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03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4-140 ADQ. E INSTALACIÓNDE SISTEMA DE ESTANTERÍAS O TRAMERÍAS INDUSTRIALES PARA ALMACÉN MANGANAGUA\Editables\Anexos\"/>
    </mc:Choice>
  </mc:AlternateContent>
  <xr:revisionPtr revIDLastSave="11" documentId="13_ncr:1_{3BB3657F-3D90-428C-859B-50D8125F48D6}" xr6:coauthVersionLast="47" xr6:coauthVersionMax="47" xr10:uidLastSave="{F146E075-E17E-4CD1-8928-0347A4A3692D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M12" i="5"/>
  <c r="L12" i="5" l="1"/>
  <c r="N12" i="5" s="1"/>
  <c r="L14" i="5"/>
  <c r="L13" i="5"/>
  <c r="L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<sst xmlns="http://schemas.openxmlformats.org/spreadsheetml/2006/main" count="28" uniqueCount="28">
  <si>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</si>
  <si>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</si>
  <si>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</si>
  <si>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E INSTALACIÓN DE SISTEMA DE ESTANTERÍAS O TRAMERÍAS INDUSTRIALES PARA SU USO EN EL ALMACÉN MANGANAGUA</t>
  </si>
  <si>
    <t>No. Expediente:</t>
  </si>
  <si>
    <t>CM-2024-140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</si>
  <si>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</si>
  <si>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</si>
  <si>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</si>
  <si>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</si>
  <si>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</si>
  <si>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</si>
  <si>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</si>
  <si>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</si>
  <si>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</si>
  <si>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</si>
  <si>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</si>
  <si>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</si>
  <si>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</si>
  <si>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</si>
  <si>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SISTEMA DE ESTANTERIAS O TRAMERIAS INDUSTRIALES
</t>
    </r>
    <r>
      <rPr>
        <sz val="13"/>
        <color rgb="FF000000"/>
        <rFont val="Times New Roman"/>
      </rPr>
      <t xml:space="preserve">
SISTEMA DE ESTANTERÍAS O TRAMERÍAS INDUSTRIALES CON 4 LINEALES DE 6 MÓDULOS DE PALETIZACIÓN DE 6.0M / 4.50M DE ALTURA 2.30M DE LARGO Y 1.10M DE PROFUNDIDAD (METROS), CAPACIDAD DE 1,600KG (KILOGRAMOS) POR NIVEL, CON 96 PARRILLAS METÁLICAS GALVANIZADAS DE 1.1 X 1.1 M (METROS), CON 3 REFUERZOS, CAPACIDAD DE CARGA DE 800 KG (KILOGRAMOS) VIGAS COLOR ANARANJADO Y BASTIDORES COLOR AZUL.
SE REQUIERE LA UTILIZACIÓN DE LAS NORMATIVAS UNE EN 15620:2009, EN 16681 PREFERIBLEMENTE.
SE REQUIERE CERTIFICACIÓN EN ISO 9001:2015</t>
    </r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</si>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</sst>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RD$&quot;* #,##0.00_);_(&quot;RD$&quot;* \(#,##0.00\);_(&quot;RD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</font>
    <font>
      <b/>
      <sz val="13"/>
      <color rgb="FF000000"/>
      <name val="Times New Roman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vertical="center" wrapText="1"/>
    </xf>
    <xf numFmtId="166" fontId="9" fillId="4" borderId="13" xfId="0" applyNumberFormat="1" applyFont="1" applyFill="1" applyBorder="1" applyAlignment="1">
      <alignment horizontal="center" vertical="center"/>
    </xf>
    <xf numFmtId="166" fontId="9" fillId="4" borderId="14" xfId="0" applyNumberFormat="1" applyFont="1" applyFill="1" applyBorder="1" applyAlignment="1">
      <alignment horizontal="center" vertical="center"/>
    </xf>
    <xf numFmtId="166" fontId="9" fillId="4" borderId="15" xfId="0" applyNumberFormat="1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left" vertical="center" wrapText="1"/>
    </xf>
    <xf numFmtId="0" fontId="13" fillId="4" borderId="20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 applyProtection="1">
      <alignment vertical="center" wrapText="1"/>
      <protection locked="0"/>
    </xf>
    <xf numFmtId="0" fontId="14" fillId="4" borderId="20" xfId="0" applyFont="1" applyFill="1" applyBorder="1" applyAlignment="1">
      <alignment horizontal="center" vertical="center" wrapText="1"/>
    </xf>
    <xf numFmtId="0" fontId="13" fillId="4" borderId="20" xfId="2" applyNumberFormat="1" applyFont="1" applyFill="1" applyBorder="1" applyAlignment="1">
      <alignment horizontal="center" vertical="center" wrapText="1"/>
    </xf>
    <xf numFmtId="166" fontId="10" fillId="2" borderId="20" xfId="0" applyNumberFormat="1" applyFont="1" applyFill="1" applyBorder="1" applyAlignment="1" applyProtection="1">
      <alignment vertical="center"/>
      <protection locked="0"/>
    </xf>
    <xf numFmtId="9" fontId="10" fillId="2" borderId="20" xfId="0" applyNumberFormat="1" applyFont="1" applyFill="1" applyBorder="1" applyAlignment="1" applyProtection="1">
      <alignment horizontal="center" vertical="center"/>
      <protection locked="0"/>
    </xf>
    <xf numFmtId="166" fontId="10" fillId="4" borderId="20" xfId="0" applyNumberFormat="1" applyFont="1" applyFill="1" applyBorder="1" applyAlignment="1">
      <alignment vertical="center"/>
    </xf>
    <xf numFmtId="166" fontId="10" fillId="4" borderId="21" xfId="0" applyNumberFormat="1" applyFont="1" applyFill="1" applyBorder="1" applyAlignment="1">
      <alignment vertical="center"/>
    </xf>
    <xf numFmtId="0" fontId="9" fillId="4" borderId="29" xfId="0" applyFont="1" applyFill="1" applyBorder="1" applyAlignment="1">
      <alignment horizontal="right" vertical="center"/>
    </xf>
    <xf numFmtId="0" fontId="9" fillId="4" borderId="30" xfId="0" applyFont="1" applyFill="1" applyBorder="1" applyAlignment="1">
      <alignment horizontal="right" vertical="center"/>
    </xf>
    <xf numFmtId="0" fontId="9" fillId="4" borderId="30" xfId="0" applyFont="1" applyFill="1" applyBorder="1" applyAlignment="1">
      <alignment horizontal="right" vertical="center"/>
    </xf>
    <xf numFmtId="166" fontId="10" fillId="4" borderId="30" xfId="0" applyNumberFormat="1" applyFont="1" applyFill="1" applyBorder="1" applyAlignment="1">
      <alignment horizontal="center" vertical="center"/>
    </xf>
    <xf numFmtId="166" fontId="10" fillId="4" borderId="31" xfId="0" applyNumberFormat="1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right" vertical="center"/>
    </xf>
    <xf numFmtId="0" fontId="9" fillId="4" borderId="25" xfId="0" applyFont="1" applyFill="1" applyBorder="1" applyAlignment="1">
      <alignment horizontal="right" vertical="center"/>
    </xf>
    <xf numFmtId="0" fontId="9" fillId="4" borderId="25" xfId="0" applyFont="1" applyFill="1" applyBorder="1" applyAlignment="1">
      <alignment horizontal="right" vertical="center"/>
    </xf>
    <xf numFmtId="166" fontId="10" fillId="4" borderId="25" xfId="0" applyNumberFormat="1" applyFont="1" applyFill="1" applyBorder="1" applyAlignment="1">
      <alignment horizontal="center" vertical="center"/>
    </xf>
    <xf numFmtId="166" fontId="10" fillId="4" borderId="26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</cellXfs>
  <cellStyles count="3">
    <cellStyle name="Currency 2" xfId="1" xr:uid="{00000000-0005-0000-0000-000000000000}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2290537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zoomScale="70" zoomScaleNormal="70" zoomScaleSheetLayoutView="100" workbookViewId="0">
      <selection activeCell="F12" sqref="F12"/>
    </sheetView>
  </sheetViews>
  <sheetFormatPr defaultColWidth="11.42578125" defaultRowHeight="15"/>
  <cols>
    <col min="1" max="1" width="11.140625" customWidth="1"/>
    <col min="2" max="2" width="45.42578125" customWidth="1"/>
    <col min="3" max="3" width="12.7109375" customWidth="1"/>
    <col min="4" max="4" width="20.1406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7.140625" hidden="1" customWidth="1"/>
    <col min="12" max="12" width="25.7109375" customWidth="1"/>
    <col min="13" max="13" width="13.4257812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30.7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18.75" customHeight="1">
      <c r="A4" s="17" t="s">
        <v>1</v>
      </c>
      <c r="B4" s="17"/>
      <c r="C4" s="17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12" t="s">
        <v>2</v>
      </c>
      <c r="B6" s="13"/>
      <c r="C6" s="69" t="s">
        <v>3</v>
      </c>
      <c r="D6" s="70"/>
      <c r="E6" s="70"/>
      <c r="F6" s="70"/>
      <c r="G6" s="70"/>
      <c r="H6" s="71"/>
      <c r="I6" s="13" t="s">
        <v>4</v>
      </c>
      <c r="J6" s="13"/>
      <c r="K6" s="3"/>
      <c r="L6" s="67" t="s">
        <v>5</v>
      </c>
      <c r="M6" s="67"/>
      <c r="N6" s="68"/>
    </row>
    <row r="7" spans="1:14" ht="45" customHeight="1">
      <c r="A7" s="16" t="s">
        <v>6</v>
      </c>
      <c r="B7" s="14"/>
      <c r="C7" s="72"/>
      <c r="D7" s="72"/>
      <c r="E7" s="72"/>
      <c r="F7" s="72"/>
      <c r="G7" s="72"/>
      <c r="H7" s="72"/>
      <c r="I7" s="14" t="s">
        <v>7</v>
      </c>
      <c r="J7" s="14"/>
      <c r="K7" s="4"/>
      <c r="L7" s="74"/>
      <c r="M7" s="74"/>
      <c r="N7" s="75"/>
    </row>
    <row r="8" spans="1:14" ht="45" customHeight="1">
      <c r="A8" s="18" t="s">
        <v>8</v>
      </c>
      <c r="B8" s="15"/>
      <c r="C8" s="73"/>
      <c r="D8" s="73"/>
      <c r="E8" s="73"/>
      <c r="F8" s="73"/>
      <c r="G8" s="73"/>
      <c r="H8" s="73"/>
      <c r="I8" s="15" t="s">
        <v>9</v>
      </c>
      <c r="J8" s="15"/>
      <c r="K8" s="5"/>
      <c r="L8" s="73"/>
      <c r="M8" s="73"/>
      <c r="N8" s="76"/>
    </row>
    <row r="9" spans="1:14" ht="6" customHeight="1" thickBot="1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>
      <c r="A10" s="8" t="s">
        <v>10</v>
      </c>
      <c r="B10" s="34" t="s">
        <v>11</v>
      </c>
      <c r="C10" s="34"/>
      <c r="D10" s="34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276" customHeight="1">
      <c r="A12" s="47">
        <v>1</v>
      </c>
      <c r="B12" s="48" t="s">
        <v>20</v>
      </c>
      <c r="C12" s="49"/>
      <c r="D12" s="49"/>
      <c r="E12" s="50"/>
      <c r="F12" s="51" t="s">
        <v>21</v>
      </c>
      <c r="G12" s="52">
        <v>1</v>
      </c>
      <c r="H12" s="53"/>
      <c r="I12" s="54">
        <v>0.18</v>
      </c>
      <c r="J12" s="55">
        <f>H12*I12</f>
        <v>0</v>
      </c>
      <c r="K12" s="55">
        <f>J12*G12</f>
        <v>0</v>
      </c>
      <c r="L12" s="55">
        <f>H12+J12</f>
        <v>0</v>
      </c>
      <c r="M12" s="55">
        <f>G12*H12</f>
        <v>0</v>
      </c>
      <c r="N12" s="56">
        <f>G12*L12</f>
        <v>0</v>
      </c>
    </row>
    <row r="13" spans="1:14" ht="45" customHeight="1">
      <c r="A13" s="57" t="s">
        <v>22</v>
      </c>
      <c r="B13" s="58"/>
      <c r="C13" s="58"/>
      <c r="D13" s="58"/>
      <c r="E13" s="58"/>
      <c r="F13" s="58"/>
      <c r="G13" s="58"/>
      <c r="H13" s="58"/>
      <c r="I13" s="58"/>
      <c r="J13" s="58"/>
      <c r="K13" s="59"/>
      <c r="L13" s="60">
        <f>SUM(M12:M12)</f>
        <v>0</v>
      </c>
      <c r="M13" s="60"/>
      <c r="N13" s="61"/>
    </row>
    <row r="14" spans="1:14" ht="42" customHeight="1">
      <c r="A14" s="62" t="s">
        <v>23</v>
      </c>
      <c r="B14" s="63"/>
      <c r="C14" s="63"/>
      <c r="D14" s="63"/>
      <c r="E14" s="63"/>
      <c r="F14" s="63"/>
      <c r="G14" s="63"/>
      <c r="H14" s="63"/>
      <c r="I14" s="63"/>
      <c r="J14" s="63"/>
      <c r="K14" s="64"/>
      <c r="L14" s="65">
        <f>SUM(K12:K12)</f>
        <v>0</v>
      </c>
      <c r="M14" s="65"/>
      <c r="N14" s="66"/>
    </row>
    <row r="15" spans="1:14" ht="20.2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4" ht="57.75" customHeight="1">
      <c r="A16" s="35" t="s">
        <v>24</v>
      </c>
      <c r="B16" s="36"/>
      <c r="C16" s="36"/>
      <c r="D16" s="37"/>
      <c r="E16" s="38"/>
      <c r="F16" s="39"/>
      <c r="G16" s="39"/>
      <c r="H16" s="40"/>
      <c r="I16" s="41" t="s">
        <v>25</v>
      </c>
      <c r="J16" s="42"/>
      <c r="K16" s="43"/>
      <c r="L16" s="44">
        <f>L13+L14</f>
        <v>0</v>
      </c>
      <c r="M16" s="45"/>
      <c r="N16" s="46"/>
    </row>
    <row r="17" spans="1:14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ht="15.75" thickBot="1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1:14">
      <c r="A19" s="26" t="s">
        <v>26</v>
      </c>
      <c r="B19" s="27"/>
      <c r="C19" s="27"/>
      <c r="D19" s="27"/>
      <c r="E19" s="27"/>
      <c r="F19" s="27"/>
      <c r="G19" s="27"/>
      <c r="H19" s="27"/>
      <c r="I19" s="19" t="s">
        <v>27</v>
      </c>
      <c r="J19" s="19"/>
      <c r="K19" s="19"/>
      <c r="L19" s="19"/>
      <c r="M19" s="19"/>
      <c r="N19" s="20"/>
    </row>
    <row r="20" spans="1:14">
      <c r="A20" s="28"/>
      <c r="B20" s="29"/>
      <c r="C20" s="29"/>
      <c r="D20" s="29"/>
      <c r="E20" s="29"/>
      <c r="F20" s="29"/>
      <c r="G20" s="29"/>
      <c r="H20" s="29"/>
      <c r="I20" s="21"/>
      <c r="J20" s="21"/>
      <c r="K20" s="21"/>
      <c r="L20" s="21"/>
      <c r="M20" s="21"/>
      <c r="N20" s="22"/>
    </row>
    <row r="21" spans="1:14">
      <c r="A21" s="28"/>
      <c r="B21" s="29"/>
      <c r="C21" s="29"/>
      <c r="D21" s="29"/>
      <c r="E21" s="29"/>
      <c r="F21" s="29"/>
      <c r="G21" s="29"/>
      <c r="H21" s="29"/>
      <c r="I21" s="21"/>
      <c r="J21" s="21"/>
      <c r="K21" s="21"/>
      <c r="L21" s="21"/>
      <c r="M21" s="21"/>
      <c r="N21" s="22"/>
    </row>
    <row r="22" spans="1:14">
      <c r="A22" s="28"/>
      <c r="B22" s="29"/>
      <c r="C22" s="29"/>
      <c r="D22" s="29"/>
      <c r="E22" s="29"/>
      <c r="F22" s="29"/>
      <c r="G22" s="29"/>
      <c r="H22" s="29"/>
      <c r="I22" s="21"/>
      <c r="J22" s="21"/>
      <c r="K22" s="21"/>
      <c r="L22" s="21"/>
      <c r="M22" s="21"/>
      <c r="N22" s="22"/>
    </row>
    <row r="23" spans="1:14" ht="15.75" thickBot="1">
      <c r="A23" s="30"/>
      <c r="B23" s="31"/>
      <c r="C23" s="31"/>
      <c r="D23" s="31"/>
      <c r="E23" s="31"/>
      <c r="F23" s="31"/>
      <c r="G23" s="31"/>
      <c r="H23" s="31"/>
      <c r="I23" s="23"/>
      <c r="J23" s="23"/>
      <c r="K23" s="23"/>
      <c r="L23" s="23"/>
      <c r="M23" s="23"/>
      <c r="N23" s="24"/>
    </row>
  </sheetData>
  <mergeCells count="30">
    <mergeCell ref="B10:D10"/>
    <mergeCell ref="B12:D12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1F60792B-E8A1-4D51-9627-D1D7CC0920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2024-09-09T14:27:23Z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