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4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4-130 ADQ. ELECTRODOMÉSTICOS PARA SU USO A NIVEL NACIONAL, DIRIGIDO A MIPYMES\Editables\Anexos\"/>
    </mc:Choice>
  </mc:AlternateContent>
  <xr:revisionPtr revIDLastSave="11" documentId="13_ncr:1_{E9ACD53F-F16E-4BBA-B573-971A0C459D1A}" xr6:coauthVersionLast="47" xr6:coauthVersionMax="47" xr10:uidLastSave="{B202716D-34CD-4C41-B136-846E52013B0C}"/>
  <bookViews>
    <workbookView xWindow="6225" yWindow="945" windowWidth="21885" windowHeight="1407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J13" i="5"/>
  <c r="K13" i="5" s="1"/>
  <c r="L13" i="5"/>
  <c r="N13" i="5" s="1"/>
  <c r="M13" i="5"/>
  <c r="L14" i="5" l="1"/>
  <c r="L15" i="5"/>
  <c r="L12" i="5"/>
  <c r="N12" i="5" s="1"/>
  <c r="L17" i="5" l="1"/>
</calcChain>
</file>

<file path=xl/sharedStrings.xml><?xml version="1.0" encoding="utf-8"?>
<sst xmlns="http://schemas.openxmlformats.org/spreadsheetml/2006/main" count="31" uniqueCount="30">
  <si>
    <t>OFERTA ECONÓMICA</t>
  </si>
  <si>
    <t>SNCC.F.033-OFERTA ECONÓMICA</t>
  </si>
  <si>
    <t>Título del Proceso:</t>
  </si>
  <si>
    <t>ADQUISICION DE ELECTRODOMÉSTICOS PARA SU USO A NIVEL NACIONAL, DIRIGIDO A MIPYMES</t>
  </si>
  <si>
    <t>No. Expediente:</t>
  </si>
  <si>
    <t>CM-2024-130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</si>
  <si>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</si>
  <si>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</si>
  <si>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</si>
  <si>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</si>
  <si>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</si>
  <si>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</si>
  <si>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</si>
  <si>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</si>
  <si>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</si>
  <si>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</si>
  <si>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</si>
  <si>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</si>
  <si>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</si>
  <si>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</si>
  <si>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MICROONDAS, COLOR NEGRO O PLATA, CON CAPACIDAD DE 1.5 PIES CÚBICOS, CON TECNOLOGÍA SMART INVERTER, CON DIMENSIONES DE PROFUNDIDAD 440 MM, ALTURA 308 MM Y ANCHO 544 MM, CON UNA VARIACIÓN DE 2 MM (MILÍMETROS), CON GARANTÍA MÍNIMA DE 10 AÑOS EN EL MANGETRÓN SMART INVERTER</t>
  </si>
  <si>
    <t>UND</t>
  </si>
  <si>
    <t>TELEVISOR LED, DE 65 PULGADAS, 4K, PUERTO USB, BLUETOOTH, WIFI, ANDROID, COLOR NEGRO PREFERIBELMENTE, GARANTÍA DE 2 AÑOS EN PIEZAS Y SERVICIOS</t>
  </si>
  <si>
    <t>MINIJACK, CAT.6 COLOR AZUL   MODULAR (COMPACTIBLE CON PATHPANEL LANPRO O NETSYS) 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</si>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</sst>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vertical="center" wrapText="1"/>
    </xf>
    <xf numFmtId="166" fontId="9" fillId="4" borderId="13" xfId="0" applyNumberFormat="1" applyFont="1" applyFill="1" applyBorder="1" applyAlignment="1">
      <alignment horizontal="center" vertical="center"/>
    </xf>
    <xf numFmtId="166" fontId="9" fillId="4" borderId="14" xfId="0" applyNumberFormat="1" applyFont="1" applyFill="1" applyBorder="1" applyAlignment="1">
      <alignment horizontal="center" vertical="center"/>
    </xf>
    <xf numFmtId="166" fontId="9" fillId="4" borderId="15" xfId="0" applyNumberFormat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vertical="center" wrapText="1"/>
    </xf>
    <xf numFmtId="0" fontId="10" fillId="2" borderId="21" xfId="0" applyFont="1" applyFill="1" applyBorder="1" applyAlignment="1" applyProtection="1">
      <alignment vertical="center" wrapText="1"/>
      <protection locked="0"/>
    </xf>
    <xf numFmtId="0" fontId="12" fillId="4" borderId="21" xfId="0" applyFont="1" applyFill="1" applyBorder="1" applyAlignment="1">
      <alignment horizontal="center" vertical="center" wrapText="1"/>
    </xf>
    <xf numFmtId="0" fontId="11" fillId="4" borderId="21" xfId="2" applyNumberFormat="1" applyFont="1" applyFill="1" applyBorder="1" applyAlignment="1">
      <alignment horizontal="center" vertical="center" wrapText="1"/>
    </xf>
    <xf numFmtId="166" fontId="10" fillId="2" borderId="21" xfId="0" applyNumberFormat="1" applyFont="1" applyFill="1" applyBorder="1" applyAlignment="1" applyProtection="1">
      <alignment vertical="center"/>
      <protection locked="0"/>
    </xf>
    <xf numFmtId="9" fontId="10" fillId="2" borderId="21" xfId="0" applyNumberFormat="1" applyFont="1" applyFill="1" applyBorder="1" applyAlignment="1" applyProtection="1">
      <alignment horizontal="center" vertical="center"/>
      <protection locked="0"/>
    </xf>
    <xf numFmtId="166" fontId="10" fillId="4" borderId="21" xfId="0" applyNumberFormat="1" applyFont="1" applyFill="1" applyBorder="1" applyAlignment="1">
      <alignment vertical="center"/>
    </xf>
    <xf numFmtId="166" fontId="10" fillId="4" borderId="22" xfId="0" applyNumberFormat="1" applyFont="1" applyFill="1" applyBorder="1" applyAlignment="1">
      <alignment vertical="center"/>
    </xf>
    <xf numFmtId="0" fontId="10" fillId="4" borderId="26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vertical="center" wrapText="1"/>
    </xf>
    <xf numFmtId="0" fontId="10" fillId="2" borderId="20" xfId="0" applyFont="1" applyFill="1" applyBorder="1" applyAlignment="1" applyProtection="1">
      <alignment vertical="center" wrapText="1"/>
      <protection locked="0"/>
    </xf>
    <xf numFmtId="0" fontId="12" fillId="4" borderId="20" xfId="0" applyFont="1" applyFill="1" applyBorder="1" applyAlignment="1">
      <alignment horizontal="center" vertical="center" wrapText="1"/>
    </xf>
    <xf numFmtId="0" fontId="11" fillId="4" borderId="20" xfId="2" applyNumberFormat="1" applyFont="1" applyFill="1" applyBorder="1" applyAlignment="1">
      <alignment horizontal="center" vertical="center" wrapText="1"/>
    </xf>
    <xf numFmtId="166" fontId="10" fillId="2" borderId="20" xfId="0" applyNumberFormat="1" applyFont="1" applyFill="1" applyBorder="1" applyAlignment="1" applyProtection="1">
      <alignment vertical="center"/>
      <protection locked="0"/>
    </xf>
    <xf numFmtId="9" fontId="10" fillId="2" borderId="20" xfId="0" applyNumberFormat="1" applyFont="1" applyFill="1" applyBorder="1" applyAlignment="1" applyProtection="1">
      <alignment horizontal="center" vertical="center"/>
      <protection locked="0"/>
    </xf>
    <xf numFmtId="166" fontId="10" fillId="4" borderId="20" xfId="0" applyNumberFormat="1" applyFont="1" applyFill="1" applyBorder="1" applyAlignment="1">
      <alignment vertical="center"/>
    </xf>
    <xf numFmtId="166" fontId="10" fillId="4" borderId="23" xfId="0" applyNumberFormat="1" applyFont="1" applyFill="1" applyBorder="1" applyAlignment="1">
      <alignment vertical="center"/>
    </xf>
    <xf numFmtId="0" fontId="9" fillId="4" borderId="26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center"/>
    </xf>
    <xf numFmtId="166" fontId="10" fillId="4" borderId="20" xfId="0" applyNumberFormat="1" applyFont="1" applyFill="1" applyBorder="1" applyAlignment="1">
      <alignment horizontal="center" vertical="center"/>
    </xf>
    <xf numFmtId="166" fontId="10" fillId="4" borderId="23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right" vertical="center"/>
    </xf>
    <xf numFmtId="0" fontId="9" fillId="4" borderId="28" xfId="0" applyFont="1" applyFill="1" applyBorder="1" applyAlignment="1">
      <alignment horizontal="right" vertical="center"/>
    </xf>
    <xf numFmtId="0" fontId="9" fillId="4" borderId="28" xfId="0" applyFont="1" applyFill="1" applyBorder="1" applyAlignment="1">
      <alignment horizontal="right" vertical="center"/>
    </xf>
    <xf numFmtId="166" fontId="10" fillId="4" borderId="28" xfId="0" applyNumberFormat="1" applyFont="1" applyFill="1" applyBorder="1" applyAlignment="1">
      <alignment horizontal="center" vertical="center"/>
    </xf>
    <xf numFmtId="166" fontId="10" fillId="4" borderId="29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</cellXfs>
  <cellStyles count="3">
    <cellStyle name="Currency 2" xfId="1" xr:uid="{00000000-0005-0000-0000-000000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2290537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68" zoomScaleNormal="68" zoomScaleSheetLayoutView="100" workbookViewId="0">
      <selection activeCell="C6" sqref="C6:H6"/>
    </sheetView>
  </sheetViews>
  <sheetFormatPr defaultColWidth="11.42578125" defaultRowHeight="15"/>
  <cols>
    <col min="1" max="1" width="11.140625" customWidth="1"/>
    <col min="2" max="2" width="45.42578125" customWidth="1"/>
    <col min="3" max="3" width="12.7109375" customWidth="1"/>
    <col min="4" max="4" width="17.285156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7.140625" hidden="1" customWidth="1"/>
    <col min="12" max="12" width="25.7109375" customWidth="1"/>
    <col min="13" max="13" width="13.425781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0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8.75" customHeight="1">
      <c r="A4" s="33" t="s">
        <v>1</v>
      </c>
      <c r="B4" s="33"/>
      <c r="C4" s="3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28" t="s">
        <v>2</v>
      </c>
      <c r="B6" s="29"/>
      <c r="C6" s="82" t="s">
        <v>3</v>
      </c>
      <c r="D6" s="83"/>
      <c r="E6" s="83"/>
      <c r="F6" s="83"/>
      <c r="G6" s="83"/>
      <c r="H6" s="84"/>
      <c r="I6" s="29" t="s">
        <v>4</v>
      </c>
      <c r="J6" s="29"/>
      <c r="K6" s="3"/>
      <c r="L6" s="77" t="s">
        <v>5</v>
      </c>
      <c r="M6" s="77"/>
      <c r="N6" s="78"/>
    </row>
    <row r="7" spans="1:14" ht="45" customHeight="1">
      <c r="A7" s="32" t="s">
        <v>6</v>
      </c>
      <c r="B7" s="30"/>
      <c r="C7" s="75"/>
      <c r="D7" s="75"/>
      <c r="E7" s="75"/>
      <c r="F7" s="75"/>
      <c r="G7" s="75"/>
      <c r="H7" s="75"/>
      <c r="I7" s="30" t="s">
        <v>7</v>
      </c>
      <c r="J7" s="30"/>
      <c r="K7" s="4"/>
      <c r="L7" s="79"/>
      <c r="M7" s="79"/>
      <c r="N7" s="80"/>
    </row>
    <row r="8" spans="1:14" ht="45" customHeight="1">
      <c r="A8" s="34" t="s">
        <v>8</v>
      </c>
      <c r="B8" s="31"/>
      <c r="C8" s="76"/>
      <c r="D8" s="76"/>
      <c r="E8" s="76"/>
      <c r="F8" s="76"/>
      <c r="G8" s="76"/>
      <c r="H8" s="76"/>
      <c r="I8" s="31" t="s">
        <v>9</v>
      </c>
      <c r="J8" s="31"/>
      <c r="K8" s="5"/>
      <c r="L8" s="76"/>
      <c r="M8" s="76"/>
      <c r="N8" s="81"/>
    </row>
    <row r="9" spans="1:14" ht="6" customHeight="1" thickBo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>
      <c r="A10" s="8" t="s">
        <v>10</v>
      </c>
      <c r="B10" s="11" t="s">
        <v>11</v>
      </c>
      <c r="C10" s="11"/>
      <c r="D10" s="11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131.25" customHeight="1">
      <c r="A12" s="47">
        <v>1</v>
      </c>
      <c r="B12" s="48" t="s">
        <v>20</v>
      </c>
      <c r="C12" s="48"/>
      <c r="D12" s="48"/>
      <c r="E12" s="49"/>
      <c r="F12" s="50" t="s">
        <v>21</v>
      </c>
      <c r="G12" s="51">
        <v>50</v>
      </c>
      <c r="H12" s="52"/>
      <c r="I12" s="53">
        <v>0.18</v>
      </c>
      <c r="J12" s="54">
        <f>H12*I12</f>
        <v>0</v>
      </c>
      <c r="K12" s="54">
        <f>J12*G12</f>
        <v>0</v>
      </c>
      <c r="L12" s="54">
        <f>H12+J12</f>
        <v>0</v>
      </c>
      <c r="M12" s="54">
        <f>G12*H12</f>
        <v>0</v>
      </c>
      <c r="N12" s="55">
        <f>G12*L12</f>
        <v>0</v>
      </c>
    </row>
    <row r="13" spans="1:14" ht="100.5" customHeight="1">
      <c r="A13" s="56">
        <v>2</v>
      </c>
      <c r="B13" s="57" t="s">
        <v>22</v>
      </c>
      <c r="C13" s="57" t="s">
        <v>23</v>
      </c>
      <c r="D13" s="57"/>
      <c r="E13" s="58"/>
      <c r="F13" s="59" t="s">
        <v>21</v>
      </c>
      <c r="G13" s="60">
        <v>2</v>
      </c>
      <c r="H13" s="61"/>
      <c r="I13" s="62">
        <v>0.18</v>
      </c>
      <c r="J13" s="63">
        <f t="shared" ref="J13" si="0">H13*I13</f>
        <v>0</v>
      </c>
      <c r="K13" s="63">
        <f t="shared" ref="K13" si="1">J13*G13</f>
        <v>0</v>
      </c>
      <c r="L13" s="63">
        <f t="shared" ref="L13" si="2">H13+J13</f>
        <v>0</v>
      </c>
      <c r="M13" s="63">
        <f t="shared" ref="M13" si="3">G13*H13</f>
        <v>0</v>
      </c>
      <c r="N13" s="64">
        <f t="shared" ref="N13" si="4">G13*L13</f>
        <v>0</v>
      </c>
    </row>
    <row r="14" spans="1:14" ht="45" customHeight="1">
      <c r="A14" s="65" t="s">
        <v>24</v>
      </c>
      <c r="B14" s="66"/>
      <c r="C14" s="66"/>
      <c r="D14" s="66"/>
      <c r="E14" s="66"/>
      <c r="F14" s="66"/>
      <c r="G14" s="66"/>
      <c r="H14" s="66"/>
      <c r="I14" s="66"/>
      <c r="J14" s="66"/>
      <c r="K14" s="67"/>
      <c r="L14" s="68">
        <f>SUM(M12:M13)</f>
        <v>0</v>
      </c>
      <c r="M14" s="68"/>
      <c r="N14" s="69"/>
    </row>
    <row r="15" spans="1:14" ht="42" customHeight="1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1"/>
      <c r="K15" s="72"/>
      <c r="L15" s="73">
        <f>SUM(K12:K13)</f>
        <v>0</v>
      </c>
      <c r="M15" s="73"/>
      <c r="N15" s="74"/>
    </row>
    <row r="16" spans="1:14" ht="10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57.75" customHeight="1">
      <c r="A17" s="35" t="s">
        <v>26</v>
      </c>
      <c r="B17" s="36"/>
      <c r="C17" s="36"/>
      <c r="D17" s="37"/>
      <c r="E17" s="38"/>
      <c r="F17" s="39"/>
      <c r="G17" s="39"/>
      <c r="H17" s="40"/>
      <c r="I17" s="41" t="s">
        <v>27</v>
      </c>
      <c r="J17" s="42"/>
      <c r="K17" s="43"/>
      <c r="L17" s="44">
        <f>L14+L15</f>
        <v>0</v>
      </c>
      <c r="M17" s="45"/>
      <c r="N17" s="46"/>
    </row>
    <row r="18" spans="1:14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5.75" thickBo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>
      <c r="A20" s="19" t="s">
        <v>28</v>
      </c>
      <c r="B20" s="20"/>
      <c r="C20" s="20"/>
      <c r="D20" s="20"/>
      <c r="E20" s="20"/>
      <c r="F20" s="20"/>
      <c r="G20" s="20"/>
      <c r="H20" s="20"/>
      <c r="I20" s="12" t="s">
        <v>29</v>
      </c>
      <c r="J20" s="12"/>
      <c r="K20" s="12"/>
      <c r="L20" s="12"/>
      <c r="M20" s="12"/>
      <c r="N20" s="13"/>
    </row>
    <row r="21" spans="1:14">
      <c r="A21" s="21"/>
      <c r="B21" s="22"/>
      <c r="C21" s="22"/>
      <c r="D21" s="22"/>
      <c r="E21" s="22"/>
      <c r="F21" s="22"/>
      <c r="G21" s="22"/>
      <c r="H21" s="22"/>
      <c r="I21" s="14"/>
      <c r="J21" s="14"/>
      <c r="K21" s="14"/>
      <c r="L21" s="14"/>
      <c r="M21" s="14"/>
      <c r="N21" s="15"/>
    </row>
    <row r="22" spans="1:14">
      <c r="A22" s="21"/>
      <c r="B22" s="22"/>
      <c r="C22" s="22"/>
      <c r="D22" s="22"/>
      <c r="E22" s="22"/>
      <c r="F22" s="22"/>
      <c r="G22" s="22"/>
      <c r="H22" s="22"/>
      <c r="I22" s="14"/>
      <c r="J22" s="14"/>
      <c r="K22" s="14"/>
      <c r="L22" s="14"/>
      <c r="M22" s="14"/>
      <c r="N22" s="15"/>
    </row>
    <row r="23" spans="1:14">
      <c r="A23" s="21"/>
      <c r="B23" s="22"/>
      <c r="C23" s="22"/>
      <c r="D23" s="22"/>
      <c r="E23" s="22"/>
      <c r="F23" s="22"/>
      <c r="G23" s="22"/>
      <c r="H23" s="22"/>
      <c r="I23" s="14"/>
      <c r="J23" s="14"/>
      <c r="K23" s="14"/>
      <c r="L23" s="14"/>
      <c r="M23" s="14"/>
      <c r="N23" s="15"/>
    </row>
    <row r="24" spans="1:14" ht="15.75" thickBot="1">
      <c r="A24" s="23"/>
      <c r="B24" s="24"/>
      <c r="C24" s="24"/>
      <c r="D24" s="24"/>
      <c r="E24" s="24"/>
      <c r="F24" s="24"/>
      <c r="G24" s="24"/>
      <c r="H24" s="24"/>
      <c r="I24" s="16"/>
      <c r="J24" s="16"/>
      <c r="K24" s="16"/>
      <c r="L24" s="16"/>
      <c r="M24" s="16"/>
      <c r="N24" s="17"/>
    </row>
  </sheetData>
  <mergeCells count="31">
    <mergeCell ref="I17:J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2:D12"/>
    <mergeCell ref="B13:D13"/>
    <mergeCell ref="I20:N24"/>
    <mergeCell ref="A11:N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L17:N17"/>
  </mergeCells>
  <dataValidations count="1">
    <dataValidation type="decimal" allowBlank="1" showInputMessage="1" showErrorMessage="1" errorTitle="ALERTA" error="EN ESTA CELDA SOLO ES PERMITIDO DÍGITOS NUMÉRICOS" sqref="I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B63DA4EF-44B1-479B-A72C-9B4AC309E8CB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2024-08-19T13:06:38Z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