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mc:AlternateContent xmlns:mc="http://schemas.openxmlformats.org/markup-compatibility/2006">
    <mc:Choice Requires="x15">
      <x15ac:absPath xmlns:x15ac="http://schemas.microsoft.com/office/spreadsheetml/2010/11/ac" url="C:\Users\Rpedie\Desktop\En proceso\CM-2024-126 SERVICIO DE FUMIGACIÓN EN NAVES INDUSTRIALES Y FURGONES DE ARCHIVOS DEL PJ DIRIGIDO A MIPYME\Editables\Anexos\"/>
    </mc:Choice>
  </mc:AlternateContent>
  <xr:revisionPtr revIDLastSave="37" documentId="13_ncr:1_{C0BBF514-F3DA-4837-B0F1-E70A4D9DFB19}" xr6:coauthVersionLast="47" xr6:coauthVersionMax="47" xr10:uidLastSave="{E9CD37CB-FC14-4384-B6E4-221F292CD204}"/>
  <bookViews>
    <workbookView xWindow="9690" yWindow="465" windowWidth="21885" windowHeight="14070" xr2:uid="{00000000-000D-0000-FFFF-FFFF00000000}"/>
  </bookViews>
  <sheets>
    <sheet name="Landscape" sheetId="5" r:id="rId1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L12" i="5" s="1"/>
  <c r="N12" i="5" s="1"/>
  <c r="J13" i="5"/>
  <c r="L13" i="5" s="1"/>
  <c r="N13" i="5" s="1"/>
  <c r="J11" i="5"/>
  <c r="L11" i="5" s="1"/>
  <c r="N11" i="5" s="1"/>
  <c r="M12" i="5"/>
  <c r="M13" i="5"/>
  <c r="M11" i="5"/>
  <c r="K11" i="5" l="1"/>
  <c r="K13" i="5"/>
  <c r="K12" i="5"/>
  <c r="L14" i="5"/>
  <c r="L15" i="5" l="1"/>
  <c r="L17" i="5" s="1"/>
</calcChain>
</file>

<file path=xl/sharedStrings.xml><?xml version="1.0" encoding="utf-8"?>
<sst xmlns="http://schemas.openxmlformats.org/spreadsheetml/2006/main" count="32" uniqueCount="30">
  <si>
    <t>OFERTA ECONÓMICA</t>
  </si>
  <si>
    <t>SNCC.F.033-OFERTA ECONÓMICA</t>
  </si>
  <si>
    <t>Título del Proceso:</t>
  </si>
  <si>
    <t>CONTRATACIÓN SERVICIO DE FUMIGACIÓN EN NAVES INDUSTRIALES Y FURGONES DE ARCHIVOS DEL PODER JUDICIAL, DIRIGIDO A MIPYMES</t>
  </si>
  <si>
    <t>No. Expediente:</t>
  </si>
  <si>
    <t>CM-2024-126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</si>
  <si>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</si>
  <si>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</si>
  <si>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</si>
  <si>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</si>
  <si>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</si>
  <si>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</si>
  <si>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</si>
  <si>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</si>
  <si>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</si>
  <si>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</si>
  <si>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</si>
  <si>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</si>
  <si>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</si>
  <si>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</si>
  <si>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rPr>
        <b/>
        <sz val="11"/>
        <color rgb="FF000000"/>
        <rFont val="Times New Roman"/>
      </rPr>
      <t>FUMIGACIÓN NAVE DE 1,125 MT2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PERIODO: TRIMESTRAL 
METODOLOGÍA:
*</t>
    </r>
    <r>
      <rPr>
        <sz val="11"/>
        <color rgb="FF000000"/>
        <rFont val="Times New Roman"/>
      </rPr>
      <t xml:space="preserve">FUMIGACIÓN EN MODO DE NEBULIZACIÓN, CON INSECTICIDA PARA USO SANITARIO INDUSTRIAL QUE ACTÚA POR INGESTIÓN, CONTACTO E INHALACIÓN CONTRA MOSCAS, MOSQUITOS, ZANCUDOS, JEJENES, COMEJENES, POLILLAS Y PLAGAS DE GRANOS ALMACENADOS. EL QUÍMICO UTILIZADO SE DEGRADE A LAS 48 HORAS Y DEBE INCLUIR DESRATIZACIÓN CON RATICIDA ANTICOAGULANTE EN FORMULACIÓN DE CEBO PARAFINADO                                                                                                                                   *UBICACIÓN: PARQUE INDUSTRIAL DUARTE, EN EL KM. 22 DE LA AUTOPISTA DUARTE. 
*SEGÚN ESPECIFICACIONES TÉCNICAS ANEXAS.                                              </t>
    </r>
    <r>
      <rPr>
        <b/>
        <sz val="11"/>
        <color rgb="FF000000"/>
        <rFont val="Times New Roman"/>
      </rPr>
      <t xml:space="preserve">                                                 
</t>
    </r>
  </si>
  <si>
    <t>SERV</t>
  </si>
  <si>
    <r>
      <rPr>
        <b/>
        <sz val="11"/>
        <color rgb="FF000000"/>
        <rFont val="Times New Roman"/>
      </rPr>
      <t xml:space="preserve">FUMIGACIÓN NAVE DE 4,173 MT2                                                                                                                                                                                                                                                                                                                                                                        * PERIODO: TRIMESTRAL 
METODOLOGÍA
</t>
    </r>
    <r>
      <rPr>
        <sz val="11"/>
        <color rgb="FF000000"/>
        <rFont val="Times New Roman"/>
      </rPr>
      <t>*FUMIGACIÓN EN MODO DE NEBULIZACIÓN, CON INSECTICIDA PARA USO SANITARIO INDUSTRIAL QUE ACTÚA POR INGESTIÓN, CONTACTO E INHALACIÓN CONTRA MOSCAS, MOSQUITOS, ZANCUDOS, JEJENES, COMEJENES, POLILLAS Y PLAGAS DE GRANOS ALMACENADOS. EL QUÍMICO UTILIZADO SE DEGRADE A LAS 48 HORAS Y DEBE INCLUIR DESRATIZACIÓN CON RATICIDA ANTICOAGULANTE EN FORMULACIÓN DE CEBO PARAFINADO                                                                                                                                   *UBICACIÓN: PARQUE INDUSTRIAL DUARTE, EN EL KM. 22 DE LA AUTOPISTA DUARTE. 
 *SEGÚN ESPECIFICACIONES TÉCNICAS ANEXAS.</t>
    </r>
    <r>
      <rPr>
        <b/>
        <sz val="11"/>
        <color rgb="FF000000"/>
        <rFont val="Times New Roman"/>
      </rPr>
      <t xml:space="preserve">                                                                                                                                      
</t>
    </r>
  </si>
  <si>
    <r>
      <rPr>
        <b/>
        <sz val="11"/>
        <color rgb="FF000000"/>
        <rFont val="Times New Roman"/>
      </rPr>
      <t xml:space="preserve">FUMIGACIÓN EN FURGONES DE 40 PIES   
METODOLOGÍA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000000"/>
        <rFont val="Times New Roman"/>
      </rPr>
      <t xml:space="preserve">*FUMIGANTE SÓLIDO, GENERADOR DE GAS DE LIBERACIÓN LENTA Y EFICAZ. EL QUÍMICO UTILIZADO SE DEGRADE A LAS 48 HORAS.                                                                                            
*UBICACIÓN: PARQUE INDUSTRIAL DUARTE, EN EL KM. 22 DE LA AUTOPISTA DUARTE. 
*A REQUERIMIENTO DEL ÁREA SOLICITANTE
                                                                                                                                                                             *SEGÚN ESPECIFICACIONES TÉCNICAS ANEXAS
</t>
    </r>
  </si>
  <si>
    <t>SUB-TOTAL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</si>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</sst>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rgb="FF000000"/>
      <name val="Times New Roman"/>
    </font>
    <font>
      <sz val="11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4" borderId="2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right" vertical="center"/>
    </xf>
    <xf numFmtId="164" fontId="5" fillId="4" borderId="19" xfId="0" applyNumberFormat="1" applyFont="1" applyFill="1" applyBorder="1" applyAlignment="1">
      <alignment vertical="center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 applyProtection="1">
      <alignment wrapText="1"/>
      <protection locked="0"/>
    </xf>
    <xf numFmtId="9" fontId="5" fillId="2" borderId="19" xfId="0" applyNumberFormat="1" applyFont="1" applyFill="1" applyBorder="1" applyAlignment="1" applyProtection="1">
      <alignment horizontal="center" vertical="center"/>
      <protection locked="0"/>
    </xf>
    <xf numFmtId="164" fontId="5" fillId="4" borderId="23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0" fontId="6" fillId="4" borderId="19" xfId="0" applyFont="1" applyFill="1" applyBorder="1" applyAlignment="1">
      <alignment horizontal="right" vertical="center"/>
    </xf>
    <xf numFmtId="0" fontId="5" fillId="2" borderId="1" xfId="0" applyFont="1" applyFill="1" applyBorder="1" applyAlignment="1" applyProtection="1">
      <alignment wrapText="1"/>
      <protection locked="0"/>
    </xf>
    <xf numFmtId="0" fontId="5" fillId="4" borderId="26" xfId="0" applyFont="1" applyFill="1" applyBorder="1" applyAlignment="1">
      <alignment horizontal="center" vertical="center"/>
    </xf>
    <xf numFmtId="3" fontId="7" fillId="4" borderId="26" xfId="0" applyNumberFormat="1" applyFont="1" applyFill="1" applyBorder="1" applyAlignment="1">
      <alignment horizontal="center" vertical="center" wrapText="1"/>
    </xf>
    <xf numFmtId="164" fontId="5" fillId="2" borderId="26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4" fillId="5" borderId="16" xfId="0" applyFont="1" applyFill="1" applyBorder="1" applyAlignment="1">
      <alignment horizontal="left" vertical="center" wrapText="1"/>
    </xf>
    <xf numFmtId="0" fontId="4" fillId="5" borderId="17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right" vertical="center"/>
    </xf>
    <xf numFmtId="0" fontId="6" fillId="4" borderId="29" xfId="0" applyFont="1" applyFill="1" applyBorder="1" applyAlignment="1">
      <alignment horizontal="right" vertical="center"/>
    </xf>
    <xf numFmtId="0" fontId="6" fillId="4" borderId="30" xfId="0" applyFont="1" applyFill="1" applyBorder="1" applyAlignment="1">
      <alignment horizontal="right" vertical="center"/>
    </xf>
    <xf numFmtId="0" fontId="6" fillId="4" borderId="31" xfId="0" applyFont="1" applyFill="1" applyBorder="1" applyAlignment="1">
      <alignment horizontal="right" vertical="center"/>
    </xf>
    <xf numFmtId="0" fontId="6" fillId="4" borderId="32" xfId="0" applyFont="1" applyFill="1" applyBorder="1" applyAlignment="1">
      <alignment horizontal="right" vertical="center"/>
    </xf>
    <xf numFmtId="0" fontId="13" fillId="4" borderId="33" xfId="0" applyFont="1" applyFill="1" applyBorder="1" applyAlignment="1">
      <alignment horizontal="left" vertical="center" wrapText="1"/>
    </xf>
    <xf numFmtId="0" fontId="4" fillId="4" borderId="34" xfId="0" applyFont="1" applyFill="1" applyBorder="1" applyAlignment="1">
      <alignment horizontal="left" vertical="center" wrapText="1"/>
    </xf>
    <xf numFmtId="0" fontId="4" fillId="4" borderId="35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565151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4"/>
  <sheetViews>
    <sheetView tabSelected="1" topLeftCell="A11" zoomScale="80" zoomScaleNormal="80" zoomScaleSheetLayoutView="100" workbookViewId="0">
      <selection activeCell="G13" sqref="G13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66.425781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5703125" customWidth="1"/>
    <col min="11" max="11" width="1.7109375" hidden="1" customWidth="1"/>
    <col min="12" max="12" width="25.7109375" customWidth="1"/>
    <col min="13" max="13" width="8.570312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30.75" customHeight="1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8.75" customHeight="1">
      <c r="A4" s="38" t="s">
        <v>1</v>
      </c>
      <c r="B4" s="38"/>
      <c r="C4" s="38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33" t="s">
        <v>2</v>
      </c>
      <c r="B6" s="34"/>
      <c r="C6" s="28" t="s">
        <v>3</v>
      </c>
      <c r="D6" s="29"/>
      <c r="E6" s="29"/>
      <c r="F6" s="29"/>
      <c r="G6" s="29"/>
      <c r="H6" s="30"/>
      <c r="I6" s="34" t="s">
        <v>4</v>
      </c>
      <c r="J6" s="34"/>
      <c r="K6" s="6"/>
      <c r="L6" s="69" t="s">
        <v>5</v>
      </c>
      <c r="M6" s="69"/>
      <c r="N6" s="70"/>
    </row>
    <row r="7" spans="1:14" ht="45" customHeight="1">
      <c r="A7" s="37" t="s">
        <v>6</v>
      </c>
      <c r="B7" s="35"/>
      <c r="C7" s="31"/>
      <c r="D7" s="31"/>
      <c r="E7" s="31"/>
      <c r="F7" s="31"/>
      <c r="G7" s="31"/>
      <c r="H7" s="31"/>
      <c r="I7" s="35" t="s">
        <v>7</v>
      </c>
      <c r="J7" s="35"/>
      <c r="K7" s="7"/>
      <c r="L7" s="71"/>
      <c r="M7" s="71"/>
      <c r="N7" s="72"/>
    </row>
    <row r="8" spans="1:14" ht="45" customHeight="1">
      <c r="A8" s="63" t="s">
        <v>8</v>
      </c>
      <c r="B8" s="36"/>
      <c r="C8" s="32"/>
      <c r="D8" s="32"/>
      <c r="E8" s="32"/>
      <c r="F8" s="32"/>
      <c r="G8" s="32"/>
      <c r="H8" s="32"/>
      <c r="I8" s="36" t="s">
        <v>9</v>
      </c>
      <c r="J8" s="36"/>
      <c r="K8" s="8"/>
      <c r="L8" s="32"/>
      <c r="M8" s="32"/>
      <c r="N8" s="73"/>
    </row>
    <row r="9" spans="1:14" ht="6" customHeight="1" thickBot="1">
      <c r="A9" s="9"/>
      <c r="B9" s="9"/>
      <c r="C9" s="9"/>
      <c r="D9" s="9"/>
      <c r="E9" s="9"/>
      <c r="F9" s="10"/>
      <c r="G9" s="10"/>
      <c r="H9" s="10"/>
      <c r="I9" s="10"/>
      <c r="J9" s="10"/>
      <c r="K9" s="10"/>
      <c r="L9" s="10"/>
      <c r="M9" s="10"/>
      <c r="N9" s="10"/>
    </row>
    <row r="10" spans="1:14" ht="34.5" customHeight="1" thickBot="1">
      <c r="A10" s="13" t="s">
        <v>10</v>
      </c>
      <c r="B10" s="62" t="s">
        <v>11</v>
      </c>
      <c r="C10" s="62"/>
      <c r="D10" s="62"/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/>
      <c r="L10" s="14" t="s">
        <v>18</v>
      </c>
      <c r="M10" s="14"/>
      <c r="N10" s="15" t="s">
        <v>19</v>
      </c>
    </row>
    <row r="11" spans="1:14" ht="189.75" customHeight="1">
      <c r="A11" s="3">
        <v>1</v>
      </c>
      <c r="B11" s="74" t="s">
        <v>20</v>
      </c>
      <c r="C11" s="75"/>
      <c r="D11" s="75"/>
      <c r="E11" s="16"/>
      <c r="F11" s="24" t="s">
        <v>21</v>
      </c>
      <c r="G11" s="25">
        <v>4</v>
      </c>
      <c r="H11" s="26"/>
      <c r="I11" s="17">
        <v>0.18</v>
      </c>
      <c r="J11" s="12">
        <f>H11*I11</f>
        <v>0</v>
      </c>
      <c r="K11" s="12">
        <f>G11*J11</f>
        <v>0</v>
      </c>
      <c r="L11" s="12">
        <f>H11+J11</f>
        <v>0</v>
      </c>
      <c r="M11" s="12">
        <f>G11*H11</f>
        <v>0</v>
      </c>
      <c r="N11" s="18">
        <f>G11*L11</f>
        <v>0</v>
      </c>
    </row>
    <row r="12" spans="1:14" ht="177.75" customHeight="1">
      <c r="A12" s="3">
        <v>2</v>
      </c>
      <c r="B12" s="84" t="s">
        <v>22</v>
      </c>
      <c r="C12" s="85"/>
      <c r="D12" s="86"/>
      <c r="E12" s="23"/>
      <c r="F12" s="19" t="s">
        <v>21</v>
      </c>
      <c r="G12" s="20">
        <v>4</v>
      </c>
      <c r="H12" s="21"/>
      <c r="I12" s="17">
        <v>0.18</v>
      </c>
      <c r="J12" s="12">
        <f t="shared" ref="J12:J13" si="0">H12*I12</f>
        <v>0</v>
      </c>
      <c r="K12" s="12">
        <f t="shared" ref="K12:K13" si="1">G12*J12</f>
        <v>0</v>
      </c>
      <c r="L12" s="12">
        <f t="shared" ref="L12:L13" si="2">H12+J12</f>
        <v>0</v>
      </c>
      <c r="M12" s="12">
        <f t="shared" ref="M12:M13" si="3">G12*H12</f>
        <v>0</v>
      </c>
      <c r="N12" s="18">
        <f t="shared" ref="N12:N13" si="4">G12*L12</f>
        <v>0</v>
      </c>
    </row>
    <row r="13" spans="1:14" ht="132.75" customHeight="1">
      <c r="A13" s="3">
        <v>3</v>
      </c>
      <c r="B13" s="84" t="s">
        <v>23</v>
      </c>
      <c r="C13" s="85"/>
      <c r="D13" s="86"/>
      <c r="E13" s="23"/>
      <c r="F13" s="19" t="s">
        <v>21</v>
      </c>
      <c r="G13" s="20">
        <v>24</v>
      </c>
      <c r="H13" s="21"/>
      <c r="I13" s="17">
        <v>0.18</v>
      </c>
      <c r="J13" s="12">
        <f t="shared" si="0"/>
        <v>0</v>
      </c>
      <c r="K13" s="12">
        <f t="shared" si="1"/>
        <v>0</v>
      </c>
      <c r="L13" s="12">
        <f t="shared" si="2"/>
        <v>0</v>
      </c>
      <c r="M13" s="12">
        <f t="shared" si="3"/>
        <v>0</v>
      </c>
      <c r="N13" s="18">
        <f t="shared" si="4"/>
        <v>0</v>
      </c>
    </row>
    <row r="14" spans="1:14" ht="27.75" customHeight="1">
      <c r="A14" s="81" t="s">
        <v>24</v>
      </c>
      <c r="B14" s="82"/>
      <c r="C14" s="82"/>
      <c r="D14" s="82"/>
      <c r="E14" s="82"/>
      <c r="F14" s="82"/>
      <c r="G14" s="82"/>
      <c r="H14" s="82"/>
      <c r="I14" s="82"/>
      <c r="J14" s="83"/>
      <c r="K14" s="22"/>
      <c r="L14" s="76">
        <f>SUM(M11:M13)</f>
        <v>0</v>
      </c>
      <c r="M14" s="76"/>
      <c r="N14" s="77"/>
    </row>
    <row r="15" spans="1:14" ht="27.75" customHeight="1">
      <c r="A15" s="78" t="s">
        <v>25</v>
      </c>
      <c r="B15" s="79"/>
      <c r="C15" s="79"/>
      <c r="D15" s="79"/>
      <c r="E15" s="79"/>
      <c r="F15" s="79"/>
      <c r="G15" s="79"/>
      <c r="H15" s="79"/>
      <c r="I15" s="79"/>
      <c r="J15" s="80"/>
      <c r="K15" s="11"/>
      <c r="L15" s="54">
        <f>SUM(K11:K13)</f>
        <v>0</v>
      </c>
      <c r="M15" s="54"/>
      <c r="N15" s="55"/>
    </row>
    <row r="16" spans="1:14" ht="6" customHeight="1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8"/>
    </row>
    <row r="17" spans="1:14" s="2" customFormat="1" ht="69" customHeight="1">
      <c r="A17" s="46" t="s">
        <v>26</v>
      </c>
      <c r="B17" s="47"/>
      <c r="C17" s="47"/>
      <c r="D17" s="47"/>
      <c r="E17" s="45"/>
      <c r="F17" s="45"/>
      <c r="G17" s="45"/>
      <c r="H17" s="45"/>
      <c r="I17" s="67" t="s">
        <v>27</v>
      </c>
      <c r="J17" s="68"/>
      <c r="K17" s="4"/>
      <c r="L17" s="64">
        <f>L14+L15</f>
        <v>0</v>
      </c>
      <c r="M17" s="65"/>
      <c r="N17" s="66"/>
    </row>
    <row r="18" spans="1:14" ht="6" customHeight="1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</row>
    <row r="19" spans="1:14" ht="6" customHeight="1" thickBot="1">
      <c r="A19" s="59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</row>
    <row r="20" spans="1:14" ht="15" customHeight="1">
      <c r="A20" s="48" t="s">
        <v>28</v>
      </c>
      <c r="B20" s="49"/>
      <c r="C20" s="49"/>
      <c r="D20" s="49"/>
      <c r="E20" s="49"/>
      <c r="F20" s="49"/>
      <c r="G20" s="49"/>
      <c r="H20" s="49"/>
      <c r="I20" s="39" t="s">
        <v>29</v>
      </c>
      <c r="J20" s="39"/>
      <c r="K20" s="39"/>
      <c r="L20" s="39"/>
      <c r="M20" s="39"/>
      <c r="N20" s="40"/>
    </row>
    <row r="21" spans="1:14" ht="15" customHeight="1">
      <c r="A21" s="50"/>
      <c r="B21" s="51"/>
      <c r="C21" s="51"/>
      <c r="D21" s="51"/>
      <c r="E21" s="51"/>
      <c r="F21" s="51"/>
      <c r="G21" s="51"/>
      <c r="H21" s="51"/>
      <c r="I21" s="41"/>
      <c r="J21" s="41"/>
      <c r="K21" s="41"/>
      <c r="L21" s="41"/>
      <c r="M21" s="41"/>
      <c r="N21" s="42"/>
    </row>
    <row r="22" spans="1:14" ht="15" customHeight="1">
      <c r="A22" s="50"/>
      <c r="B22" s="51"/>
      <c r="C22" s="51"/>
      <c r="D22" s="51"/>
      <c r="E22" s="51"/>
      <c r="F22" s="51"/>
      <c r="G22" s="51"/>
      <c r="H22" s="51"/>
      <c r="I22" s="41"/>
      <c r="J22" s="41"/>
      <c r="K22" s="41"/>
      <c r="L22" s="41"/>
      <c r="M22" s="41"/>
      <c r="N22" s="42"/>
    </row>
    <row r="23" spans="1:14" ht="15" customHeight="1">
      <c r="A23" s="50"/>
      <c r="B23" s="51"/>
      <c r="C23" s="51"/>
      <c r="D23" s="51"/>
      <c r="E23" s="51"/>
      <c r="F23" s="51"/>
      <c r="G23" s="51"/>
      <c r="H23" s="51"/>
      <c r="I23" s="41"/>
      <c r="J23" s="41"/>
      <c r="K23" s="41"/>
      <c r="L23" s="41"/>
      <c r="M23" s="41"/>
      <c r="N23" s="42"/>
    </row>
    <row r="24" spans="1:14" ht="15" customHeight="1" thickBot="1">
      <c r="A24" s="52"/>
      <c r="B24" s="53"/>
      <c r="C24" s="53"/>
      <c r="D24" s="53"/>
      <c r="E24" s="53"/>
      <c r="F24" s="53"/>
      <c r="G24" s="53"/>
      <c r="H24" s="53"/>
      <c r="I24" s="43"/>
      <c r="J24" s="43"/>
      <c r="K24" s="43"/>
      <c r="L24" s="43"/>
      <c r="M24" s="43"/>
      <c r="N24" s="44"/>
    </row>
  </sheetData>
  <mergeCells count="31">
    <mergeCell ref="B10:D10"/>
    <mergeCell ref="A8:B8"/>
    <mergeCell ref="L17:N17"/>
    <mergeCell ref="I17:J17"/>
    <mergeCell ref="L6:N6"/>
    <mergeCell ref="L7:N7"/>
    <mergeCell ref="L8:N8"/>
    <mergeCell ref="B11:D11"/>
    <mergeCell ref="B12:D12"/>
    <mergeCell ref="B13:D13"/>
    <mergeCell ref="L14:N14"/>
    <mergeCell ref="A14:J14"/>
    <mergeCell ref="I20:N24"/>
    <mergeCell ref="E17:H17"/>
    <mergeCell ref="A17:D17"/>
    <mergeCell ref="A20:H24"/>
    <mergeCell ref="L15:N15"/>
    <mergeCell ref="A15:J15"/>
    <mergeCell ref="A16:N16"/>
    <mergeCell ref="A18:N18"/>
    <mergeCell ref="A19:N19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</mergeCells>
  <dataValidations count="1">
    <dataValidation type="decimal" allowBlank="1" showInputMessage="1" showErrorMessage="1" errorTitle="ALERTA" error="EN ESTA CELDA SOLO ES PERMITIDO DÍGITOS NUMÉRICOS" sqref="H11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9BC2B5CC-3DB7-43FD-941B-D5A7AF0357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2024-10-01T14:23:04Z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