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Rpedie\Desktop\En proceso\CM-2024-119 CONTRATACIÓN SERVICIO DE TRANSPORTE DE PERSONAL EN AUTOBÚS, DIRIGIDO A MIPYMES\Editables\Anexos\"/>
    </mc:Choice>
  </mc:AlternateContent>
  <xr:revisionPtr revIDLastSave="0" documentId="8_{74A6C38A-D6D5-4B87-84A0-0D659436B0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5" l="1"/>
  <c r="M13" i="5" s="1"/>
  <c r="O13" i="5" s="1"/>
  <c r="L13" i="5"/>
  <c r="N13" i="5"/>
  <c r="K14" i="5"/>
  <c r="M14" i="5" s="1"/>
  <c r="O14" i="5" s="1"/>
  <c r="L14" i="5"/>
  <c r="N14" i="5"/>
  <c r="K15" i="5"/>
  <c r="M15" i="5" s="1"/>
  <c r="O15" i="5" s="1"/>
  <c r="L15" i="5"/>
  <c r="N15" i="5"/>
  <c r="K16" i="5"/>
  <c r="M16" i="5" s="1"/>
  <c r="O16" i="5" s="1"/>
  <c r="L16" i="5"/>
  <c r="N16" i="5"/>
  <c r="K17" i="5"/>
  <c r="M17" i="5" s="1"/>
  <c r="O17" i="5" s="1"/>
  <c r="L17" i="5"/>
  <c r="N17" i="5"/>
  <c r="K18" i="5"/>
  <c r="M18" i="5" s="1"/>
  <c r="O18" i="5" s="1"/>
  <c r="L18" i="5"/>
  <c r="N18" i="5"/>
  <c r="K19" i="5"/>
  <c r="M19" i="5" s="1"/>
  <c r="O19" i="5" s="1"/>
  <c r="L19" i="5"/>
  <c r="N19" i="5"/>
  <c r="K20" i="5"/>
  <c r="M20" i="5" s="1"/>
  <c r="O20" i="5" s="1"/>
  <c r="L20" i="5"/>
  <c r="N20" i="5"/>
  <c r="K21" i="5"/>
  <c r="M21" i="5" s="1"/>
  <c r="O21" i="5" s="1"/>
  <c r="L21" i="5"/>
  <c r="N21" i="5"/>
  <c r="N12" i="5"/>
  <c r="M22" i="5" s="1"/>
  <c r="L12" i="5"/>
  <c r="M23" i="5" s="1"/>
  <c r="K12" i="5"/>
  <c r="M24" i="5" l="1"/>
  <c r="M12" i="5"/>
  <c r="O12" i="5" s="1"/>
</calcChain>
</file>

<file path=xl/sharedStrings.xml><?xml version="1.0" encoding="utf-8"?>
<sst xmlns="http://schemas.openxmlformats.org/spreadsheetml/2006/main" count="47" uniqueCount="38">
  <si>
    <t>OFERTA ECONÓMICA</t>
  </si>
  <si>
    <t>SNCC.F.033-OFERTA ECONÓMICA</t>
  </si>
  <si>
    <t>Título del Proceso:</t>
  </si>
  <si>
    <t>CONTRATACIÓN DE SERVICIO DE TRANSPORTE DE PERSONAL EN AUTOBÚS, DIRIGIDO A MIPYMES</t>
  </si>
  <si>
    <t>No. Expediente:</t>
  </si>
  <si>
    <t>CM-2024-119</t>
  </si>
  <si>
    <t>Nombre del Oferente:</t>
  </si>
  <si>
    <t>RNC/Cédula:</t>
  </si>
  <si>
    <t>Fecha:</t>
  </si>
  <si>
    <t>RPE:</t>
  </si>
  <si>
    <t>Lote Único</t>
  </si>
  <si>
    <t>Ítem</t>
  </si>
  <si>
    <t xml:space="preserve">Descripción del Bien, Servicio y Obra </t>
  </si>
  <si>
    <t>Marca y Modelo</t>
  </si>
  <si>
    <t>Unidad de Medida</t>
  </si>
  <si>
    <t>Cantidad (Vehiculo)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</si>
  <si>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</si>
  <si>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</si>
  <si>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</si>
  <si>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</si>
  <si>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</si>
  <si>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</rPr>
      <t xml:space="preserve">CONTRATACIÓN SERVICIO DE TRANSPORTE DE PERSONAL EN AUTOBÚS
• </t>
    </r>
    <r>
      <rPr>
        <sz val="14"/>
        <color rgb="FF000000"/>
        <rFont val="Times New Roman"/>
      </rPr>
      <t>TIPO DE VEHÍCULO: AUTOBÚS
• CAPACIDAD: 50 A 55 PASAJEROS
• AÑO FABRICACIÓN 2007 EN ADELANTE
• AIRE ACONDICIONADO
• SEGURO VIGENTE                                                                                                                                                                           
*IDA Y VUELTA                                                                                                                                                              
*BARAHONA - DISTRITO NACIONAL (EDIFICIO SCJ-CPJ)</t>
    </r>
  </si>
  <si>
    <t>UND</t>
  </si>
  <si>
    <r>
      <rPr>
        <b/>
        <sz val="14"/>
        <color rgb="FF000000"/>
        <rFont val="Times New Roman"/>
      </rPr>
      <t xml:space="preserve">CONTRATACIÓN SERVICIO DE TRANSPORTE DE PERSONAL EN AUTOBÚS
• </t>
    </r>
    <r>
      <rPr>
        <sz val="14"/>
        <color rgb="FF000000"/>
        <rFont val="Times New Roman"/>
      </rPr>
      <t>TIPO DE VEHÍCULO: AUTOBÚS
• CAPACIDAD: 50 A 55 PASAJEROS
• AÑO FABRICACIÓN 2007 EN ADELANTE
• AIRE ACONDICIONADO
• SEGURO VIGENTE                                                                                                                                                                           
*IDA Y VUELTA                                                                                                                                                              
*LA VEGA - DISTRITO NACIONAL (EDIFICIO SCJ-CPJ)</t>
    </r>
  </si>
  <si>
    <r>
      <rPr>
        <b/>
        <sz val="14"/>
        <color rgb="FF000000"/>
        <rFont val="Times New Roman"/>
      </rPr>
      <t xml:space="preserve">CONTRATACIÓN SERVICIO DE TRANSPORTE DE PERSONAL EN AUTOBÚS
• </t>
    </r>
    <r>
      <rPr>
        <sz val="14"/>
        <color rgb="FF000000"/>
        <rFont val="Times New Roman"/>
      </rPr>
      <t>TIPO DE VEHÍCULO: AUTOBÚS
• CAPACIDAD: 50 A 55 PASAJEROS
• AÑO FABRICACIÓN 2007 EN ADELANTE
• AIRE ACONDICIONADO
• SEGURO VIGENTE                                                                                                                                                                           
*IDA Y VUELTA                                                                                                                                                              
*MONTECRISTI - DISTRITO NACIONAL (EDIFICIO SCJ-CPJ)</t>
    </r>
  </si>
  <si>
    <r>
      <rPr>
        <b/>
        <sz val="14"/>
        <color rgb="FF000000"/>
        <rFont val="Times New Roman"/>
      </rPr>
      <t xml:space="preserve">CONTRATACIÓN SERVICIO DE TRANSPORTE DE PERSONAL EN AUTOBÚS
• </t>
    </r>
    <r>
      <rPr>
        <sz val="14"/>
        <color rgb="FF000000"/>
        <rFont val="Times New Roman"/>
      </rPr>
      <t>TIPO DE VEHÍCULO: AUTOBÚS
• CAPACIDAD: 50 A 55 PASAJEROS
• AÑO FABRICACIÓN 2007 EN ADELANTE
• AIRE ACONDICIONADO
• SEGURO VIGENTE                                                                                                                                                                           
*IDA Y VUELTA                                                                                                                                                              
*PUERTO PLATA - DISTRITO NACIONAL (EDIFICIO SCJ-CPJ)</t>
    </r>
  </si>
  <si>
    <r>
      <rPr>
        <b/>
        <sz val="14"/>
        <color rgb="FF000000"/>
        <rFont val="Times New Roman"/>
      </rPr>
      <t xml:space="preserve">CONTRATACIÓN SERVICIO DE TRANSPORTE DE PERSONAL EN AUTOBÚS
• </t>
    </r>
    <r>
      <rPr>
        <sz val="14"/>
        <color rgb="FF000000"/>
        <rFont val="Times New Roman"/>
      </rPr>
      <t>TIPO DE VEHÍCULO: AUTOBÚS
• CAPACIDAD: 50 A 55 PASAJEROS
• AÑO FABRICACIÓN 2007 EN ADELANTE
• AIRE ACONDICIONADO
• SEGURO VIGENTE                                                                                                                                                                           
*IDA Y VUELTA                                                                                                                                                              
*SAN CRISTÓBAL - DISTRITO NACIONAL (EDIFICIO SCJ-CPJ)</t>
    </r>
  </si>
  <si>
    <r>
      <rPr>
        <b/>
        <sz val="14"/>
        <color rgb="FF000000"/>
        <rFont val="Times New Roman"/>
      </rPr>
      <t xml:space="preserve">CONTRATACIÓN SERVICIO DE TRANSPORTE DE PERSONAL EN AUTOBÚS
• </t>
    </r>
    <r>
      <rPr>
        <sz val="14"/>
        <color rgb="FF000000"/>
        <rFont val="Times New Roman"/>
      </rPr>
      <t>TIPO DE VEHÍCULO: AUTOBÚS
• CAPACIDAD: 50 A 55 PASAJEROS
• AÑO FABRICACIÓN 2007 EN ADELANTE
• AIRE ACONDICIONADO
• SEGURO VIGENTE                                                                                                                                                                           
*IDA Y VUELTA                                                                                                                                                              
*SAN FRANCISCO DE MACORÍS - DISTRITO NACIONAL (EDIFICIO SCJ-CPJ)</t>
    </r>
  </si>
  <si>
    <r>
      <rPr>
        <b/>
        <sz val="14"/>
        <color rgb="FF000000"/>
        <rFont val="Times New Roman"/>
      </rPr>
      <t xml:space="preserve">CONTRATACIÓN SERVICIO DE TRANSPORTE DE PERSONAL EN AUTOBÚS
• </t>
    </r>
    <r>
      <rPr>
        <sz val="14"/>
        <color rgb="FF000000"/>
        <rFont val="Times New Roman"/>
      </rPr>
      <t>TIPO DE VEHÍCULO: AUTOBÚS
• CAPACIDAD: 50 A 55 PASAJEROS
• AÑO FABRICACIÓN 2007 EN ADELANTE
• AIRE ACONDICIONADO
• SEGURO VIGENTE                                                                                                                                                                           
*IDA Y VUELTA                                                                                                                                                              
*SAN JUAN DE LA MAGUANA - DISTRITO NACIONAL (EDIFICIO SCJ-CPJ)</t>
    </r>
  </si>
  <si>
    <r>
      <rPr>
        <b/>
        <sz val="14"/>
        <color rgb="FF000000"/>
        <rFont val="Times New Roman"/>
      </rPr>
      <t xml:space="preserve">CONTRATACIÓN SERVICIO DE TRANSPORTE DE PERSONAL EN AUTOBÚS
• </t>
    </r>
    <r>
      <rPr>
        <sz val="14"/>
        <color rgb="FF000000"/>
        <rFont val="Times New Roman"/>
      </rPr>
      <t>TIPO DE VEHÍCULO: AUTOBÚS
• CAPACIDAD: 50 A 55 PASAJEROS
• AÑO FABRICACIÓN 2007 EN ADELANTE
• AIRE ACONDICIONADO
• SEGURO VIGENTE                                                                                                                                                                           
*IDA Y VUELTA                                                                                                                                                              
*SAN PEDRO DE MACORÍS - DISTRITO NACIONAL (EDIFICIO SCJ-CPJ)</t>
    </r>
  </si>
  <si>
    <r>
      <rPr>
        <b/>
        <sz val="14"/>
        <color rgb="FF000000"/>
        <rFont val="Times New Roman"/>
      </rPr>
      <t xml:space="preserve">CONTRATACIÓN SERVICIO DE TRANSPORTE DE PERSONAL EN AUTOBÚS
• </t>
    </r>
    <r>
      <rPr>
        <sz val="14"/>
        <color rgb="FF000000"/>
        <rFont val="Times New Roman"/>
      </rPr>
      <t>TIPO DE VEHÍCULO: AUTOBÚS
• CAPACIDAD: 50 A 55 PASAJEROS
• AÑO FABRICACIÓN 2007 EN ADELANTE
• AIRE ACONDICIONADO
• SEGURO VIGENTE                                                                                                                                                                           
*IDA Y VUELTA                                                                                                                                                              
*SANTIAGO - DISTRITO NACIONAL (EDIFICIO SCJ-CPJ)</t>
    </r>
  </si>
  <si>
    <r>
      <rPr>
        <b/>
        <sz val="14"/>
        <color rgb="FF000000"/>
        <rFont val="Times New Roman"/>
      </rPr>
      <t xml:space="preserve">CONTRATACIÓN SERVICIO DE TRANSPORTE DE PERSONAL EN AUTOBÚS
• </t>
    </r>
    <r>
      <rPr>
        <sz val="14"/>
        <color rgb="FF000000"/>
        <rFont val="Times New Roman"/>
      </rPr>
      <t>TIPO DE VEHÍCULO: AUTOBÚS
• CAPACIDAD: 50 A 55 PASAJEROS
• AÑO FABRICACIÓN 2007 EN ADELANTE
• AIRE ACONDICIONADO
• SEGURO VIGENTE                                                                                                                                                                           
*IDA Y VUELTA                                                                                                                                                              
*SANTO DOMINGO - DISTRITO NACIONAL (EDIFICIO SCJ-CPJ)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</si>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</sst>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3B3838"/>
      <name val="Times New Roman"/>
      <family val="1"/>
    </font>
    <font>
      <b/>
      <sz val="14"/>
      <name val="Times New Roman"/>
      <family val="1"/>
    </font>
    <font>
      <b/>
      <sz val="14"/>
      <color rgb="FF000000"/>
      <name val="Times New Roman"/>
    </font>
    <font>
      <sz val="14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/>
    </xf>
    <xf numFmtId="9" fontId="5" fillId="2" borderId="25" xfId="0" applyNumberFormat="1" applyFont="1" applyFill="1" applyBorder="1" applyAlignment="1" applyProtection="1">
      <alignment horizontal="center" vertical="center"/>
      <protection locked="0"/>
    </xf>
    <xf numFmtId="164" fontId="5" fillId="4" borderId="25" xfId="0" applyNumberFormat="1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43" fontId="13" fillId="0" borderId="25" xfId="0" applyNumberFormat="1" applyFont="1" applyBorder="1" applyAlignment="1">
      <alignment horizontal="center" vertical="center" wrapText="1"/>
    </xf>
    <xf numFmtId="164" fontId="5" fillId="4" borderId="26" xfId="0" applyNumberFormat="1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right" vertical="center"/>
    </xf>
    <xf numFmtId="0" fontId="11" fillId="4" borderId="11" xfId="0" applyFont="1" applyFill="1" applyBorder="1" applyAlignment="1">
      <alignment vertical="center" wrapText="1"/>
    </xf>
    <xf numFmtId="0" fontId="5" fillId="4" borderId="35" xfId="0" applyFont="1" applyFill="1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12" fillId="4" borderId="35" xfId="0" applyFont="1" applyFill="1" applyBorder="1" applyAlignment="1">
      <alignment horizontal="center" vertical="center" wrapText="1"/>
    </xf>
    <xf numFmtId="164" fontId="5" fillId="0" borderId="35" xfId="0" applyNumberFormat="1" applyFont="1" applyBorder="1" applyAlignment="1">
      <alignment horizontal="center" vertical="center"/>
    </xf>
    <xf numFmtId="9" fontId="5" fillId="2" borderId="35" xfId="0" applyNumberFormat="1" applyFont="1" applyFill="1" applyBorder="1" applyAlignment="1" applyProtection="1">
      <alignment horizontal="center" vertical="center"/>
      <protection locked="0"/>
    </xf>
    <xf numFmtId="164" fontId="5" fillId="4" borderId="35" xfId="0" applyNumberFormat="1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center" wrapText="1"/>
    </xf>
    <xf numFmtId="43" fontId="13" fillId="0" borderId="35" xfId="0" applyNumberFormat="1" applyFont="1" applyBorder="1" applyAlignment="1">
      <alignment horizontal="center" vertical="center" wrapText="1"/>
    </xf>
    <xf numFmtId="164" fontId="5" fillId="4" borderId="38" xfId="0" applyNumberFormat="1" applyFont="1" applyFill="1" applyBorder="1" applyAlignment="1">
      <alignment vertical="center"/>
    </xf>
    <xf numFmtId="164" fontId="5" fillId="4" borderId="41" xfId="0" applyNumberFormat="1" applyFont="1" applyFill="1" applyBorder="1" applyAlignment="1">
      <alignment horizontal="center" vertical="center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4" borderId="43" xfId="0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center" vertical="center" wrapText="1"/>
    </xf>
    <xf numFmtId="164" fontId="5" fillId="0" borderId="43" xfId="0" applyNumberFormat="1" applyFont="1" applyBorder="1" applyAlignment="1">
      <alignment horizontal="center" vertical="center"/>
    </xf>
    <xf numFmtId="9" fontId="5" fillId="2" borderId="43" xfId="0" applyNumberFormat="1" applyFont="1" applyFill="1" applyBorder="1" applyAlignment="1" applyProtection="1">
      <alignment horizontal="center" vertical="center"/>
      <protection locked="0"/>
    </xf>
    <xf numFmtId="164" fontId="5" fillId="4" borderId="43" xfId="0" applyNumberFormat="1" applyFont="1" applyFill="1" applyBorder="1" applyAlignment="1">
      <alignment horizontal="center" vertical="center"/>
    </xf>
    <xf numFmtId="0" fontId="13" fillId="0" borderId="43" xfId="0" applyFont="1" applyBorder="1" applyAlignment="1">
      <alignment horizontal="center" vertical="center" wrapText="1"/>
    </xf>
    <xf numFmtId="43" fontId="13" fillId="0" borderId="43" xfId="0" applyNumberFormat="1" applyFont="1" applyBorder="1" applyAlignment="1">
      <alignment horizontal="center" vertical="center" wrapText="1"/>
    </xf>
    <xf numFmtId="164" fontId="5" fillId="4" borderId="44" xfId="0" applyNumberFormat="1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left" vertical="center" wrapText="1"/>
    </xf>
    <xf numFmtId="0" fontId="11" fillId="4" borderId="25" xfId="0" applyFont="1" applyFill="1" applyBorder="1" applyAlignment="1">
      <alignment horizontal="left" vertical="center" wrapText="1"/>
    </xf>
    <xf numFmtId="0" fontId="11" fillId="4" borderId="27" xfId="0" applyFont="1" applyFill="1" applyBorder="1" applyAlignment="1">
      <alignment horizontal="right" vertical="center"/>
    </xf>
    <xf numFmtId="0" fontId="11" fillId="4" borderId="28" xfId="0" applyFont="1" applyFill="1" applyBorder="1" applyAlignment="1">
      <alignment horizontal="right" vertical="center"/>
    </xf>
    <xf numFmtId="0" fontId="11" fillId="4" borderId="29" xfId="0" applyFont="1" applyFill="1" applyBorder="1" applyAlignment="1">
      <alignment horizontal="right" vertical="center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164" fontId="5" fillId="4" borderId="23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right" vertical="center"/>
    </xf>
    <xf numFmtId="0" fontId="11" fillId="4" borderId="0" xfId="0" applyFont="1" applyFill="1" applyAlignment="1">
      <alignment horizontal="right" vertical="center"/>
    </xf>
    <xf numFmtId="0" fontId="11" fillId="4" borderId="37" xfId="0" applyFont="1" applyFill="1" applyBorder="1" applyAlignment="1">
      <alignment horizontal="right" vertical="center"/>
    </xf>
    <xf numFmtId="164" fontId="5" fillId="4" borderId="38" xfId="0" applyNumberFormat="1" applyFont="1" applyFill="1" applyBorder="1" applyAlignment="1">
      <alignment horizontal="center" vertical="center"/>
    </xf>
    <xf numFmtId="164" fontId="5" fillId="4" borderId="39" xfId="0" applyNumberFormat="1" applyFont="1" applyFill="1" applyBorder="1" applyAlignment="1">
      <alignment horizontal="center" vertical="center"/>
    </xf>
    <xf numFmtId="0" fontId="14" fillId="4" borderId="35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4" fillId="4" borderId="43" xfId="0" applyFont="1" applyFill="1" applyBorder="1" applyAlignment="1">
      <alignment horizontal="left" vertical="center" wrapText="1"/>
    </xf>
    <xf numFmtId="0" fontId="11" fillId="4" borderId="43" xfId="0" applyFont="1" applyFill="1" applyBorder="1" applyAlignment="1">
      <alignment horizontal="left" vertical="center" wrapText="1"/>
    </xf>
    <xf numFmtId="0" fontId="11" fillId="4" borderId="24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18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4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46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64" fontId="11" fillId="4" borderId="13" xfId="0" applyNumberFormat="1" applyFont="1" applyFill="1" applyBorder="1" applyAlignment="1">
      <alignment horizontal="center" vertical="center"/>
    </xf>
    <xf numFmtId="164" fontId="11" fillId="4" borderId="14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5" borderId="16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4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46" xfId="0" applyFont="1" applyFill="1" applyBorder="1" applyAlignment="1">
      <alignment horizontal="left" vertical="center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</cellXfs>
  <cellStyles count="3">
    <cellStyle name="Currency 2" xfId="1" xr:uid="{00000000-0005-0000-0000-000000000000}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754497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tabSelected="1" topLeftCell="E4" zoomScale="66" zoomScaleNormal="66" zoomScaleSheetLayoutView="100" workbookViewId="0">
      <selection activeCell="F12" sqref="F12"/>
    </sheetView>
  </sheetViews>
  <sheetFormatPr baseColWidth="10" defaultColWidth="11.42578125" defaultRowHeight="15" x14ac:dyDescent="0.25"/>
  <cols>
    <col min="1" max="2" width="8.140625" customWidth="1"/>
    <col min="3" max="3" width="17.85546875" customWidth="1"/>
    <col min="4" max="4" width="12.7109375" customWidth="1"/>
    <col min="5" max="5" width="97.5703125" customWidth="1"/>
    <col min="6" max="6" width="40.85546875" customWidth="1"/>
    <col min="7" max="8" width="14" customWidth="1"/>
    <col min="9" max="9" width="25.7109375" customWidth="1"/>
    <col min="10" max="10" width="9.5703125" customWidth="1"/>
    <col min="11" max="11" width="25.7109375" customWidth="1"/>
    <col min="12" max="12" width="8.7109375" hidden="1" customWidth="1"/>
    <col min="13" max="13" width="25.7109375" customWidth="1"/>
    <col min="14" max="14" width="8.7109375" hidden="1" customWidth="1"/>
    <col min="15" max="15" width="25.7109375" customWidth="1"/>
    <col min="16" max="16" width="6" customWidth="1"/>
  </cols>
  <sheetData>
    <row r="1" spans="1:15" ht="45" customHeight="1" x14ac:dyDescent="0.25"/>
    <row r="2" spans="1:15" ht="18.95" customHeight="1" x14ac:dyDescent="0.25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ht="30.75" customHeight="1" x14ac:dyDescent="0.2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ht="18.75" customHeight="1" x14ac:dyDescent="0.25">
      <c r="A4" s="103" t="s">
        <v>1</v>
      </c>
      <c r="B4" s="103"/>
      <c r="C4" s="103"/>
      <c r="D4" s="10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8.75" customHeight="1" x14ac:dyDescent="0.25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45" customHeight="1" x14ac:dyDescent="0.25">
      <c r="A6" s="96" t="s">
        <v>2</v>
      </c>
      <c r="B6" s="97"/>
      <c r="C6" s="98"/>
      <c r="D6" s="92" t="s">
        <v>3</v>
      </c>
      <c r="E6" s="93"/>
      <c r="F6" s="93"/>
      <c r="G6" s="93"/>
      <c r="H6" s="93"/>
      <c r="I6" s="94"/>
      <c r="J6" s="98" t="s">
        <v>4</v>
      </c>
      <c r="K6" s="98"/>
      <c r="L6" s="4"/>
      <c r="M6" s="106" t="s">
        <v>5</v>
      </c>
      <c r="N6" s="106"/>
      <c r="O6" s="107"/>
    </row>
    <row r="7" spans="1:15" ht="45" customHeight="1" x14ac:dyDescent="0.25">
      <c r="A7" s="101" t="s">
        <v>6</v>
      </c>
      <c r="B7" s="102"/>
      <c r="C7" s="99"/>
      <c r="D7" s="95"/>
      <c r="E7" s="95"/>
      <c r="F7" s="95"/>
      <c r="G7" s="95"/>
      <c r="H7" s="95"/>
      <c r="I7" s="95"/>
      <c r="J7" s="99" t="s">
        <v>7</v>
      </c>
      <c r="K7" s="99"/>
      <c r="L7" s="5"/>
      <c r="M7" s="95"/>
      <c r="N7" s="95"/>
      <c r="O7" s="95"/>
    </row>
    <row r="8" spans="1:15" ht="45" customHeight="1" x14ac:dyDescent="0.25">
      <c r="A8" s="104" t="s">
        <v>8</v>
      </c>
      <c r="B8" s="105"/>
      <c r="C8" s="100"/>
      <c r="D8" s="95"/>
      <c r="E8" s="95"/>
      <c r="F8" s="95"/>
      <c r="G8" s="95"/>
      <c r="H8" s="95"/>
      <c r="I8" s="95"/>
      <c r="J8" s="100" t="s">
        <v>9</v>
      </c>
      <c r="K8" s="100"/>
      <c r="L8" s="6"/>
      <c r="M8" s="95"/>
      <c r="N8" s="95"/>
      <c r="O8" s="95"/>
    </row>
    <row r="9" spans="1:15" ht="6" customHeight="1" x14ac:dyDescent="0.25">
      <c r="A9" s="7"/>
      <c r="B9" s="7"/>
      <c r="C9" s="7"/>
      <c r="D9" s="7"/>
      <c r="E9" s="7"/>
      <c r="F9" s="7"/>
      <c r="G9" s="8"/>
      <c r="H9" s="8"/>
      <c r="I9" s="8"/>
      <c r="J9" s="8"/>
      <c r="K9" s="8"/>
      <c r="L9" s="8"/>
      <c r="M9" s="8"/>
      <c r="N9" s="8"/>
      <c r="O9" s="8"/>
    </row>
    <row r="10" spans="1:15" ht="54.75" customHeight="1" x14ac:dyDescent="0.25">
      <c r="A10" s="9" t="s">
        <v>10</v>
      </c>
      <c r="B10" s="43" t="s">
        <v>11</v>
      </c>
      <c r="C10" s="52" t="s">
        <v>12</v>
      </c>
      <c r="D10" s="52"/>
      <c r="E10" s="52"/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 t="s">
        <v>18</v>
      </c>
      <c r="L10" s="10"/>
      <c r="M10" s="10" t="s">
        <v>19</v>
      </c>
      <c r="N10" s="10"/>
      <c r="O10" s="11" t="s">
        <v>20</v>
      </c>
    </row>
    <row r="11" spans="1:15" ht="6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162" customHeight="1" x14ac:dyDescent="0.25">
      <c r="A12" s="62">
        <v>1</v>
      </c>
      <c r="B12" s="14">
        <v>1</v>
      </c>
      <c r="C12" s="44" t="s">
        <v>21</v>
      </c>
      <c r="D12" s="45"/>
      <c r="E12" s="45"/>
      <c r="F12" s="13"/>
      <c r="G12" s="14" t="s">
        <v>22</v>
      </c>
      <c r="H12" s="15">
        <v>1</v>
      </c>
      <c r="I12" s="16"/>
      <c r="J12" s="17">
        <v>0</v>
      </c>
      <c r="K12" s="18">
        <f>I12*J12</f>
        <v>0</v>
      </c>
      <c r="L12" s="19">
        <f>J12*H12</f>
        <v>0</v>
      </c>
      <c r="M12" s="18">
        <f>K12+I12</f>
        <v>0</v>
      </c>
      <c r="N12" s="20">
        <f>H12*I12</f>
        <v>0</v>
      </c>
      <c r="O12" s="21">
        <f>H12*M12</f>
        <v>0</v>
      </c>
    </row>
    <row r="13" spans="1:15" ht="162" customHeight="1" x14ac:dyDescent="0.25">
      <c r="A13" s="63"/>
      <c r="B13" s="24">
        <v>2</v>
      </c>
      <c r="C13" s="58" t="s">
        <v>23</v>
      </c>
      <c r="D13" s="59"/>
      <c r="E13" s="59"/>
      <c r="F13" s="25"/>
      <c r="G13" s="24" t="s">
        <v>22</v>
      </c>
      <c r="H13" s="26">
        <v>2</v>
      </c>
      <c r="I13" s="27"/>
      <c r="J13" s="28">
        <v>0</v>
      </c>
      <c r="K13" s="29">
        <f t="shared" ref="K13:K21" si="0">I13*J13</f>
        <v>0</v>
      </c>
      <c r="L13" s="30">
        <f t="shared" ref="L13:L21" si="1">J13*H13</f>
        <v>0</v>
      </c>
      <c r="M13" s="29">
        <f t="shared" ref="M13:M21" si="2">K13+I13</f>
        <v>0</v>
      </c>
      <c r="N13" s="31">
        <f t="shared" ref="N13:N21" si="3">H13*I13</f>
        <v>0</v>
      </c>
      <c r="O13" s="33">
        <f t="shared" ref="O13:O21" si="4">H13*M13</f>
        <v>0</v>
      </c>
    </row>
    <row r="14" spans="1:15" ht="162" customHeight="1" x14ac:dyDescent="0.25">
      <c r="A14" s="63"/>
      <c r="B14" s="24">
        <v>3</v>
      </c>
      <c r="C14" s="58" t="s">
        <v>24</v>
      </c>
      <c r="D14" s="59"/>
      <c r="E14" s="59"/>
      <c r="F14" s="25"/>
      <c r="G14" s="24" t="s">
        <v>22</v>
      </c>
      <c r="H14" s="26">
        <v>1</v>
      </c>
      <c r="I14" s="27"/>
      <c r="J14" s="28">
        <v>0</v>
      </c>
      <c r="K14" s="29">
        <f t="shared" si="0"/>
        <v>0</v>
      </c>
      <c r="L14" s="30">
        <f t="shared" si="1"/>
        <v>0</v>
      </c>
      <c r="M14" s="29">
        <f t="shared" si="2"/>
        <v>0</v>
      </c>
      <c r="N14" s="31">
        <f t="shared" si="3"/>
        <v>0</v>
      </c>
      <c r="O14" s="33">
        <f t="shared" si="4"/>
        <v>0</v>
      </c>
    </row>
    <row r="15" spans="1:15" ht="162" customHeight="1" x14ac:dyDescent="0.25">
      <c r="A15" s="63"/>
      <c r="B15" s="24">
        <v>4</v>
      </c>
      <c r="C15" s="58" t="s">
        <v>25</v>
      </c>
      <c r="D15" s="59"/>
      <c r="E15" s="59"/>
      <c r="F15" s="25"/>
      <c r="G15" s="24" t="s">
        <v>22</v>
      </c>
      <c r="H15" s="26">
        <v>1</v>
      </c>
      <c r="I15" s="27"/>
      <c r="J15" s="28">
        <v>0</v>
      </c>
      <c r="K15" s="29">
        <f t="shared" si="0"/>
        <v>0</v>
      </c>
      <c r="L15" s="30">
        <f t="shared" si="1"/>
        <v>0</v>
      </c>
      <c r="M15" s="29">
        <f t="shared" si="2"/>
        <v>0</v>
      </c>
      <c r="N15" s="31">
        <f t="shared" si="3"/>
        <v>0</v>
      </c>
      <c r="O15" s="33">
        <f t="shared" si="4"/>
        <v>0</v>
      </c>
    </row>
    <row r="16" spans="1:15" ht="162" customHeight="1" x14ac:dyDescent="0.25">
      <c r="A16" s="63"/>
      <c r="B16" s="24">
        <v>5</v>
      </c>
      <c r="C16" s="58" t="s">
        <v>26</v>
      </c>
      <c r="D16" s="59"/>
      <c r="E16" s="59"/>
      <c r="F16" s="25"/>
      <c r="G16" s="24" t="s">
        <v>22</v>
      </c>
      <c r="H16" s="26">
        <v>2</v>
      </c>
      <c r="I16" s="27"/>
      <c r="J16" s="28">
        <v>0</v>
      </c>
      <c r="K16" s="29">
        <f t="shared" si="0"/>
        <v>0</v>
      </c>
      <c r="L16" s="30">
        <f t="shared" si="1"/>
        <v>0</v>
      </c>
      <c r="M16" s="29">
        <f t="shared" si="2"/>
        <v>0</v>
      </c>
      <c r="N16" s="31">
        <f t="shared" si="3"/>
        <v>0</v>
      </c>
      <c r="O16" s="33">
        <f t="shared" si="4"/>
        <v>0</v>
      </c>
    </row>
    <row r="17" spans="1:15" ht="162" customHeight="1" x14ac:dyDescent="0.25">
      <c r="A17" s="63"/>
      <c r="B17" s="24">
        <v>6</v>
      </c>
      <c r="C17" s="58" t="s">
        <v>27</v>
      </c>
      <c r="D17" s="59"/>
      <c r="E17" s="59"/>
      <c r="F17" s="25"/>
      <c r="G17" s="24" t="s">
        <v>22</v>
      </c>
      <c r="H17" s="26">
        <v>2</v>
      </c>
      <c r="I17" s="27"/>
      <c r="J17" s="28">
        <v>0</v>
      </c>
      <c r="K17" s="29">
        <f t="shared" si="0"/>
        <v>0</v>
      </c>
      <c r="L17" s="30">
        <f t="shared" si="1"/>
        <v>0</v>
      </c>
      <c r="M17" s="29">
        <f t="shared" si="2"/>
        <v>0</v>
      </c>
      <c r="N17" s="31">
        <f t="shared" si="3"/>
        <v>0</v>
      </c>
      <c r="O17" s="33">
        <f t="shared" si="4"/>
        <v>0</v>
      </c>
    </row>
    <row r="18" spans="1:15" ht="162" customHeight="1" x14ac:dyDescent="0.25">
      <c r="A18" s="63"/>
      <c r="B18" s="24">
        <v>7</v>
      </c>
      <c r="C18" s="58" t="s">
        <v>28</v>
      </c>
      <c r="D18" s="59"/>
      <c r="E18" s="59"/>
      <c r="F18" s="25"/>
      <c r="G18" s="24" t="s">
        <v>22</v>
      </c>
      <c r="H18" s="26">
        <v>1</v>
      </c>
      <c r="I18" s="27"/>
      <c r="J18" s="28">
        <v>0</v>
      </c>
      <c r="K18" s="29">
        <f t="shared" si="0"/>
        <v>0</v>
      </c>
      <c r="L18" s="30">
        <f t="shared" si="1"/>
        <v>0</v>
      </c>
      <c r="M18" s="29">
        <f t="shared" si="2"/>
        <v>0</v>
      </c>
      <c r="N18" s="31">
        <f t="shared" si="3"/>
        <v>0</v>
      </c>
      <c r="O18" s="33">
        <f t="shared" si="4"/>
        <v>0</v>
      </c>
    </row>
    <row r="19" spans="1:15" ht="162" customHeight="1" x14ac:dyDescent="0.25">
      <c r="A19" s="63"/>
      <c r="B19" s="24">
        <v>8</v>
      </c>
      <c r="C19" s="58" t="s">
        <v>29</v>
      </c>
      <c r="D19" s="59"/>
      <c r="E19" s="59"/>
      <c r="F19" s="25"/>
      <c r="G19" s="24" t="s">
        <v>22</v>
      </c>
      <c r="H19" s="26">
        <v>2</v>
      </c>
      <c r="I19" s="27"/>
      <c r="J19" s="28">
        <v>0</v>
      </c>
      <c r="K19" s="29">
        <f t="shared" si="0"/>
        <v>0</v>
      </c>
      <c r="L19" s="30">
        <f t="shared" si="1"/>
        <v>0</v>
      </c>
      <c r="M19" s="29">
        <f t="shared" si="2"/>
        <v>0</v>
      </c>
      <c r="N19" s="31">
        <f t="shared" si="3"/>
        <v>0</v>
      </c>
      <c r="O19" s="33">
        <f t="shared" si="4"/>
        <v>0</v>
      </c>
    </row>
    <row r="20" spans="1:15" ht="162" customHeight="1" x14ac:dyDescent="0.25">
      <c r="A20" s="63"/>
      <c r="B20" s="24">
        <v>9</v>
      </c>
      <c r="C20" s="58" t="s">
        <v>30</v>
      </c>
      <c r="D20" s="59"/>
      <c r="E20" s="59"/>
      <c r="F20" s="25"/>
      <c r="G20" s="24" t="s">
        <v>22</v>
      </c>
      <c r="H20" s="26">
        <v>3</v>
      </c>
      <c r="I20" s="27"/>
      <c r="J20" s="28">
        <v>0</v>
      </c>
      <c r="K20" s="29">
        <f t="shared" si="0"/>
        <v>0</v>
      </c>
      <c r="L20" s="30">
        <f t="shared" si="1"/>
        <v>0</v>
      </c>
      <c r="M20" s="29">
        <f t="shared" si="2"/>
        <v>0</v>
      </c>
      <c r="N20" s="31">
        <f t="shared" si="3"/>
        <v>0</v>
      </c>
      <c r="O20" s="33">
        <f t="shared" si="4"/>
        <v>0</v>
      </c>
    </row>
    <row r="21" spans="1:15" ht="162" customHeight="1" x14ac:dyDescent="0.25">
      <c r="A21" s="64"/>
      <c r="B21" s="35">
        <v>10</v>
      </c>
      <c r="C21" s="60" t="s">
        <v>31</v>
      </c>
      <c r="D21" s="61"/>
      <c r="E21" s="61"/>
      <c r="F21" s="34"/>
      <c r="G21" s="35" t="s">
        <v>22</v>
      </c>
      <c r="H21" s="36">
        <v>4</v>
      </c>
      <c r="I21" s="37"/>
      <c r="J21" s="38">
        <v>0</v>
      </c>
      <c r="K21" s="39">
        <f t="shared" si="0"/>
        <v>0</v>
      </c>
      <c r="L21" s="40">
        <f t="shared" si="1"/>
        <v>0</v>
      </c>
      <c r="M21" s="39">
        <f t="shared" si="2"/>
        <v>0</v>
      </c>
      <c r="N21" s="41">
        <f t="shared" si="3"/>
        <v>0</v>
      </c>
      <c r="O21" s="42">
        <f t="shared" si="4"/>
        <v>0</v>
      </c>
    </row>
    <row r="22" spans="1:15" ht="39.75" customHeight="1" x14ac:dyDescent="0.25">
      <c r="A22" s="53" t="s">
        <v>32</v>
      </c>
      <c r="B22" s="54"/>
      <c r="C22" s="54"/>
      <c r="D22" s="54"/>
      <c r="E22" s="54"/>
      <c r="F22" s="54"/>
      <c r="G22" s="54"/>
      <c r="H22" s="54"/>
      <c r="I22" s="54"/>
      <c r="J22" s="54"/>
      <c r="K22" s="55"/>
      <c r="L22" s="32"/>
      <c r="M22" s="56">
        <f>SUM(N12:N21)</f>
        <v>0</v>
      </c>
      <c r="N22" s="56"/>
      <c r="O22" s="57"/>
    </row>
    <row r="23" spans="1:15" ht="39.75" customHeight="1" x14ac:dyDescent="0.25">
      <c r="A23" s="46" t="s">
        <v>33</v>
      </c>
      <c r="B23" s="47"/>
      <c r="C23" s="47"/>
      <c r="D23" s="47"/>
      <c r="E23" s="47"/>
      <c r="F23" s="47"/>
      <c r="G23" s="47"/>
      <c r="H23" s="47"/>
      <c r="I23" s="47"/>
      <c r="J23" s="47"/>
      <c r="K23" s="48"/>
      <c r="L23" s="22"/>
      <c r="M23" s="49">
        <f>SUM(L12:L21)</f>
        <v>0</v>
      </c>
      <c r="N23" s="50"/>
      <c r="O23" s="51"/>
    </row>
    <row r="24" spans="1:15" s="2" customFormat="1" ht="60" customHeight="1" x14ac:dyDescent="0.2">
      <c r="A24" s="74" t="s">
        <v>34</v>
      </c>
      <c r="B24" s="75"/>
      <c r="C24" s="76"/>
      <c r="D24" s="76"/>
      <c r="E24" s="76"/>
      <c r="F24" s="71"/>
      <c r="G24" s="72"/>
      <c r="H24" s="72"/>
      <c r="I24" s="73"/>
      <c r="J24" s="90" t="s">
        <v>35</v>
      </c>
      <c r="K24" s="75"/>
      <c r="L24" s="23"/>
      <c r="M24" s="87">
        <f>M22+M23</f>
        <v>0</v>
      </c>
      <c r="N24" s="88"/>
      <c r="O24" s="89"/>
    </row>
    <row r="25" spans="1:15" ht="6" customHeight="1" x14ac:dyDescent="0.25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</row>
    <row r="26" spans="1:15" ht="6" customHeight="1" x14ac:dyDescent="0.25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</row>
    <row r="27" spans="1:15" ht="15" customHeight="1" x14ac:dyDescent="0.25">
      <c r="A27" s="77" t="s">
        <v>36</v>
      </c>
      <c r="B27" s="78"/>
      <c r="C27" s="79"/>
      <c r="D27" s="79"/>
      <c r="E27" s="79"/>
      <c r="F27" s="79"/>
      <c r="G27" s="79"/>
      <c r="H27" s="79"/>
      <c r="I27" s="79"/>
      <c r="J27" s="65" t="s">
        <v>37</v>
      </c>
      <c r="K27" s="65"/>
      <c r="L27" s="65"/>
      <c r="M27" s="65"/>
      <c r="N27" s="65"/>
      <c r="O27" s="66"/>
    </row>
    <row r="28" spans="1:15" ht="15" customHeight="1" x14ac:dyDescent="0.25">
      <c r="A28" s="80"/>
      <c r="B28" s="81"/>
      <c r="C28" s="82"/>
      <c r="D28" s="82"/>
      <c r="E28" s="82"/>
      <c r="F28" s="82"/>
      <c r="G28" s="82"/>
      <c r="H28" s="82"/>
      <c r="I28" s="82"/>
      <c r="J28" s="67"/>
      <c r="K28" s="67"/>
      <c r="L28" s="67"/>
      <c r="M28" s="67"/>
      <c r="N28" s="67"/>
      <c r="O28" s="68"/>
    </row>
    <row r="29" spans="1:15" ht="15" customHeight="1" x14ac:dyDescent="0.25">
      <c r="A29" s="80"/>
      <c r="B29" s="81"/>
      <c r="C29" s="82"/>
      <c r="D29" s="82"/>
      <c r="E29" s="82"/>
      <c r="F29" s="82"/>
      <c r="G29" s="82"/>
      <c r="H29" s="82"/>
      <c r="I29" s="82"/>
      <c r="J29" s="67"/>
      <c r="K29" s="67"/>
      <c r="L29" s="67"/>
      <c r="M29" s="67"/>
      <c r="N29" s="67"/>
      <c r="O29" s="68"/>
    </row>
    <row r="30" spans="1:15" ht="15" customHeight="1" x14ac:dyDescent="0.25">
      <c r="A30" s="80"/>
      <c r="B30" s="81"/>
      <c r="C30" s="82"/>
      <c r="D30" s="82"/>
      <c r="E30" s="82"/>
      <c r="F30" s="82"/>
      <c r="G30" s="82"/>
      <c r="H30" s="82"/>
      <c r="I30" s="82"/>
      <c r="J30" s="67"/>
      <c r="K30" s="67"/>
      <c r="L30" s="67"/>
      <c r="M30" s="67"/>
      <c r="N30" s="67"/>
      <c r="O30" s="68"/>
    </row>
    <row r="31" spans="1:15" ht="15" customHeight="1" x14ac:dyDescent="0.25">
      <c r="A31" s="83"/>
      <c r="B31" s="84"/>
      <c r="C31" s="85"/>
      <c r="D31" s="85"/>
      <c r="E31" s="85"/>
      <c r="F31" s="85"/>
      <c r="G31" s="85"/>
      <c r="H31" s="85"/>
      <c r="I31" s="85"/>
      <c r="J31" s="69"/>
      <c r="K31" s="69"/>
      <c r="L31" s="69"/>
      <c r="M31" s="69"/>
      <c r="N31" s="69"/>
      <c r="O31" s="70"/>
    </row>
  </sheetData>
  <mergeCells count="38"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A8:C8"/>
    <mergeCell ref="M6:O6"/>
    <mergeCell ref="M7:O7"/>
    <mergeCell ref="M8:O8"/>
    <mergeCell ref="J27:O31"/>
    <mergeCell ref="F24:I24"/>
    <mergeCell ref="A24:E24"/>
    <mergeCell ref="A27:I31"/>
    <mergeCell ref="A25:O25"/>
    <mergeCell ref="A26:O26"/>
    <mergeCell ref="M24:O24"/>
    <mergeCell ref="J24:K24"/>
    <mergeCell ref="C12:E12"/>
    <mergeCell ref="A23:K23"/>
    <mergeCell ref="M23:O23"/>
    <mergeCell ref="C10:E10"/>
    <mergeCell ref="A22:K22"/>
    <mergeCell ref="M22:O2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A12:A21"/>
  </mergeCells>
  <dataValidations count="1">
    <dataValidation type="decimal" allowBlank="1" showInputMessage="1" showErrorMessage="1" errorTitle="ALERTA" error="EN ESTA CELDA SOLO ES PERMITIDO DÍGITOS NUMÉRICOS" sqref="J12:J2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39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23968453-7404-4c66-b04b-c533b279d534"/>
    <ds:schemaRef ds:uri="ef3d409c-51e8-4a1c-b238-cf9f3673307b"/>
  </ds:schemaRefs>
</ds:datastoreItem>
</file>

<file path=customXml/itemProps2.xml><?xml version="1.0" encoding="utf-8"?>
<ds:datastoreItem xmlns:ds="http://schemas.openxmlformats.org/officeDocument/2006/customXml" ds:itemID="{E3159DA7-797E-4BC2-83F8-C197ED39A4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Ramon Pedie C.</cp:lastModifiedBy>
  <cp:revision/>
  <cp:lastPrinted>2024-08-22T15:56:09Z</cp:lastPrinted>
  <dcterms:created xsi:type="dcterms:W3CDTF">2014-12-15T12:59:31Z</dcterms:created>
  <dcterms:modified xsi:type="dcterms:W3CDTF">2024-08-22T15:56:38Z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