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98 ADQ. MÓDULO DE CONECTIVIDAD Y PANELES DECORATIVOS/Editables/Anexos/"/>
    </mc:Choice>
  </mc:AlternateContent>
  <xr:revisionPtr revIDLastSave="182" documentId="11_3DAE919577F8930DC544B8CCDC1C7DA38462C4DD" xr6:coauthVersionLast="47" xr6:coauthVersionMax="47" xr10:uidLastSave="{814AAA17-4F28-48D7-A311-5D28BAEFB5F0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5" l="1"/>
  <c r="K15" i="5"/>
  <c r="L15" i="5"/>
  <c r="M15" i="5"/>
  <c r="N15" i="5"/>
  <c r="M12" i="5"/>
  <c r="J12" i="5"/>
  <c r="K12" i="5" s="1"/>
  <c r="M14" i="5"/>
  <c r="J14" i="5"/>
  <c r="L14" i="5" s="1"/>
  <c r="N14" i="5" s="1"/>
  <c r="L16" i="5" l="1"/>
  <c r="L12" i="5"/>
  <c r="N12" i="5" s="1"/>
  <c r="K14" i="5"/>
  <c r="L17" i="5" s="1"/>
  <c r="L18" i="5" l="1"/>
</calcChain>
</file>

<file path=xl/sharedStrings.xml><?xml version="1.0" encoding="utf-8"?>
<sst xmlns="http://schemas.openxmlformats.org/spreadsheetml/2006/main" count="34" uniqueCount="32">
  <si>
    <t>OFERTA ECONÓMICA</t>
  </si>
  <si>
    <t>SNCC.F.033-OFERTA ECONÓMICA</t>
  </si>
  <si>
    <t>Título del Proceso:</t>
  </si>
  <si>
    <t xml:space="preserve">ADQUISICIÓN DE MÓDULOS DE CONECTIVIDAD Y PANELES DECORATIVOS PARA EL SALÓN DE DELIBERACIONES EN EL 7MO NIVEL DEL EDIFICIO DE LA SUPREMA CORTE DE JUSTICIA </t>
  </si>
  <si>
    <t>No. Expediente:</t>
  </si>
  <si>
    <t>CM-2024-098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</si>
  <si>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</si>
  <si>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</si>
  <si>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</si>
  <si>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</si>
  <si>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</si>
  <si>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</si>
  <si>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</si>
  <si>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</si>
  <si>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</si>
  <si>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</si>
  <si>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</si>
  <si>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</si>
  <si>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</si>
  <si>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</si>
  <si>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LOTE I
SUMINISTRO DE MÓDULOS DE CONECTIVIDAD PARA EL SALÓN DE DELIBERACIONES DE LA SUPREMA CORTE DE JUSTICIA</t>
  </si>
  <si>
    <t>CAJA DE CONEXIÓN DE ALUMINIO, EMPOTRABLE EN MESA CON DIMENSIONES DE 8.69" X 5.43”, CON DOS TOMACORRIENTES AC, 1 CARGADOR DOBLE USB, 2 SALIDAS HDMI Y 2 CONECTORES DE DATA CAT6A, CON CABLE DE ALIMENTACIÓN DE 6´</t>
  </si>
  <si>
    <t>UND</t>
  </si>
  <si>
    <t>LOTE II
SUMINISTRO E INSTALACIÓN DE PANELES DECORATIVOS PARA EL SALÓN DE DELIBERACIONES DE LA SUPREMA CORTE DE JUSTICIA</t>
  </si>
  <si>
    <t>SUMINISTRO E INSTALACIÓN DE LOUVER DECORATIVO EN WPC, COLOR CAOBA, CON DIMENSIÓN DE 50X100X3000 MM. INCLUYE ANGULARES METÁLICOS TIPO L, CONECTORES PARA LOUVERS 50X100MM</t>
  </si>
  <si>
    <t>SUMINISTRO E INSTALACIÓN DE PANEL DECORATIVO EN WPC, DUAL D+R 205X15X3000 MM. INCLUYE CLIPS METÁLICOS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</si>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</sst>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</font>
    <font>
      <sz val="13"/>
      <color rgb="FF3B3838"/>
      <name val="Times New Roman"/>
      <family val="1"/>
    </font>
    <font>
      <b/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 applyProtection="1">
      <alignment wrapText="1"/>
      <protection locked="0"/>
    </xf>
    <xf numFmtId="0" fontId="10" fillId="4" borderId="33" xfId="0" applyFont="1" applyFill="1" applyBorder="1" applyAlignment="1">
      <alignment horizontal="center" vertical="center"/>
    </xf>
    <xf numFmtId="3" fontId="12" fillId="4" borderId="33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 applyProtection="1">
      <alignment vertical="center"/>
      <protection locked="0"/>
    </xf>
    <xf numFmtId="9" fontId="10" fillId="2" borderId="33" xfId="0" applyNumberFormat="1" applyFont="1" applyFill="1" applyBorder="1" applyAlignment="1" applyProtection="1">
      <alignment horizontal="center" vertical="center"/>
      <protection locked="0"/>
    </xf>
    <xf numFmtId="164" fontId="10" fillId="4" borderId="33" xfId="0" applyNumberFormat="1" applyFont="1" applyFill="1" applyBorder="1" applyAlignment="1">
      <alignment vertical="center"/>
    </xf>
    <xf numFmtId="164" fontId="10" fillId="4" borderId="34" xfId="0" applyNumberFormat="1" applyFont="1" applyFill="1" applyBorder="1" applyAlignment="1">
      <alignment vertical="center"/>
    </xf>
    <xf numFmtId="0" fontId="10" fillId="4" borderId="35" xfId="0" applyFont="1" applyFill="1" applyBorder="1" applyAlignment="1">
      <alignment horizontal="center" vertical="center"/>
    </xf>
    <xf numFmtId="0" fontId="10" fillId="2" borderId="22" xfId="0" applyFont="1" applyFill="1" applyBorder="1" applyAlignment="1" applyProtection="1">
      <alignment wrapText="1"/>
      <protection locked="0"/>
    </xf>
    <xf numFmtId="0" fontId="10" fillId="4" borderId="22" xfId="0" applyFont="1" applyFill="1" applyBorder="1" applyAlignment="1">
      <alignment horizontal="center" vertical="center"/>
    </xf>
    <xf numFmtId="3" fontId="12" fillId="4" borderId="22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 applyProtection="1">
      <alignment vertical="center"/>
      <protection locked="0"/>
    </xf>
    <xf numFmtId="9" fontId="10" fillId="2" borderId="22" xfId="0" applyNumberFormat="1" applyFont="1" applyFill="1" applyBorder="1" applyAlignment="1" applyProtection="1">
      <alignment horizontal="center" vertical="center"/>
      <protection locked="0"/>
    </xf>
    <xf numFmtId="164" fontId="10" fillId="4" borderId="22" xfId="0" applyNumberFormat="1" applyFont="1" applyFill="1" applyBorder="1" applyAlignment="1">
      <alignment vertical="center"/>
    </xf>
    <xf numFmtId="164" fontId="10" fillId="4" borderId="36" xfId="0" applyNumberFormat="1" applyFont="1" applyFill="1" applyBorder="1" applyAlignment="1">
      <alignment vertical="center"/>
    </xf>
    <xf numFmtId="0" fontId="10" fillId="4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 applyProtection="1">
      <alignment wrapText="1"/>
      <protection locked="0"/>
    </xf>
    <xf numFmtId="0" fontId="10" fillId="4" borderId="38" xfId="0" applyFont="1" applyFill="1" applyBorder="1" applyAlignment="1">
      <alignment horizontal="center" vertical="center"/>
    </xf>
    <xf numFmtId="3" fontId="12" fillId="4" borderId="38" xfId="0" applyNumberFormat="1" applyFont="1" applyFill="1" applyBorder="1" applyAlignment="1">
      <alignment horizontal="center" vertical="center" wrapText="1"/>
    </xf>
    <xf numFmtId="164" fontId="10" fillId="2" borderId="38" xfId="0" applyNumberFormat="1" applyFont="1" applyFill="1" applyBorder="1" applyAlignment="1" applyProtection="1">
      <alignment vertical="center"/>
      <protection locked="0"/>
    </xf>
    <xf numFmtId="9" fontId="10" fillId="2" borderId="38" xfId="0" applyNumberFormat="1" applyFont="1" applyFill="1" applyBorder="1" applyAlignment="1" applyProtection="1">
      <alignment horizontal="center" vertical="center"/>
      <protection locked="0"/>
    </xf>
    <xf numFmtId="164" fontId="10" fillId="4" borderId="38" xfId="0" applyNumberFormat="1" applyFont="1" applyFill="1" applyBorder="1" applyAlignment="1">
      <alignment vertical="center"/>
    </xf>
    <xf numFmtId="164" fontId="10" fillId="4" borderId="39" xfId="0" applyNumberFormat="1" applyFont="1" applyFill="1" applyBorder="1" applyAlignment="1">
      <alignment vertical="center"/>
    </xf>
    <xf numFmtId="0" fontId="13" fillId="4" borderId="27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0" fontId="13" fillId="4" borderId="1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10" fillId="4" borderId="8" xfId="0" applyNumberFormat="1" applyFont="1" applyFill="1" applyBorder="1" applyAlignment="1">
      <alignment horizontal="center" vertical="center"/>
    </xf>
    <xf numFmtId="164" fontId="10" fillId="4" borderId="9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/>
    </xf>
    <xf numFmtId="164" fontId="13" fillId="4" borderId="12" xfId="0" applyNumberFormat="1" applyFont="1" applyFill="1" applyBorder="1" applyAlignment="1">
      <alignment horizontal="center" vertical="center"/>
    </xf>
    <xf numFmtId="164" fontId="13" fillId="4" borderId="13" xfId="0" applyNumberFormat="1" applyFont="1" applyFill="1" applyBorder="1" applyAlignment="1">
      <alignment horizontal="center" vertical="center"/>
    </xf>
    <xf numFmtId="164" fontId="13" fillId="4" borderId="14" xfId="0" applyNumberFormat="1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1" fillId="4" borderId="22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164" fontId="10" fillId="4" borderId="27" xfId="0" applyNumberFormat="1" applyFont="1" applyFill="1" applyBorder="1" applyAlignment="1">
      <alignment horizontal="center" vertical="center"/>
    </xf>
    <xf numFmtId="164" fontId="10" fillId="4" borderId="28" xfId="0" applyNumberFormat="1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right" vertical="center"/>
    </xf>
    <xf numFmtId="0" fontId="13" fillId="4" borderId="27" xfId="0" applyFont="1" applyFill="1" applyBorder="1" applyAlignment="1">
      <alignment horizontal="right" vertical="center"/>
    </xf>
    <xf numFmtId="0" fontId="11" fillId="4" borderId="33" xfId="0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left" vertical="center" wrapText="1"/>
    </xf>
    <xf numFmtId="0" fontId="10" fillId="4" borderId="38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6" zoomScale="85" zoomScaleNormal="85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30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8.75" customHeight="1" x14ac:dyDescent="0.25">
      <c r="A4" s="50" t="s">
        <v>1</v>
      </c>
      <c r="B4" s="50"/>
      <c r="C4" s="5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5" t="s">
        <v>2</v>
      </c>
      <c r="B6" s="46"/>
      <c r="C6" s="40" t="s">
        <v>3</v>
      </c>
      <c r="D6" s="41"/>
      <c r="E6" s="41"/>
      <c r="F6" s="41"/>
      <c r="G6" s="41"/>
      <c r="H6" s="42"/>
      <c r="I6" s="46" t="s">
        <v>4</v>
      </c>
      <c r="J6" s="46"/>
      <c r="K6" s="4"/>
      <c r="L6" s="77" t="s">
        <v>5</v>
      </c>
      <c r="M6" s="78"/>
      <c r="N6" s="79"/>
    </row>
    <row r="7" spans="1:14" ht="45" customHeight="1" x14ac:dyDescent="0.25">
      <c r="A7" s="49" t="s">
        <v>6</v>
      </c>
      <c r="B7" s="47"/>
      <c r="C7" s="43"/>
      <c r="D7" s="43"/>
      <c r="E7" s="43"/>
      <c r="F7" s="43"/>
      <c r="G7" s="43"/>
      <c r="H7" s="43"/>
      <c r="I7" s="47" t="s">
        <v>7</v>
      </c>
      <c r="J7" s="47"/>
      <c r="K7" s="5"/>
      <c r="L7" s="80"/>
      <c r="M7" s="80"/>
      <c r="N7" s="81"/>
    </row>
    <row r="8" spans="1:14" ht="45" customHeight="1" x14ac:dyDescent="0.25">
      <c r="A8" s="71" t="s">
        <v>8</v>
      </c>
      <c r="B8" s="48"/>
      <c r="C8" s="44"/>
      <c r="D8" s="44"/>
      <c r="E8" s="44"/>
      <c r="F8" s="44"/>
      <c r="G8" s="44"/>
      <c r="H8" s="44"/>
      <c r="I8" s="48" t="s">
        <v>9</v>
      </c>
      <c r="J8" s="48"/>
      <c r="K8" s="6"/>
      <c r="L8" s="44"/>
      <c r="M8" s="44"/>
      <c r="N8" s="82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x14ac:dyDescent="0.25">
      <c r="A10" s="9" t="s">
        <v>10</v>
      </c>
      <c r="B10" s="70" t="s">
        <v>11</v>
      </c>
      <c r="C10" s="70"/>
      <c r="D10" s="70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9.75" customHeight="1" x14ac:dyDescent="0.25">
      <c r="A11" s="91" t="s">
        <v>20</v>
      </c>
      <c r="B11" s="92"/>
      <c r="C11" s="92"/>
      <c r="D11" s="92"/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4" ht="129.75" customHeight="1" x14ac:dyDescent="0.25">
      <c r="A12" s="12">
        <v>1</v>
      </c>
      <c r="B12" s="89" t="s">
        <v>21</v>
      </c>
      <c r="C12" s="90"/>
      <c r="D12" s="90"/>
      <c r="E12" s="13"/>
      <c r="F12" s="14" t="s">
        <v>22</v>
      </c>
      <c r="G12" s="15">
        <v>12</v>
      </c>
      <c r="H12" s="16"/>
      <c r="I12" s="17">
        <v>0.18</v>
      </c>
      <c r="J12" s="18">
        <f>H12*I12</f>
        <v>0</v>
      </c>
      <c r="K12" s="18">
        <f>G12*J12</f>
        <v>0</v>
      </c>
      <c r="L12" s="18">
        <f>H12+J12</f>
        <v>0</v>
      </c>
      <c r="M12" s="18">
        <f>G12*H12</f>
        <v>0</v>
      </c>
      <c r="N12" s="19">
        <f>G12*L12</f>
        <v>0</v>
      </c>
    </row>
    <row r="13" spans="1:14" ht="69.75" customHeight="1" x14ac:dyDescent="0.25">
      <c r="A13" s="91" t="s">
        <v>23</v>
      </c>
      <c r="B13" s="92"/>
      <c r="C13" s="92"/>
      <c r="D13" s="92"/>
      <c r="E13" s="93"/>
      <c r="F13" s="93"/>
      <c r="G13" s="93"/>
      <c r="H13" s="93"/>
      <c r="I13" s="93"/>
      <c r="J13" s="93"/>
      <c r="K13" s="93"/>
      <c r="L13" s="93"/>
      <c r="M13" s="93"/>
      <c r="N13" s="94"/>
    </row>
    <row r="14" spans="1:14" ht="129.75" customHeight="1" x14ac:dyDescent="0.25">
      <c r="A14" s="20">
        <v>1</v>
      </c>
      <c r="B14" s="83" t="s">
        <v>24</v>
      </c>
      <c r="C14" s="84"/>
      <c r="D14" s="84"/>
      <c r="E14" s="21"/>
      <c r="F14" s="22" t="s">
        <v>22</v>
      </c>
      <c r="G14" s="23">
        <v>34</v>
      </c>
      <c r="H14" s="24"/>
      <c r="I14" s="25">
        <v>0.18</v>
      </c>
      <c r="J14" s="26">
        <f>H14*I14</f>
        <v>0</v>
      </c>
      <c r="K14" s="26">
        <f>G14*J14</f>
        <v>0</v>
      </c>
      <c r="L14" s="26">
        <f>H14+J14</f>
        <v>0</v>
      </c>
      <c r="M14" s="26">
        <f>G14*H14</f>
        <v>0</v>
      </c>
      <c r="N14" s="27">
        <f>G14*L14</f>
        <v>0</v>
      </c>
    </row>
    <row r="15" spans="1:14" ht="129.75" customHeight="1" x14ac:dyDescent="0.25">
      <c r="A15" s="28">
        <v>2</v>
      </c>
      <c r="B15" s="95" t="s">
        <v>25</v>
      </c>
      <c r="C15" s="96"/>
      <c r="D15" s="96"/>
      <c r="E15" s="29"/>
      <c r="F15" s="30" t="s">
        <v>22</v>
      </c>
      <c r="G15" s="31">
        <v>80</v>
      </c>
      <c r="H15" s="32"/>
      <c r="I15" s="33">
        <v>0.18</v>
      </c>
      <c r="J15" s="34">
        <f>H15*I15</f>
        <v>0</v>
      </c>
      <c r="K15" s="34">
        <f>G15*J15</f>
        <v>0</v>
      </c>
      <c r="L15" s="34">
        <f>H15+J15</f>
        <v>0</v>
      </c>
      <c r="M15" s="34">
        <f>G15*H15</f>
        <v>0</v>
      </c>
      <c r="N15" s="35">
        <f>G15*L15</f>
        <v>0</v>
      </c>
    </row>
    <row r="16" spans="1:14" ht="27.75" customHeight="1" x14ac:dyDescent="0.25">
      <c r="A16" s="87" t="s">
        <v>26</v>
      </c>
      <c r="B16" s="88"/>
      <c r="C16" s="88"/>
      <c r="D16" s="88"/>
      <c r="E16" s="88"/>
      <c r="F16" s="88"/>
      <c r="G16" s="88"/>
      <c r="H16" s="88"/>
      <c r="I16" s="88"/>
      <c r="J16" s="88"/>
      <c r="K16" s="36"/>
      <c r="L16" s="85">
        <f>SUM(M12:M15)</f>
        <v>0</v>
      </c>
      <c r="M16" s="85"/>
      <c r="N16" s="86"/>
    </row>
    <row r="17" spans="1:14" ht="27.75" customHeight="1" x14ac:dyDescent="0.25">
      <c r="A17" s="68" t="s">
        <v>27</v>
      </c>
      <c r="B17" s="69"/>
      <c r="C17" s="69"/>
      <c r="D17" s="69"/>
      <c r="E17" s="69"/>
      <c r="F17" s="69"/>
      <c r="G17" s="69"/>
      <c r="H17" s="69"/>
      <c r="I17" s="69"/>
      <c r="J17" s="69"/>
      <c r="K17" s="37"/>
      <c r="L17" s="66">
        <f>SUM(K12:K15)</f>
        <v>0</v>
      </c>
      <c r="M17" s="66"/>
      <c r="N17" s="67"/>
    </row>
    <row r="18" spans="1:14" s="2" customFormat="1" ht="69" customHeight="1" x14ac:dyDescent="0.2">
      <c r="A18" s="58" t="s">
        <v>28</v>
      </c>
      <c r="B18" s="59"/>
      <c r="C18" s="59"/>
      <c r="D18" s="59"/>
      <c r="E18" s="57"/>
      <c r="F18" s="57"/>
      <c r="G18" s="57"/>
      <c r="H18" s="57"/>
      <c r="I18" s="75" t="s">
        <v>29</v>
      </c>
      <c r="J18" s="76"/>
      <c r="K18" s="38"/>
      <c r="L18" s="72">
        <f>L16+L17</f>
        <v>0</v>
      </c>
      <c r="M18" s="73"/>
      <c r="N18" s="74"/>
    </row>
    <row r="19" spans="1:14" ht="15" customHeight="1" x14ac:dyDescent="0.25">
      <c r="A19" s="60" t="s">
        <v>30</v>
      </c>
      <c r="B19" s="61"/>
      <c r="C19" s="61"/>
      <c r="D19" s="61"/>
      <c r="E19" s="61"/>
      <c r="F19" s="61"/>
      <c r="G19" s="61"/>
      <c r="H19" s="61"/>
      <c r="I19" s="51" t="s">
        <v>31</v>
      </c>
      <c r="J19" s="51"/>
      <c r="K19" s="51"/>
      <c r="L19" s="51"/>
      <c r="M19" s="51"/>
      <c r="N19" s="52"/>
    </row>
    <row r="20" spans="1:14" ht="15" customHeight="1" x14ac:dyDescent="0.25">
      <c r="A20" s="62"/>
      <c r="B20" s="63"/>
      <c r="C20" s="63"/>
      <c r="D20" s="63"/>
      <c r="E20" s="63"/>
      <c r="F20" s="63"/>
      <c r="G20" s="63"/>
      <c r="H20" s="63"/>
      <c r="I20" s="53"/>
      <c r="J20" s="53"/>
      <c r="K20" s="53"/>
      <c r="L20" s="53"/>
      <c r="M20" s="53"/>
      <c r="N20" s="54"/>
    </row>
    <row r="21" spans="1:14" ht="15" customHeight="1" x14ac:dyDescent="0.25">
      <c r="A21" s="62"/>
      <c r="B21" s="63"/>
      <c r="C21" s="63"/>
      <c r="D21" s="63"/>
      <c r="E21" s="63"/>
      <c r="F21" s="63"/>
      <c r="G21" s="63"/>
      <c r="H21" s="63"/>
      <c r="I21" s="53"/>
      <c r="J21" s="53"/>
      <c r="K21" s="53"/>
      <c r="L21" s="53"/>
      <c r="M21" s="53"/>
      <c r="N21" s="54"/>
    </row>
    <row r="22" spans="1:14" ht="15" customHeight="1" x14ac:dyDescent="0.25">
      <c r="A22" s="62"/>
      <c r="B22" s="63"/>
      <c r="C22" s="63"/>
      <c r="D22" s="63"/>
      <c r="E22" s="63"/>
      <c r="F22" s="63"/>
      <c r="G22" s="63"/>
      <c r="H22" s="63"/>
      <c r="I22" s="53"/>
      <c r="J22" s="53"/>
      <c r="K22" s="53"/>
      <c r="L22" s="53"/>
      <c r="M22" s="53"/>
      <c r="N22" s="54"/>
    </row>
    <row r="23" spans="1:14" ht="15" customHeight="1" thickBot="1" x14ac:dyDescent="0.3">
      <c r="A23" s="64"/>
      <c r="B23" s="65"/>
      <c r="C23" s="65"/>
      <c r="D23" s="65"/>
      <c r="E23" s="65"/>
      <c r="F23" s="65"/>
      <c r="G23" s="65"/>
      <c r="H23" s="65"/>
      <c r="I23" s="55"/>
      <c r="J23" s="55"/>
      <c r="K23" s="55"/>
      <c r="L23" s="55"/>
      <c r="M23" s="55"/>
      <c r="N23" s="56"/>
    </row>
  </sheetData>
  <sheetProtection algorithmName="SHA-512" hashValue="+6a1dG5+SC46pueTUrRN4Tw14joVIP6QuEKwnrM3qOH6MdznEmw3zOu2RkhbKULVetzpBXN3/rAQYgCwilP/HQ==" saltValue="ao/9GHW1TPLAzUwelt9Vgw==" spinCount="100000" sheet="1" objects="1" scenarios="1"/>
  <mergeCells count="32">
    <mergeCell ref="B10:D10"/>
    <mergeCell ref="A8:B8"/>
    <mergeCell ref="L18:N18"/>
    <mergeCell ref="I18:J18"/>
    <mergeCell ref="L6:N6"/>
    <mergeCell ref="L7:N7"/>
    <mergeCell ref="L8:N8"/>
    <mergeCell ref="B14:D14"/>
    <mergeCell ref="L16:N16"/>
    <mergeCell ref="A16:J16"/>
    <mergeCell ref="B12:D12"/>
    <mergeCell ref="A11:D11"/>
    <mergeCell ref="E11:N11"/>
    <mergeCell ref="A13:D13"/>
    <mergeCell ref="E13:N13"/>
    <mergeCell ref="B15:D15"/>
    <mergeCell ref="I19:N23"/>
    <mergeCell ref="E18:H18"/>
    <mergeCell ref="A18:D18"/>
    <mergeCell ref="A19:H23"/>
    <mergeCell ref="L17:N17"/>
    <mergeCell ref="A17:J17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 H14:I1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6907BF-11D6-4699-B6E4-9AFE86B10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2024-06-24T15:01:19Z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