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Angel Matos\OneDrive - Poder Judicial RD\Procesos Activos\Año 2024\MENOR\CM-2024-078 CONTRATACIÓN DE SERVICIOS DE MANT PREV EN EL MAUSOLEO\Editable\Anexos\"/>
    </mc:Choice>
  </mc:AlternateContent>
  <xr:revisionPtr revIDLastSave="0" documentId="13_ncr:1_{AB0CB994-4A3C-4FAF-B175-B2E32A6F905E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/>
  <c r="J12" i="5"/>
  <c r="K12" i="5"/>
  <c r="L14" i="5"/>
  <c r="L12" i="5"/>
  <c r="N12" i="5"/>
  <c r="L16" i="5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<sst xmlns="http://schemas.openxmlformats.org/spreadsheetml/2006/main" count="28" uniqueCount="28">
  <si>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</si>
  <si>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</si>
  <si>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</si>
  <si>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DE MANTENIMIENTO PREVENTIVO EN EL MAUSOLEO DE LOS HÉROES DE CONSTANZA, MAIMÓN Y ESTERO HONDO, EXTENSIÓN DEL PANTEÓN DE LA PATRIA, POR UN PERÍODO DE DOCE (12) MESES </t>
  </si>
  <si>
    <t>No. Expediente:</t>
  </si>
  <si>
    <t>CM-2024-078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</si>
  <si>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</si>
  <si>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</si>
  <si>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</si>
  <si>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</si>
  <si>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</si>
  <si>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</si>
  <si>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</si>
  <si>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</si>
  <si>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
(meses)</t>
  </si>
  <si>
    <t>Precio Unitario</t>
  </si>
  <si>
    <t>ITBIS %</t>
  </si>
  <si>
    <t>ITBIS RD$</t>
  </si>
  <si>
    <t>Precio Unitario Final</t>
  </si>
  <si>
    <t>Precio Total</t>
  </si>
  <si>
    <r>
      <rPr>
        <sz val="14"/>
        <color rgb="FF000000"/>
        <rFont val="Times New Roman"/>
        <family val="1"/>
      </rPr>
      <t xml:space="preserve">CONTRATACIÓN DE SERVICIOS DE MANTENIMIENTO PREVENTIVO EN EL MAUSOLEO DE LOS HÉROES DE CONSTANZA, MAIMÓN Y ESTERO HONDO, EXTENSIÓN DEL PANTEÓN DE LA PATRIA, POR UN PERÍODO DE DOCE (12) MESES 
</t>
    </r>
    <r>
      <rPr>
        <b/>
        <sz val="14"/>
        <color rgb="FF000000"/>
        <rFont val="Times New Roman"/>
        <family val="1"/>
      </rPr>
      <t xml:space="preserve">
INCLUYE:</t>
    </r>
    <r>
      <rPr>
        <sz val="14"/>
        <color rgb="FF000000"/>
        <rFont val="Times New Roman"/>
        <family val="1"/>
      </rPr>
      <t xml:space="preserve"> LIMPIEZA, PODA DE ÁRBOLES, APLICACIÓN DE HERBICIDA, REMOCIÓN Y BOTE DE BASURA Y ESCOMBROS</t>
    </r>
  </si>
  <si>
    <t>4000 MTS2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</si>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</sst>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wrapText="1"/>
      <protection locked="0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5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5" fontId="5" fillId="4" borderId="22" xfId="0" applyNumberFormat="1" applyFont="1" applyFill="1" applyBorder="1" applyAlignment="1">
      <alignment vertical="center"/>
    </xf>
    <xf numFmtId="165" fontId="5" fillId="4" borderId="23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28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0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  <xf numFmtId="165" fontId="5" fillId="4" borderId="18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12" fillId="4" borderId="29" xfId="0" applyNumberFormat="1" applyFont="1" applyFill="1" applyBorder="1" applyAlignment="1">
      <alignment horizontal="center" vertical="center"/>
    </xf>
    <xf numFmtId="165" fontId="12" fillId="4" borderId="30" xfId="0" applyNumberFormat="1" applyFont="1" applyFill="1" applyBorder="1" applyAlignment="1">
      <alignment horizontal="center" vertical="center"/>
    </xf>
    <xf numFmtId="165" fontId="12" fillId="4" borderId="32" xfId="0" applyNumberFormat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60.85546875" customWidth="1"/>
    <col min="5" max="5" width="34.28515625" customWidth="1"/>
    <col min="6" max="6" width="18.71093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34" t="s">
        <v>1</v>
      </c>
      <c r="B4" s="34"/>
      <c r="C4" s="3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25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3"/>
      <c r="L6" s="36" t="s">
        <v>5</v>
      </c>
      <c r="M6" s="36"/>
      <c r="N6" s="37"/>
    </row>
    <row r="7" spans="1:14" ht="45" customHeight="1" x14ac:dyDescent="0.25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4"/>
      <c r="L7" s="38"/>
      <c r="M7" s="38"/>
      <c r="N7" s="39"/>
    </row>
    <row r="8" spans="1:14" ht="45" customHeight="1" x14ac:dyDescent="0.25">
      <c r="A8" s="35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5"/>
      <c r="L8" s="28"/>
      <c r="M8" s="28"/>
      <c r="N8" s="40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41" t="s">
        <v>11</v>
      </c>
      <c r="C10" s="41"/>
      <c r="D10" s="41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162" customHeight="1" x14ac:dyDescent="0.25">
      <c r="A12" s="13">
        <v>1</v>
      </c>
      <c r="B12" s="75" t="s">
        <v>20</v>
      </c>
      <c r="C12" s="76"/>
      <c r="D12" s="77"/>
      <c r="E12" s="11"/>
      <c r="F12" s="14" t="s">
        <v>21</v>
      </c>
      <c r="G12" s="22">
        <v>12</v>
      </c>
      <c r="H12" s="15"/>
      <c r="I12" s="16">
        <v>0.18</v>
      </c>
      <c r="J12" s="17">
        <f>H12*I12</f>
        <v>0</v>
      </c>
      <c r="K12" s="17">
        <f>J12*G12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45" customHeight="1" x14ac:dyDescent="0.25">
      <c r="A13" s="64" t="s">
        <v>22</v>
      </c>
      <c r="B13" s="65"/>
      <c r="C13" s="65"/>
      <c r="D13" s="65"/>
      <c r="E13" s="65"/>
      <c r="F13" s="65"/>
      <c r="G13" s="65"/>
      <c r="H13" s="65"/>
      <c r="I13" s="65"/>
      <c r="J13" s="65"/>
      <c r="K13" s="19"/>
      <c r="L13" s="62">
        <f>SUM(M12:M12)</f>
        <v>0</v>
      </c>
      <c r="M13" s="62"/>
      <c r="N13" s="63"/>
    </row>
    <row r="14" spans="1:14" ht="42" customHeight="1" x14ac:dyDescent="0.25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7"/>
      <c r="K14" s="20"/>
      <c r="L14" s="60">
        <f>SUM(K12:K12)</f>
        <v>0</v>
      </c>
      <c r="M14" s="60"/>
      <c r="N14" s="61"/>
    </row>
    <row r="15" spans="1:14" ht="42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ht="57.75" customHeight="1" x14ac:dyDescent="0.25">
      <c r="A16" s="52" t="s">
        <v>24</v>
      </c>
      <c r="B16" s="53"/>
      <c r="C16" s="53"/>
      <c r="D16" s="53"/>
      <c r="E16" s="49"/>
      <c r="F16" s="50"/>
      <c r="G16" s="50"/>
      <c r="H16" s="51"/>
      <c r="I16" s="73" t="s">
        <v>25</v>
      </c>
      <c r="J16" s="74"/>
      <c r="K16" s="21"/>
      <c r="L16" s="70">
        <f>L13+L14</f>
        <v>0</v>
      </c>
      <c r="M16" s="71"/>
      <c r="N16" s="72"/>
    </row>
    <row r="17" spans="1:14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.75" thickBot="1" x14ac:dyDescent="0.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x14ac:dyDescent="0.25">
      <c r="A19" s="54" t="s">
        <v>26</v>
      </c>
      <c r="B19" s="55"/>
      <c r="C19" s="55"/>
      <c r="D19" s="55"/>
      <c r="E19" s="55"/>
      <c r="F19" s="55"/>
      <c r="G19" s="55"/>
      <c r="H19" s="55"/>
      <c r="I19" s="42" t="s">
        <v>27</v>
      </c>
      <c r="J19" s="42"/>
      <c r="K19" s="42"/>
      <c r="L19" s="42"/>
      <c r="M19" s="42"/>
      <c r="N19" s="43"/>
    </row>
    <row r="20" spans="1:14" x14ac:dyDescent="0.25">
      <c r="A20" s="56"/>
      <c r="B20" s="57"/>
      <c r="C20" s="57"/>
      <c r="D20" s="57"/>
      <c r="E20" s="57"/>
      <c r="F20" s="57"/>
      <c r="G20" s="57"/>
      <c r="H20" s="57"/>
      <c r="I20" s="44"/>
      <c r="J20" s="44"/>
      <c r="K20" s="44"/>
      <c r="L20" s="44"/>
      <c r="M20" s="44"/>
      <c r="N20" s="45"/>
    </row>
    <row r="21" spans="1:14" x14ac:dyDescent="0.25">
      <c r="A21" s="56"/>
      <c r="B21" s="57"/>
      <c r="C21" s="57"/>
      <c r="D21" s="57"/>
      <c r="E21" s="57"/>
      <c r="F21" s="57"/>
      <c r="G21" s="57"/>
      <c r="H21" s="57"/>
      <c r="I21" s="44"/>
      <c r="J21" s="44"/>
      <c r="K21" s="44"/>
      <c r="L21" s="44"/>
      <c r="M21" s="44"/>
      <c r="N21" s="45"/>
    </row>
    <row r="22" spans="1:14" x14ac:dyDescent="0.25">
      <c r="A22" s="56"/>
      <c r="B22" s="57"/>
      <c r="C22" s="57"/>
      <c r="D22" s="57"/>
      <c r="E22" s="57"/>
      <c r="F22" s="57"/>
      <c r="G22" s="57"/>
      <c r="H22" s="57"/>
      <c r="I22" s="44"/>
      <c r="J22" s="44"/>
      <c r="K22" s="44"/>
      <c r="L22" s="44"/>
      <c r="M22" s="44"/>
      <c r="N22" s="45"/>
    </row>
    <row r="23" spans="1:14" ht="15.75" thickBot="1" x14ac:dyDescent="0.3">
      <c r="A23" s="58"/>
      <c r="B23" s="59"/>
      <c r="C23" s="59"/>
      <c r="D23" s="59"/>
      <c r="E23" s="59"/>
      <c r="F23" s="59"/>
      <c r="G23" s="59"/>
      <c r="H23" s="59"/>
      <c r="I23" s="46"/>
      <c r="J23" s="46"/>
      <c r="K23" s="46"/>
      <c r="L23" s="46"/>
      <c r="M23" s="46"/>
      <c r="N23" s="47"/>
    </row>
    <row r="37" spans="7:7" x14ac:dyDescent="0.25">
      <c r="G37" s="12"/>
    </row>
  </sheetData>
  <sheetProtection algorithmName="SHA-512" hashValue="6wv/EHI3VPixS8MpNYqGKjxxpgksRbscD2U1gkvMVv7D4uxjyhPefOrqHHoVQCz0Rn++hgKu/Kg49Xve/v2Baw==" saltValue="NX6A+bCibbvAa5jWCDgP2A==" spinCount="100000" sheet="1" objects="1" scenarios="1"/>
  <mergeCells count="30">
    <mergeCell ref="B10:D10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D0640F-143C-4653-A7E7-AF3BEE66A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2024-05-24T12:57:23Z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