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111 CONTRATACIÓN SERVICIOS DE FUMIGACIÓN, DIRIGIDO A MIPYMES/Editable/Anexos/"/>
    </mc:Choice>
  </mc:AlternateContent>
  <xr:revisionPtr revIDLastSave="10" documentId="8_{60E9748E-1B36-4628-9A5C-9548B040FE97}" xr6:coauthVersionLast="47" xr6:coauthVersionMax="47" xr10:uidLastSave="{B21B0F92-EA18-45CF-9951-EF6D2ECD67B3}"/>
  <bookViews>
    <workbookView xWindow="28680" yWindow="-120" windowWidth="20730" windowHeight="110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s="1"/>
  <c r="N12" i="5" s="1"/>
  <c r="M12" i="5"/>
  <c r="K12" i="5" l="1"/>
  <c r="L14" i="5" s="1"/>
  <c r="L13" i="5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<sst xmlns="http://schemas.openxmlformats.org/spreadsheetml/2006/main" count="28" uniqueCount="28">
  <si>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</si>
  <si>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</si>
  <si>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</si>
  <si>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CONTRATACIÓN DE SERVICIOS DE FUMIGACIÓN PARA EL EDIFICIO DE LA SUPREMA CORTE DE JUSTICIA Y EL CONSEJO DEL PODER JUDICIAL, DIRIGIDO A MIPYMES </t>
  </si>
  <si>
    <t>No. Expediente:</t>
  </si>
  <si>
    <t>CM-2024-111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</si>
  <si>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</si>
  <si>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</si>
  <si>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</si>
  <si>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</si>
  <si>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</si>
  <si>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</si>
  <si>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</si>
  <si>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</si>
  <si>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</si>
  <si>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</si>
  <si>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</si>
  <si>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</si>
  <si>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</si>
  <si>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</si>
  <si>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SERVICIOS DE FUMIGACIÓN EN UN ÁREA DE 25,711.00 METROS LINEALES, EN EDIFICIO DE LA SUPREMA CORTE DE JUSTICIA Y EL CONSEJO DEL PODER JUDICIAL, POR UN PERÍODO DE DOCE (12) MESES, SEGÚN ESPECIFICCIONES TÉCNICAS</t>
  </si>
  <si>
    <t>MESES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</si>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</sst>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3B3838"/>
      <name val="Times New Roman"/>
      <family val="1"/>
    </font>
    <font>
      <b/>
      <sz val="14"/>
      <color theme="1"/>
      <name val="Times New Roman"/>
      <family val="1"/>
    </font>
    <font>
      <b/>
      <sz val="2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0" fillId="0" borderId="0" xfId="0" applyNumberFormat="1"/>
    <xf numFmtId="9" fontId="5" fillId="2" borderId="22" xfId="0" applyNumberFormat="1" applyFont="1" applyFill="1" applyBorder="1" applyAlignment="1" applyProtection="1">
      <alignment horizontal="center" vertical="center"/>
      <protection locked="0"/>
    </xf>
    <xf numFmtId="164" fontId="5" fillId="4" borderId="22" xfId="0" applyNumberFormat="1" applyFont="1" applyFill="1" applyBorder="1" applyAlignment="1">
      <alignment vertical="center"/>
    </xf>
    <xf numFmtId="164" fontId="5" fillId="4" borderId="23" xfId="0" applyNumberFormat="1" applyFont="1" applyFill="1" applyBorder="1" applyAlignment="1">
      <alignment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12" fillId="4" borderId="25" xfId="0" applyFont="1" applyFill="1" applyBorder="1" applyAlignment="1">
      <alignment vertical="center" wrapText="1"/>
    </xf>
    <xf numFmtId="0" fontId="3" fillId="2" borderId="22" xfId="0" applyFont="1" applyFill="1" applyBorder="1" applyAlignment="1" applyProtection="1">
      <alignment wrapText="1"/>
      <protection locked="0"/>
    </xf>
    <xf numFmtId="0" fontId="11" fillId="4" borderId="22" xfId="0" applyFont="1" applyFill="1" applyBorder="1" applyAlignment="1">
      <alignment horizontal="center" vertical="center" wrapText="1"/>
    </xf>
    <xf numFmtId="4" fontId="5" fillId="4" borderId="22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 applyProtection="1">
      <alignment vertical="center"/>
      <protection locked="0"/>
    </xf>
    <xf numFmtId="0" fontId="12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left" vertical="center" wrapText="1"/>
    </xf>
    <xf numFmtId="0" fontId="9" fillId="4" borderId="32" xfId="0" applyFont="1" applyFill="1" applyBorder="1" applyAlignment="1">
      <alignment horizontal="left" vertical="center" wrapText="1"/>
    </xf>
    <xf numFmtId="0" fontId="9" fillId="4" borderId="3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12" fillId="4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16" xfId="0" applyNumberFormat="1" applyFont="1" applyFill="1" applyBorder="1" applyAlignment="1">
      <alignment horizontal="center" vertical="center"/>
    </xf>
    <xf numFmtId="164" fontId="5" fillId="4" borderId="18" xfId="0" applyNumberFormat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right"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2" fillId="4" borderId="26" xfId="0" applyNumberFormat="1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164" fontId="12" fillId="4" borderId="29" xfId="0" applyNumberFormat="1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3" zoomScale="55" zoomScaleNormal="55" zoomScaleSheetLayoutView="100" workbookViewId="0">
      <selection activeCell="A13" sqref="A13:J13"/>
    </sheetView>
  </sheetViews>
  <sheetFormatPr baseColWidth="10" defaultColWidth="11.453125" defaultRowHeight="14.5" x14ac:dyDescent="0.35"/>
  <cols>
    <col min="1" max="1" width="9.7265625" customWidth="1"/>
    <col min="2" max="2" width="45.453125" customWidth="1"/>
    <col min="3" max="3" width="12.7265625" customWidth="1"/>
    <col min="4" max="4" width="60.81640625" customWidth="1"/>
    <col min="5" max="5" width="34.26953125" customWidth="1"/>
    <col min="6" max="6" width="18.7265625" customWidth="1"/>
    <col min="7" max="7" width="14" customWidth="1"/>
    <col min="8" max="8" width="25.7265625" customWidth="1"/>
    <col min="9" max="9" width="9.54296875" customWidth="1"/>
    <col min="10" max="10" width="25.7265625" customWidth="1"/>
    <col min="11" max="11" width="25.7265625" hidden="1" customWidth="1"/>
    <col min="12" max="12" width="25.7265625" customWidth="1"/>
    <col min="13" max="13" width="25.7265625" hidden="1" customWidth="1"/>
    <col min="14" max="14" width="25.7265625" customWidth="1"/>
  </cols>
  <sheetData>
    <row r="1" spans="1:14" ht="45" customHeight="1" x14ac:dyDescent="0.35"/>
    <row r="2" spans="1:14" ht="19" customHeight="1" x14ac:dyDescent="0.3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30.75" customHeight="1" x14ac:dyDescent="0.3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ht="18.75" customHeight="1" x14ac:dyDescent="0.35">
      <c r="A4" s="71" t="s">
        <v>1</v>
      </c>
      <c r="B4" s="71"/>
      <c r="C4" s="71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4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0.5" customHeight="1" x14ac:dyDescent="0.35">
      <c r="A6" s="66" t="s">
        <v>2</v>
      </c>
      <c r="B6" s="67"/>
      <c r="C6" s="61" t="s">
        <v>3</v>
      </c>
      <c r="D6" s="62"/>
      <c r="E6" s="62"/>
      <c r="F6" s="62"/>
      <c r="G6" s="62"/>
      <c r="H6" s="63"/>
      <c r="I6" s="67" t="s">
        <v>4</v>
      </c>
      <c r="J6" s="67"/>
      <c r="K6" s="3"/>
      <c r="L6" s="73" t="s">
        <v>5</v>
      </c>
      <c r="M6" s="73"/>
      <c r="N6" s="74"/>
    </row>
    <row r="7" spans="1:14" ht="45" customHeight="1" x14ac:dyDescent="0.35">
      <c r="A7" s="70" t="s">
        <v>6</v>
      </c>
      <c r="B7" s="68"/>
      <c r="C7" s="64"/>
      <c r="D7" s="64"/>
      <c r="E7" s="64"/>
      <c r="F7" s="64"/>
      <c r="G7" s="64"/>
      <c r="H7" s="64"/>
      <c r="I7" s="68" t="s">
        <v>7</v>
      </c>
      <c r="J7" s="68"/>
      <c r="K7" s="4"/>
      <c r="L7" s="75"/>
      <c r="M7" s="75"/>
      <c r="N7" s="76"/>
    </row>
    <row r="8" spans="1:14" ht="45" customHeight="1" thickBot="1" x14ac:dyDescent="0.4">
      <c r="A8" s="72" t="s">
        <v>8</v>
      </c>
      <c r="B8" s="69"/>
      <c r="C8" s="65"/>
      <c r="D8" s="65"/>
      <c r="E8" s="65"/>
      <c r="F8" s="65"/>
      <c r="G8" s="65"/>
      <c r="H8" s="65"/>
      <c r="I8" s="69" t="s">
        <v>9</v>
      </c>
      <c r="J8" s="69"/>
      <c r="K8" s="5"/>
      <c r="L8" s="65"/>
      <c r="M8" s="65"/>
      <c r="N8" s="77"/>
    </row>
    <row r="9" spans="1:14" ht="6" customHeight="1" thickBot="1" x14ac:dyDescent="0.4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35">
      <c r="A10" s="8" t="s">
        <v>10</v>
      </c>
      <c r="B10" s="59" t="s">
        <v>11</v>
      </c>
      <c r="C10" s="59"/>
      <c r="D10" s="59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thickBot="1" x14ac:dyDescent="0.4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120" customHeight="1" x14ac:dyDescent="0.35">
      <c r="A12" s="22">
        <v>1</v>
      </c>
      <c r="B12" s="23" t="s">
        <v>20</v>
      </c>
      <c r="C12" s="24"/>
      <c r="D12" s="25"/>
      <c r="E12" s="18"/>
      <c r="F12" s="19" t="s">
        <v>21</v>
      </c>
      <c r="G12" s="20">
        <v>12</v>
      </c>
      <c r="H12" s="21"/>
      <c r="I12" s="12">
        <v>0.18</v>
      </c>
      <c r="J12" s="13">
        <f>H12*I12</f>
        <v>0</v>
      </c>
      <c r="K12" s="13">
        <f>J12*G12</f>
        <v>0</v>
      </c>
      <c r="L12" s="13">
        <f>H12+J12</f>
        <v>0</v>
      </c>
      <c r="M12" s="13">
        <f>G12*H12</f>
        <v>0</v>
      </c>
      <c r="N12" s="14">
        <f>G12*L12</f>
        <v>0</v>
      </c>
    </row>
    <row r="13" spans="1:14" ht="45" customHeight="1" x14ac:dyDescent="0.35">
      <c r="A13" s="48" t="s">
        <v>22</v>
      </c>
      <c r="B13" s="49"/>
      <c r="C13" s="49"/>
      <c r="D13" s="49"/>
      <c r="E13" s="49"/>
      <c r="F13" s="49"/>
      <c r="G13" s="49"/>
      <c r="H13" s="49"/>
      <c r="I13" s="49"/>
      <c r="J13" s="49"/>
      <c r="K13" s="15"/>
      <c r="L13" s="46">
        <f>SUM(M12:M12)</f>
        <v>0</v>
      </c>
      <c r="M13" s="46"/>
      <c r="N13" s="47"/>
    </row>
    <row r="14" spans="1:14" ht="42" customHeight="1" thickBot="1" x14ac:dyDescent="0.4">
      <c r="A14" s="50" t="s">
        <v>23</v>
      </c>
      <c r="B14" s="51"/>
      <c r="C14" s="51"/>
      <c r="D14" s="51"/>
      <c r="E14" s="51"/>
      <c r="F14" s="51"/>
      <c r="G14" s="51"/>
      <c r="H14" s="51"/>
      <c r="I14" s="51"/>
      <c r="J14" s="51"/>
      <c r="K14" s="16"/>
      <c r="L14" s="44">
        <f>SUM(K12:K12)</f>
        <v>0</v>
      </c>
      <c r="M14" s="44"/>
      <c r="N14" s="45"/>
    </row>
    <row r="15" spans="1:14" ht="16.5" customHeight="1" thickBot="1" x14ac:dyDescent="0.4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57.75" customHeight="1" thickBot="1" x14ac:dyDescent="0.4">
      <c r="A16" s="36" t="s">
        <v>24</v>
      </c>
      <c r="B16" s="37"/>
      <c r="C16" s="37"/>
      <c r="D16" s="37"/>
      <c r="E16" s="33"/>
      <c r="F16" s="34"/>
      <c r="G16" s="34"/>
      <c r="H16" s="35"/>
      <c r="I16" s="57" t="s">
        <v>25</v>
      </c>
      <c r="J16" s="58"/>
      <c r="K16" s="17"/>
      <c r="L16" s="54">
        <f>L13+L14</f>
        <v>0</v>
      </c>
      <c r="M16" s="55"/>
      <c r="N16" s="56"/>
    </row>
    <row r="17" spans="1:14" x14ac:dyDescent="0.3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5" thickBot="1" x14ac:dyDescent="0.4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x14ac:dyDescent="0.35">
      <c r="A19" s="38" t="s">
        <v>26</v>
      </c>
      <c r="B19" s="39"/>
      <c r="C19" s="39"/>
      <c r="D19" s="39"/>
      <c r="E19" s="39"/>
      <c r="F19" s="39"/>
      <c r="G19" s="39"/>
      <c r="H19" s="39"/>
      <c r="I19" s="26" t="s">
        <v>27</v>
      </c>
      <c r="J19" s="26"/>
      <c r="K19" s="26"/>
      <c r="L19" s="26"/>
      <c r="M19" s="26"/>
      <c r="N19" s="27"/>
    </row>
    <row r="20" spans="1:14" x14ac:dyDescent="0.35">
      <c r="A20" s="40"/>
      <c r="B20" s="41"/>
      <c r="C20" s="41"/>
      <c r="D20" s="41"/>
      <c r="E20" s="41"/>
      <c r="F20" s="41"/>
      <c r="G20" s="41"/>
      <c r="H20" s="41"/>
      <c r="I20" s="28"/>
      <c r="J20" s="28"/>
      <c r="K20" s="28"/>
      <c r="L20" s="28"/>
      <c r="M20" s="28"/>
      <c r="N20" s="29"/>
    </row>
    <row r="21" spans="1:14" x14ac:dyDescent="0.35">
      <c r="A21" s="40"/>
      <c r="B21" s="41"/>
      <c r="C21" s="41"/>
      <c r="D21" s="41"/>
      <c r="E21" s="41"/>
      <c r="F21" s="41"/>
      <c r="G21" s="41"/>
      <c r="H21" s="41"/>
      <c r="I21" s="28"/>
      <c r="J21" s="28"/>
      <c r="K21" s="28"/>
      <c r="L21" s="28"/>
      <c r="M21" s="28"/>
      <c r="N21" s="29"/>
    </row>
    <row r="22" spans="1:14" x14ac:dyDescent="0.35">
      <c r="A22" s="40"/>
      <c r="B22" s="41"/>
      <c r="C22" s="41"/>
      <c r="D22" s="41"/>
      <c r="E22" s="41"/>
      <c r="F22" s="41"/>
      <c r="G22" s="41"/>
      <c r="H22" s="41"/>
      <c r="I22" s="28"/>
      <c r="J22" s="28"/>
      <c r="K22" s="28"/>
      <c r="L22" s="28"/>
      <c r="M22" s="28"/>
      <c r="N22" s="29"/>
    </row>
    <row r="23" spans="1:14" ht="15" thickBot="1" x14ac:dyDescent="0.4">
      <c r="A23" s="42"/>
      <c r="B23" s="43"/>
      <c r="C23" s="43"/>
      <c r="D23" s="43"/>
      <c r="E23" s="43"/>
      <c r="F23" s="43"/>
      <c r="G23" s="43"/>
      <c r="H23" s="43"/>
      <c r="I23" s="30"/>
      <c r="J23" s="30"/>
      <c r="K23" s="30"/>
      <c r="L23" s="30"/>
      <c r="M23" s="30"/>
      <c r="N23" s="31"/>
    </row>
    <row r="37" spans="7:7" x14ac:dyDescent="0.35">
      <c r="G37" s="11"/>
    </row>
  </sheetData>
  <sheetProtection algorithmName="SHA-512" hashValue="0iBaQiaoYG4wacsPkOS5Sx7XYMvILUzFzdpyyCUSwZ3i+1MuDewSLW5J9BfCI5G3yfEeC/UuVS9vR9Mw5v8D+w==" saltValue="ZYjX/y1/o8WKdy9I5oclYw==" spinCount="100000" sheet="1" objects="1" scenarios="1"/>
  <mergeCells count="30">
    <mergeCell ref="B10:D10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AB4756E-D5E7-4358-A71A-DED4E4DFD8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2024-07-11T15:55:53Z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