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24 ADQ. E INSTALACIÓN DE MOTORES ELÉCTRICOS PARA PORTONES VEHICULARES CORREDIZOS PJ BARAHONA/Editable/Anexos/"/>
    </mc:Choice>
  </mc:AlternateContent>
  <xr:revisionPtr revIDLastSave="71" documentId="8_{60E9748E-1B36-4628-9A5C-9548B040FE97}" xr6:coauthVersionLast="47" xr6:coauthVersionMax="47" xr10:uidLastSave="{88071E89-76B0-476D-A697-9802E7A296B8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<sst xmlns="http://schemas.openxmlformats.org/spreadsheetml/2006/main" count="28" uniqueCount="28">
  <si>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</si>
  <si>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</si>
  <si>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</si>
  <si>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MOTORES ELÉCTRICOS PARA PORTONES VEHICULARES CORREDIZOS DEL PALACIO DE JUSTICIA DE BARAHONA</t>
  </si>
  <si>
    <t>No. Expediente:</t>
  </si>
  <si>
    <t>CM-2024-124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</si>
  <si>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</si>
  <si>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</si>
  <si>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</si>
  <si>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</si>
  <si>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</si>
  <si>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</si>
  <si>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</si>
  <si>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</si>
  <si>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</si>
  <si>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</si>
  <si>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</si>
  <si>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</si>
  <si>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</si>
  <si>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</si>
  <si>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ADQUISICIÓN E INSTALACIÓN DE MOTOR ELÉCTRICO PARA SISTEMA DE AUTOMATIZACIÓN DE PUERTA VEHICULAR CORREDIZA DE 800 KG
INCLUYE:
</t>
    </r>
    <r>
      <rPr>
        <sz val="14"/>
        <color rgb="FF000000"/>
        <rFont val="Times New Roman"/>
        <family val="1"/>
      </rPr>
      <t>•	 CINCO (5) METROS DE CREMALLERA, UNA LUZ SEÑALIZADORA DE ACTIVACIÓN INTERMITENTE AMARILLA CON ANTENA PARA EXTERIORES, SISTEMA DE RECEPCIÓN REMOTO DE SEÑAL CON UNA ANTENA Y CABLE DE ANTENA, 2 CONTROLES REMOTOS DE LARGO ALCANCE, SISTEMA PARA DESTRABE MANUAL-AUTOMÁTICO, SISTEMA DE DETECCIÓN DE JUEGO DE 2 FOTOCELDAS DE OBSTRUCCIÓN DE PARED, SISTEMA DE FRENADO Y LLAVE DE APERTURA MANUAL.
•	 ALIMENTACIÓN ELÉCTRICA DESDE REGISTRO ELÉCTRICO SOTERRADO HASTA LA POSICIÓN DEL FINAL MOTOR.
•	 RANURADO EN HORMIGÓN, ENTUBADO, CABLEADO, RESANE DE RANURA Y LIMPIEZA, A UNA DISTANCIA DE OCHO A DOCE METROS LINEALES, PARA CADA MOTOR.
•  INSTALACIÓN, PROGRAMACIÓN, CABLEADO Y ENTRENAMIENTO EN BARAHONA.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</si>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</sst>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5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0" fontId="12" fillId="4" borderId="30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9" fillId="4" borderId="32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0" fillId="4" borderId="31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55" zoomScaleNormal="55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68.42578125" customWidth="1"/>
    <col min="5" max="5" width="34.28515625" customWidth="1"/>
    <col min="6" max="6" width="18.7109375" customWidth="1"/>
    <col min="7" max="7" width="14" customWidth="1"/>
    <col min="8" max="8" width="25.7109375" customWidth="1"/>
    <col min="9" max="9" width="9.5703125" customWidth="1"/>
    <col min="10" max="10" width="29.140625" customWidth="1"/>
    <col min="11" max="11" width="5.4257812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30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8.75" customHeight="1" x14ac:dyDescent="0.25">
      <c r="A4" s="70" t="s">
        <v>1</v>
      </c>
      <c r="B4" s="70"/>
      <c r="C4" s="70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65" t="s">
        <v>2</v>
      </c>
      <c r="B6" s="66"/>
      <c r="C6" s="60" t="s">
        <v>3</v>
      </c>
      <c r="D6" s="61"/>
      <c r="E6" s="61"/>
      <c r="F6" s="61"/>
      <c r="G6" s="61"/>
      <c r="H6" s="62"/>
      <c r="I6" s="66" t="s">
        <v>4</v>
      </c>
      <c r="J6" s="66"/>
      <c r="K6" s="3"/>
      <c r="L6" s="72" t="s">
        <v>5</v>
      </c>
      <c r="M6" s="72"/>
      <c r="N6" s="73"/>
    </row>
    <row r="7" spans="1:14" ht="45" customHeight="1" x14ac:dyDescent="0.25">
      <c r="A7" s="69" t="s">
        <v>6</v>
      </c>
      <c r="B7" s="67"/>
      <c r="C7" s="63"/>
      <c r="D7" s="63"/>
      <c r="E7" s="63"/>
      <c r="F7" s="63"/>
      <c r="G7" s="63"/>
      <c r="H7" s="63"/>
      <c r="I7" s="67" t="s">
        <v>7</v>
      </c>
      <c r="J7" s="67"/>
      <c r="K7" s="4"/>
      <c r="L7" s="74"/>
      <c r="M7" s="74"/>
      <c r="N7" s="75"/>
    </row>
    <row r="8" spans="1:14" ht="45" customHeight="1" thickBot="1" x14ac:dyDescent="0.3">
      <c r="A8" s="71" t="s">
        <v>8</v>
      </c>
      <c r="B8" s="68"/>
      <c r="C8" s="64"/>
      <c r="D8" s="64"/>
      <c r="E8" s="64"/>
      <c r="F8" s="64"/>
      <c r="G8" s="64"/>
      <c r="H8" s="64"/>
      <c r="I8" s="68" t="s">
        <v>9</v>
      </c>
      <c r="J8" s="68"/>
      <c r="K8" s="5"/>
      <c r="L8" s="64"/>
      <c r="M8" s="64"/>
      <c r="N8" s="76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58" t="s">
        <v>11</v>
      </c>
      <c r="C10" s="58"/>
      <c r="D10" s="58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409.5" customHeight="1" x14ac:dyDescent="0.25">
      <c r="A12" s="21">
        <v>1</v>
      </c>
      <c r="B12" s="77" t="s">
        <v>20</v>
      </c>
      <c r="C12" s="23"/>
      <c r="D12" s="24"/>
      <c r="E12" s="22"/>
      <c r="F12" s="18" t="s">
        <v>21</v>
      </c>
      <c r="G12" s="19">
        <v>3</v>
      </c>
      <c r="H12" s="20"/>
      <c r="I12" s="12">
        <v>0.18</v>
      </c>
      <c r="J12" s="13">
        <f>H12*I12</f>
        <v>0</v>
      </c>
      <c r="K12" s="13">
        <f>J12*G12</f>
        <v>0</v>
      </c>
      <c r="L12" s="13">
        <f>H12+J12</f>
        <v>0</v>
      </c>
      <c r="M12" s="13">
        <f>G12*H12</f>
        <v>0</v>
      </c>
      <c r="N12" s="14">
        <f>G12*L12</f>
        <v>0</v>
      </c>
    </row>
    <row r="13" spans="1:14" ht="45" customHeight="1" x14ac:dyDescent="0.25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15"/>
      <c r="L13" s="45">
        <f>SUM(M12:M12)</f>
        <v>0</v>
      </c>
      <c r="M13" s="45"/>
      <c r="N13" s="46"/>
    </row>
    <row r="14" spans="1:14" ht="42" customHeight="1" thickBot="1" x14ac:dyDescent="0.3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16"/>
      <c r="L14" s="43">
        <f>SUM(K12:K12)</f>
        <v>0</v>
      </c>
      <c r="M14" s="43"/>
      <c r="N14" s="44"/>
    </row>
    <row r="15" spans="1:14" ht="16.5" customHeight="1" thickBo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57.75" customHeight="1" thickBot="1" x14ac:dyDescent="0.3">
      <c r="A16" s="35" t="s">
        <v>24</v>
      </c>
      <c r="B16" s="36"/>
      <c r="C16" s="36"/>
      <c r="D16" s="36"/>
      <c r="E16" s="32"/>
      <c r="F16" s="33"/>
      <c r="G16" s="33"/>
      <c r="H16" s="34"/>
      <c r="I16" s="56" t="s">
        <v>25</v>
      </c>
      <c r="J16" s="57"/>
      <c r="K16" s="17"/>
      <c r="L16" s="53">
        <f>L13+L14</f>
        <v>0</v>
      </c>
      <c r="M16" s="54"/>
      <c r="N16" s="55"/>
    </row>
    <row r="17" spans="1:14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5.75" thickBot="1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A19" s="37" t="s">
        <v>26</v>
      </c>
      <c r="B19" s="38"/>
      <c r="C19" s="38"/>
      <c r="D19" s="38"/>
      <c r="E19" s="38"/>
      <c r="F19" s="38"/>
      <c r="G19" s="38"/>
      <c r="H19" s="38"/>
      <c r="I19" s="25" t="s">
        <v>27</v>
      </c>
      <c r="J19" s="25"/>
      <c r="K19" s="25"/>
      <c r="L19" s="25"/>
      <c r="M19" s="25"/>
      <c r="N19" s="26"/>
    </row>
    <row r="20" spans="1:14" x14ac:dyDescent="0.25">
      <c r="A20" s="39"/>
      <c r="B20" s="40"/>
      <c r="C20" s="40"/>
      <c r="D20" s="40"/>
      <c r="E20" s="40"/>
      <c r="F20" s="40"/>
      <c r="G20" s="40"/>
      <c r="H20" s="40"/>
      <c r="I20" s="27"/>
      <c r="J20" s="27"/>
      <c r="K20" s="27"/>
      <c r="L20" s="27"/>
      <c r="M20" s="27"/>
      <c r="N20" s="28"/>
    </row>
    <row r="21" spans="1:14" x14ac:dyDescent="0.25">
      <c r="A21" s="39"/>
      <c r="B21" s="40"/>
      <c r="C21" s="40"/>
      <c r="D21" s="40"/>
      <c r="E21" s="40"/>
      <c r="F21" s="40"/>
      <c r="G21" s="40"/>
      <c r="H21" s="40"/>
      <c r="I21" s="27"/>
      <c r="J21" s="27"/>
      <c r="K21" s="27"/>
      <c r="L21" s="27"/>
      <c r="M21" s="27"/>
      <c r="N21" s="28"/>
    </row>
    <row r="22" spans="1:14" x14ac:dyDescent="0.25">
      <c r="A22" s="39"/>
      <c r="B22" s="40"/>
      <c r="C22" s="40"/>
      <c r="D22" s="40"/>
      <c r="E22" s="40"/>
      <c r="F22" s="40"/>
      <c r="G22" s="40"/>
      <c r="H22" s="40"/>
      <c r="I22" s="27"/>
      <c r="J22" s="27"/>
      <c r="K22" s="27"/>
      <c r="L22" s="27"/>
      <c r="M22" s="27"/>
      <c r="N22" s="28"/>
    </row>
    <row r="23" spans="1:14" ht="15.75" thickBot="1" x14ac:dyDescent="0.3">
      <c r="A23" s="41"/>
      <c r="B23" s="42"/>
      <c r="C23" s="42"/>
      <c r="D23" s="42"/>
      <c r="E23" s="42"/>
      <c r="F23" s="42"/>
      <c r="G23" s="42"/>
      <c r="H23" s="42"/>
      <c r="I23" s="29"/>
      <c r="J23" s="29"/>
      <c r="K23" s="29"/>
      <c r="L23" s="29"/>
      <c r="M23" s="29"/>
      <c r="N23" s="30"/>
    </row>
    <row r="37" spans="7:7" x14ac:dyDescent="0.25">
      <c r="G37" s="11"/>
    </row>
  </sheetData>
  <sheetProtection algorithmName="SHA-512" hashValue="l5tAynULX4zXEYaK82He7/HmEF73J1Z7JFyOgWL4I4NvrUp01tFprmMWK1CNP7ySMPiTTDU/6EC1KgnqU3VBmw==" saltValue="Qf5wE+IYC4bBbRQ/sES6CA==" spinCount="100000" sheet="1" objects="1" scenarios="1"/>
  <mergeCells count="30"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1FCD755-70DC-44DE-BE34-8E130A242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2024-08-02T11:47:20Z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