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15"/>
  <workbookPr/>
  <mc:AlternateContent xmlns:mc="http://schemas.openxmlformats.org/markup-compatibility/2006">
    <mc:Choice Requires="x15">
      <x15ac:absPath xmlns:x15ac="http://schemas.microsoft.com/office/spreadsheetml/2010/11/ac" url="C:\Users\maquino\Desktop\PROCESOS 2024\CM-2024\CM-2024-051 ADQ. SISTEMA DE PURIFICACIÓN DE AIRE PARA MANEJADORAS DE AGUA HELADA DEL EDIFICIO SCJ\Editable\Anexo\"/>
    </mc:Choice>
  </mc:AlternateContent>
  <xr:revisionPtr revIDLastSave="21" documentId="13_ncr:1_{1059B3FD-158B-4BC5-86E8-62FC059E93A0}" xr6:coauthVersionLast="47" xr6:coauthVersionMax="47" xr10:uidLastSave="{195949C4-1611-4DF9-B843-DE5FA1EA1A51}"/>
  <bookViews>
    <workbookView xWindow="-120" yWindow="-120" windowWidth="20730" windowHeight="1104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M12" i="5"/>
  <c r="L13" i="5" l="1"/>
  <c r="L12" i="5"/>
  <c r="N12" i="5" s="1"/>
  <c r="K12" i="5"/>
  <c r="L14" i="5" s="1"/>
  <c r="L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<sst xmlns="http://schemas.openxmlformats.org/spreadsheetml/2006/main" count="28" uniqueCount="28">
  <si>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</si>
  <si>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</si>
  <si>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</si>
  <si>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E INSTALACIÓN DE SISTEMA DE PURIFICACIÓN DE AIRE PARA MANEJADORAS DE AGUA HELADA DEL EDIFICIO DE LA SUPREMA CORTE DE JUSTICIA Y EL CONSEJO DEL PODER JUDICIAL</t>
  </si>
  <si>
    <t>No. Expediente:</t>
  </si>
  <si>
    <t>CM-2024-051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</si>
  <si>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</si>
  <si>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</si>
  <si>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</si>
  <si>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</si>
  <si>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</si>
  <si>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</si>
  <si>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</si>
  <si>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</si>
  <si>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</si>
  <si>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</si>
  <si>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</si>
  <si>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</si>
  <si>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</si>
  <si>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</si>
  <si>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SUMINISTRO, INSTALACIÓN Y OPERATIVIDAD DE SIETE (7) GENERADORES DE OZONO ULTRAVIOLETA CON LAS SIGUIENTES CAPACIDADES:
a) Salida de ozono (g/h) 0-48.
b) Capacidad de ozono (oz/h) 2.74.
c) Volumen de aire 100m3/h.
d) Caudal (40L/min).
e) Enfriamiento ventilación forzada (2 ventiladores).
f) Potencia 215W.
g) Tensión 120V.
h) Frecuencia (Hz) 50/60.
i) Alimentación compresor interno-oxigeno.
j) Nivel de ruido (DBA) &lt;60.
k) Dimensiones 20 x 6.5”.
l) Peso 7Kg.
m) Suministro e instalación de manguera de ducto flexible de 3”.
n) Certificación de sanidad ambiental.
o) Garantía mínima del equipo 2 años.
p) Incluye instalación y mantenimiento de piezas por 1 año.</t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</si>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</sst>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 applyProtection="1">
      <alignment wrapText="1"/>
      <protection locked="0"/>
    </xf>
    <xf numFmtId="0" fontId="6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 applyProtection="1">
      <alignment vertical="center"/>
      <protection locked="0"/>
    </xf>
    <xf numFmtId="9" fontId="6" fillId="2" borderId="3" xfId="0" applyNumberFormat="1" applyFont="1" applyFill="1" applyBorder="1" applyAlignment="1" applyProtection="1">
      <alignment horizontal="center" vertical="center"/>
      <protection locked="0"/>
    </xf>
    <xf numFmtId="165" fontId="6" fillId="4" borderId="3" xfId="0" applyNumberFormat="1" applyFont="1" applyFill="1" applyBorder="1" applyAlignment="1">
      <alignment vertical="center"/>
    </xf>
    <xf numFmtId="165" fontId="6" fillId="4" borderId="1" xfId="0" applyNumberFormat="1" applyFont="1" applyFill="1" applyBorder="1" applyAlignment="1">
      <alignment vertical="center"/>
    </xf>
    <xf numFmtId="165" fontId="6" fillId="4" borderId="4" xfId="0" applyNumberFormat="1" applyFont="1" applyFill="1" applyBorder="1" applyAlignment="1">
      <alignment vertical="center"/>
    </xf>
    <xf numFmtId="0" fontId="11" fillId="4" borderId="2" xfId="0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right" vertical="center"/>
    </xf>
    <xf numFmtId="165" fontId="6" fillId="4" borderId="3" xfId="0" applyNumberFormat="1" applyFont="1" applyFill="1" applyBorder="1" applyAlignment="1">
      <alignment horizontal="center" vertical="center"/>
    </xf>
    <xf numFmtId="165" fontId="6" fillId="4" borderId="4" xfId="0" applyNumberFormat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165" fontId="6" fillId="4" borderId="8" xfId="0" applyNumberFormat="1" applyFont="1" applyFill="1" applyBorder="1" applyAlignment="1">
      <alignment horizontal="center" vertical="center"/>
    </xf>
    <xf numFmtId="165" fontId="6" fillId="4" borderId="9" xfId="0" applyNumberFormat="1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vertical="center" wrapText="1"/>
    </xf>
    <xf numFmtId="165" fontId="11" fillId="4" borderId="18" xfId="0" applyNumberFormat="1" applyFont="1" applyFill="1" applyBorder="1" applyAlignment="1">
      <alignment horizontal="center" vertical="center"/>
    </xf>
    <xf numFmtId="165" fontId="11" fillId="4" borderId="19" xfId="0" applyNumberFormat="1" applyFont="1" applyFill="1" applyBorder="1" applyAlignment="1">
      <alignment horizontal="center" vertical="center"/>
    </xf>
    <xf numFmtId="165" fontId="11" fillId="4" borderId="21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6" fillId="2" borderId="20" xfId="0" applyFont="1" applyFill="1" applyBorder="1" applyAlignment="1" applyProtection="1">
      <alignment horizontal="center" vertical="center" wrapText="1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topLeftCell="A12" zoomScale="80" zoomScaleNormal="80" zoomScaleSheetLayoutView="100" workbookViewId="0">
      <selection activeCell="C6" sqref="C6:H6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30.7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18.75" customHeight="1">
      <c r="A4" s="18" t="s">
        <v>1</v>
      </c>
      <c r="B4" s="18"/>
      <c r="C4" s="18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13" t="s">
        <v>2</v>
      </c>
      <c r="B6" s="14"/>
      <c r="C6" s="36" t="s">
        <v>3</v>
      </c>
      <c r="D6" s="37"/>
      <c r="E6" s="37"/>
      <c r="F6" s="37"/>
      <c r="G6" s="37"/>
      <c r="H6" s="38"/>
      <c r="I6" s="14" t="s">
        <v>4</v>
      </c>
      <c r="J6" s="14"/>
      <c r="K6" s="4"/>
      <c r="L6" s="41" t="s">
        <v>5</v>
      </c>
      <c r="M6" s="41"/>
      <c r="N6" s="42"/>
    </row>
    <row r="7" spans="1:14" ht="45" customHeight="1">
      <c r="A7" s="17" t="s">
        <v>6</v>
      </c>
      <c r="B7" s="15"/>
      <c r="C7" s="39"/>
      <c r="D7" s="39"/>
      <c r="E7" s="39"/>
      <c r="F7" s="39"/>
      <c r="G7" s="39"/>
      <c r="H7" s="39"/>
      <c r="I7" s="15" t="s">
        <v>7</v>
      </c>
      <c r="J7" s="15"/>
      <c r="K7" s="5"/>
      <c r="L7" s="43"/>
      <c r="M7" s="43"/>
      <c r="N7" s="44"/>
    </row>
    <row r="8" spans="1:14" ht="45" customHeight="1">
      <c r="A8" s="35" t="s">
        <v>8</v>
      </c>
      <c r="B8" s="16"/>
      <c r="C8" s="40"/>
      <c r="D8" s="40"/>
      <c r="E8" s="40"/>
      <c r="F8" s="40"/>
      <c r="G8" s="40"/>
      <c r="H8" s="40"/>
      <c r="I8" s="16" t="s">
        <v>9</v>
      </c>
      <c r="J8" s="16"/>
      <c r="K8" s="6"/>
      <c r="L8" s="40"/>
      <c r="M8" s="40"/>
      <c r="N8" s="45"/>
    </row>
    <row r="9" spans="1:14" ht="6" customHeight="1" thickBo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thickBot="1">
      <c r="A10" s="9" t="s">
        <v>10</v>
      </c>
      <c r="B10" s="34" t="s">
        <v>11</v>
      </c>
      <c r="C10" s="34"/>
      <c r="D10" s="34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thickBo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395.25" customHeight="1">
      <c r="A12" s="46">
        <v>1</v>
      </c>
      <c r="B12" s="47" t="s">
        <v>20</v>
      </c>
      <c r="C12" s="48"/>
      <c r="D12" s="48"/>
      <c r="E12" s="49"/>
      <c r="F12" s="50" t="s">
        <v>21</v>
      </c>
      <c r="G12" s="51">
        <v>7</v>
      </c>
      <c r="H12" s="52"/>
      <c r="I12" s="53">
        <v>0.18</v>
      </c>
      <c r="J12" s="54">
        <f>H12*I12</f>
        <v>0</v>
      </c>
      <c r="K12" s="55">
        <f>G12*J12</f>
        <v>0</v>
      </c>
      <c r="L12" s="54">
        <f>H12+J12</f>
        <v>0</v>
      </c>
      <c r="M12" s="54">
        <f>G12*H12</f>
        <v>0</v>
      </c>
      <c r="N12" s="56">
        <f>G12*L12</f>
        <v>0</v>
      </c>
    </row>
    <row r="13" spans="1:14" ht="27.75" customHeight="1">
      <c r="A13" s="57" t="s">
        <v>22</v>
      </c>
      <c r="B13" s="58"/>
      <c r="C13" s="58"/>
      <c r="D13" s="58"/>
      <c r="E13" s="58"/>
      <c r="F13" s="58"/>
      <c r="G13" s="58"/>
      <c r="H13" s="58"/>
      <c r="I13" s="58"/>
      <c r="J13" s="58"/>
      <c r="K13" s="59"/>
      <c r="L13" s="60">
        <f>SUM(M12:M12)</f>
        <v>0</v>
      </c>
      <c r="M13" s="60"/>
      <c r="N13" s="61"/>
    </row>
    <row r="14" spans="1:14" ht="27.75" customHeight="1">
      <c r="A14" s="62" t="s">
        <v>23</v>
      </c>
      <c r="B14" s="63"/>
      <c r="C14" s="63"/>
      <c r="D14" s="63"/>
      <c r="E14" s="63"/>
      <c r="F14" s="63"/>
      <c r="G14" s="63"/>
      <c r="H14" s="63"/>
      <c r="I14" s="63"/>
      <c r="J14" s="63"/>
      <c r="K14" s="64"/>
      <c r="L14" s="65">
        <f>SUM(K12:K12)</f>
        <v>0</v>
      </c>
      <c r="M14" s="65"/>
      <c r="N14" s="66"/>
    </row>
    <row r="15" spans="1:14" ht="6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4" s="2" customFormat="1" ht="69" customHeight="1">
      <c r="A16" s="67" t="s">
        <v>24</v>
      </c>
      <c r="B16" s="68"/>
      <c r="C16" s="68"/>
      <c r="D16" s="68"/>
      <c r="E16" s="75"/>
      <c r="F16" s="76"/>
      <c r="G16" s="76"/>
      <c r="H16" s="77"/>
      <c r="I16" s="69" t="s">
        <v>25</v>
      </c>
      <c r="J16" s="70"/>
      <c r="K16" s="71"/>
      <c r="L16" s="72">
        <f>L13+L14</f>
        <v>0</v>
      </c>
      <c r="M16" s="73"/>
      <c r="N16" s="74"/>
    </row>
    <row r="17" spans="1:14" ht="6" customHeight="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6" customHeight="1" thickBo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1:14" ht="15" customHeight="1">
      <c r="A19" s="26" t="s">
        <v>26</v>
      </c>
      <c r="B19" s="27"/>
      <c r="C19" s="27"/>
      <c r="D19" s="27"/>
      <c r="E19" s="27"/>
      <c r="F19" s="27"/>
      <c r="G19" s="27"/>
      <c r="H19" s="27"/>
      <c r="I19" s="19" t="s">
        <v>27</v>
      </c>
      <c r="J19" s="19"/>
      <c r="K19" s="19"/>
      <c r="L19" s="19"/>
      <c r="M19" s="19"/>
      <c r="N19" s="20"/>
    </row>
    <row r="20" spans="1:14" ht="15" customHeight="1">
      <c r="A20" s="28"/>
      <c r="B20" s="29"/>
      <c r="C20" s="29"/>
      <c r="D20" s="29"/>
      <c r="E20" s="29"/>
      <c r="F20" s="29"/>
      <c r="G20" s="29"/>
      <c r="H20" s="29"/>
      <c r="I20" s="21"/>
      <c r="J20" s="21"/>
      <c r="K20" s="21"/>
      <c r="L20" s="21"/>
      <c r="M20" s="21"/>
      <c r="N20" s="22"/>
    </row>
    <row r="21" spans="1:14" ht="15" customHeight="1">
      <c r="A21" s="28"/>
      <c r="B21" s="29"/>
      <c r="C21" s="29"/>
      <c r="D21" s="29"/>
      <c r="E21" s="29"/>
      <c r="F21" s="29"/>
      <c r="G21" s="29"/>
      <c r="H21" s="29"/>
      <c r="I21" s="21"/>
      <c r="J21" s="21"/>
      <c r="K21" s="21"/>
      <c r="L21" s="21"/>
      <c r="M21" s="21"/>
      <c r="N21" s="22"/>
    </row>
    <row r="22" spans="1:14" ht="15" customHeight="1">
      <c r="A22" s="28"/>
      <c r="B22" s="29"/>
      <c r="C22" s="29"/>
      <c r="D22" s="29"/>
      <c r="E22" s="29"/>
      <c r="F22" s="29"/>
      <c r="G22" s="29"/>
      <c r="H22" s="29"/>
      <c r="I22" s="21"/>
      <c r="J22" s="21"/>
      <c r="K22" s="21"/>
      <c r="L22" s="21"/>
      <c r="M22" s="21"/>
      <c r="N22" s="22"/>
    </row>
    <row r="23" spans="1:14" ht="15" customHeight="1" thickBot="1">
      <c r="A23" s="30"/>
      <c r="B23" s="31"/>
      <c r="C23" s="31"/>
      <c r="D23" s="31"/>
      <c r="E23" s="31"/>
      <c r="F23" s="31"/>
      <c r="G23" s="31"/>
      <c r="H23" s="31"/>
      <c r="I23" s="23"/>
      <c r="J23" s="23"/>
      <c r="K23" s="23"/>
      <c r="L23" s="23"/>
      <c r="M23" s="23"/>
      <c r="N23" s="24"/>
    </row>
  </sheetData>
  <mergeCells count="30">
    <mergeCell ref="B10:D10"/>
    <mergeCell ref="A8:B8"/>
    <mergeCell ref="L16:N16"/>
    <mergeCell ref="I16:J16"/>
    <mergeCell ref="L6:N6"/>
    <mergeCell ref="L7:N7"/>
    <mergeCell ref="L8:N8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EC704A6B-BBA8-4B26-9088-4C4E2441EF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2024-04-22T14:11:40Z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