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4/COMPRAS MENORES/CM-2024-101 AL 200/CM-2024-104 SERVICIO DE IMPRESIÓN Y COLOCACIÓN DE STICKERS Y ENMARCADOS DE AFICHES/Editables/Anexos/"/>
    </mc:Choice>
  </mc:AlternateContent>
  <xr:revisionPtr revIDLastSave="130" documentId="11_D73D99D1562864E67E64AB1100C1F25ED441275A" xr6:coauthVersionLast="47" xr6:coauthVersionMax="47" xr10:uidLastSave="{2CFC8947-FC80-4A21-80F9-F81C3D6FFBF8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K14" i="5" s="1"/>
  <c r="L14" i="5"/>
  <c r="N14" i="5" s="1"/>
  <c r="M14" i="5"/>
  <c r="J13" i="5" l="1"/>
  <c r="K13" i="5" s="1"/>
  <c r="M13" i="5"/>
  <c r="L13" i="5" l="1"/>
  <c r="N13" i="5" s="1"/>
  <c r="J12" i="5"/>
  <c r="M12" i="5"/>
  <c r="L15" i="5" s="1"/>
  <c r="L12" i="5" l="1"/>
  <c r="N12" i="5" s="1"/>
  <c r="K12" i="5"/>
  <c r="L16" i="5" s="1"/>
  <c r="L18" i="5" l="1"/>
</calcChain>
</file>

<file path=xl/sharedStrings.xml><?xml version="1.0" encoding="utf-8"?>
<sst xmlns="http://schemas.openxmlformats.org/spreadsheetml/2006/main" count="37" uniqueCount="33">
  <si>
    <t>OFERTA ECONÓMICA</t>
  </si>
  <si>
    <t>SNCC.F.033-OFERTA ECONÓMICA</t>
  </si>
  <si>
    <t>Título del Proceso:</t>
  </si>
  <si>
    <t>CONTRATACIÓN DE SERVICIO DE IMPRESIÓN Y COLOCACIÓN DE STICKERS Y ENMARCADOS DE AFICHES PARA DIFUSIÓN DE LA GUÍA DE TRATO DIGNO PARA EL ACCESO A LA JUSTICIA DEL PODER JUDICIAL DOMINICANO</t>
  </si>
  <si>
    <t>No. Expediente:</t>
  </si>
  <si>
    <t>CM-2024-104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</si>
  <si>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</si>
  <si>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</si>
  <si>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</si>
  <si>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</si>
  <si>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</si>
  <si>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</si>
  <si>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</si>
  <si>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</si>
  <si>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</si>
  <si>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</si>
  <si>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</si>
  <si>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</si>
  <si>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</si>
  <si>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</si>
  <si>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ÚNICO</t>
  </si>
  <si>
    <r>
      <rPr>
        <b/>
        <sz val="12"/>
        <color rgb="FF000000"/>
        <rFont val="Times New Roman"/>
      </rPr>
      <t>STICKERS PARA LOS AFICHES 
1</t>
    </r>
    <r>
      <rPr>
        <sz val="12"/>
        <color rgb="FF000000"/>
        <rFont val="Times New Roman"/>
      </rPr>
      <t xml:space="preserve">- IMPRESIÓN DE STICKERS CIRCULARES CON EL LOGO DEL PODER JUDICIAL, EN SUS TONOS Y COLORES ORIGINALES.
</t>
    </r>
    <r>
      <rPr>
        <b/>
        <sz val="12"/>
        <color rgb="FF000000"/>
        <rFont val="Times New Roman"/>
      </rPr>
      <t>2</t>
    </r>
    <r>
      <rPr>
        <sz val="12"/>
        <color rgb="FF000000"/>
        <rFont val="Times New Roman"/>
      </rPr>
      <t xml:space="preserve">-TAMAÑO DE 2 PULGADAS DE DIÁMETRO Y MATERIAL EN PAPEL ADHESIVO.
</t>
    </r>
    <r>
      <rPr>
        <b/>
        <sz val="12"/>
        <color rgb="FF000000"/>
        <rFont val="Times New Roman"/>
      </rPr>
      <t>3</t>
    </r>
    <r>
      <rPr>
        <sz val="12"/>
        <color rgb="FF000000"/>
        <rFont val="Times New Roman"/>
      </rPr>
      <t xml:space="preserve">-EL STICKER DEBE SER ADHESIVO Y EL FONDO DE COLOR BLANCO.
</t>
    </r>
    <r>
      <rPr>
        <b/>
        <sz val="12"/>
        <color rgb="FF000000"/>
        <rFont val="Times New Roman"/>
      </rPr>
      <t>4</t>
    </r>
    <r>
      <rPr>
        <sz val="12"/>
        <color rgb="FF000000"/>
        <rFont val="Times New Roman"/>
      </rPr>
      <t xml:space="preserve">- EL SUPLIDOR DEBERÁ CONFIRMAR ESTA MEDIDA EN EL EJEMPLAR DEL AFICHE A SER SUMINISTRADO POR LA DIRECCIÓN DE JUSTICIA INCLUSIVA, PREVIO A L AIMPRESIÓN DEL STICKER PARA LA ENTREGA DE LA MUESTRA INDICADA EN EL ÍTEM 2.
</t>
    </r>
    <r>
      <rPr>
        <b/>
        <sz val="12"/>
        <color rgb="FF000000"/>
        <rFont val="Times New Roman"/>
      </rPr>
      <t xml:space="preserve">5- </t>
    </r>
    <r>
      <rPr>
        <sz val="12"/>
        <color rgb="FF000000"/>
        <rFont val="Times New Roman"/>
      </rPr>
      <t xml:space="preserve">EL SUPLIDOR ADJUDICATARIO DEBERÁ ENTREGAR UNA MUESTRA PARA VALIDACIÓN.
</t>
    </r>
    <r>
      <rPr>
        <b/>
        <sz val="12"/>
        <color rgb="FF000000"/>
        <rFont val="Times New Roman"/>
      </rPr>
      <t>6</t>
    </r>
    <r>
      <rPr>
        <sz val="12"/>
        <color rgb="FF000000"/>
        <rFont val="Times New Roman"/>
      </rPr>
      <t xml:space="preserve">-LA DIRECCIÓN DE JUSTICIA INCLUSIVA PROVEERÁ AL SUPLIDOR ADJUDICATARIO LOS AFICHES. 
</t>
    </r>
    <r>
      <rPr>
        <b/>
        <sz val="12"/>
        <color rgb="FF000000"/>
        <rFont val="Times New Roman"/>
      </rPr>
      <t>7</t>
    </r>
    <r>
      <rPr>
        <sz val="12"/>
        <color rgb="FF000000"/>
        <rFont val="Times New Roman"/>
      </rPr>
      <t xml:space="preserve">-EL SUPLIDOR ADJUDICATARIO DEBERÁ COLOCAR LOS CIENTO DIEZ (110) STICKERS IMPRESOS: UNO (1) EN CADA AFICHE QUE SERÁ ENMARCADO. DEBE COLOCARLO EN LA PARTE INFERIOR IZQUIERDA, SOBRE EL ANTIGUO LOGO DEL PODER JUDICIAL. 
</t>
    </r>
    <r>
      <rPr>
        <b/>
        <sz val="12"/>
        <color rgb="FF000000"/>
        <rFont val="Times New Roman"/>
      </rPr>
      <t>8-</t>
    </r>
    <r>
      <rPr>
        <sz val="12"/>
        <color rgb="FF000000"/>
        <rFont val="Times New Roman"/>
      </rPr>
      <t>LOS STICKERS RESTANTES (1,450 UNIDADES) DEBERÁN SER ENTREGADOS EN SOBRES.</t>
    </r>
  </si>
  <si>
    <t>LIBRETA DE CARTÓN Y PAPEL RECICLADO NATURAL BLANDO. A UN COLOR CON LOGO DEL OBSERVATORIO DEL PODER JUDICIAL.
DIMENSIÓN: 5 ½CM X 21XCM
MATERIAL LIBRETAS: CARTÓN Y PAPEL
RECICLADO.</t>
  </si>
  <si>
    <t>UND</t>
  </si>
  <si>
    <r>
      <rPr>
        <b/>
        <sz val="12"/>
        <color rgb="FF000000"/>
        <rFont val="Times New Roman"/>
      </rPr>
      <t>ENMARCADOS PARA LOS AFICHES
1-</t>
    </r>
    <r>
      <rPr>
        <sz val="12"/>
        <color rgb="FF000000"/>
        <rFont val="Times New Roman"/>
      </rPr>
      <t xml:space="preserve">ENMARCADO EN CRISTAL TRANSPARANTE Y PASPARTÚ PARA AFICHES CON TAMAÑO DE 20X27 PULGADAS. MARCO COLOR PLATEADO LISO DE 1 PULGADA DE ANCHO.
</t>
    </r>
    <r>
      <rPr>
        <b/>
        <sz val="12"/>
        <color rgb="FF000000"/>
        <rFont val="Times New Roman"/>
      </rPr>
      <t xml:space="preserve">2- </t>
    </r>
    <r>
      <rPr>
        <sz val="12"/>
        <color rgb="FF000000"/>
        <rFont val="Times New Roman"/>
      </rPr>
      <t xml:space="preserve">EL SUPLIDOR ADJUDICATARIO DEBERÁ PRESENTAR UNA MUESTRA DE UN AFICHE ENMARCADO DE SERÁ PROVISTO POR LA DIRECCIÓN DE JUSTICIA INCLUSIVA.
</t>
    </r>
    <r>
      <rPr>
        <b/>
        <sz val="12"/>
        <color rgb="FF000000"/>
        <rFont val="Times New Roman"/>
      </rPr>
      <t xml:space="preserve">3- </t>
    </r>
    <r>
      <rPr>
        <sz val="12"/>
        <color rgb="FF000000"/>
        <rFont val="Times New Roman"/>
      </rPr>
      <t xml:space="preserve">LA DIRECCIÓN DE JUSTICIA INCLUSIVA DEL PODER JUDICIAL PROVEERÁ AL SUPLIDOR LOS CIENTO DIEZ (110) AFICHES PARA EL ENMARCADO
</t>
    </r>
    <r>
      <rPr>
        <b/>
        <sz val="12"/>
        <color rgb="FF000000"/>
        <rFont val="Times New Roman"/>
      </rPr>
      <t>4-</t>
    </r>
    <r>
      <rPr>
        <sz val="12"/>
        <color rgb="FF000000"/>
        <rFont val="Times New Roman"/>
      </rPr>
      <t xml:space="preserve">EL SUPLIDOR ADJUDICATARIO DEBERÁ ENMARCAR LOS CIENTO DIEZ (110) AFICHES QUE LE SERÁN SUMINISTRADOS POR LA DIRECCIÓN DE JUSTICIA INCLUSIVA DEL PODER JUDICIAL CON LOS STICKERS DESCRITOS EN EL ÍTEM 1.
 </t>
    </r>
    <r>
      <rPr>
        <b/>
        <sz val="12"/>
        <color rgb="FF000000"/>
        <rFont val="Times New Roman"/>
      </rPr>
      <t>NOTA: EL SUPLIDOR QUE RESULTE ADJUDICATARIO, SE LE ESTARÁ SOLICITANDO UNA MUESTRA PREVIA AL ENMARCADO TOTAL DE LOS AFICHES.</t>
    </r>
  </si>
  <si>
    <r>
      <rPr>
        <b/>
        <sz val="12"/>
        <color rgb="FF000000"/>
        <rFont val="Times New Roman"/>
      </rPr>
      <t>STICKERS PARA LOS BAJANTES DE LONA
1-</t>
    </r>
    <r>
      <rPr>
        <sz val="12"/>
        <color rgb="FF000000"/>
        <rFont val="Times New Roman"/>
      </rPr>
      <t xml:space="preserve">IMPRESIÓN DE STICKERS CON EL LOGO INTERIOR DEL PODER JUDICIAL EN SUS COLORES ORIGINALES PARA BAJANTES DE LONA PROVISTOS POR LA DIRECCIÓN DE JUSTICIA INCLUSIVA.
</t>
    </r>
    <r>
      <rPr>
        <b/>
        <sz val="12"/>
        <color rgb="FF000000"/>
        <rFont val="Times New Roman"/>
      </rPr>
      <t xml:space="preserve">2- </t>
    </r>
    <r>
      <rPr>
        <sz val="12"/>
        <color rgb="FF000000"/>
        <rFont val="Times New Roman"/>
      </rPr>
      <t xml:space="preserve">TAMAÑO: 2.75X2.75 PULGADAS.
</t>
    </r>
    <r>
      <rPr>
        <b/>
        <sz val="12"/>
        <color rgb="FF000000"/>
        <rFont val="Times New Roman"/>
      </rPr>
      <t>3-</t>
    </r>
    <r>
      <rPr>
        <sz val="12"/>
        <color rgb="FF000000"/>
        <rFont val="Times New Roman"/>
      </rPr>
      <t xml:space="preserve">EL STICKER DEBE SER CIRCULAR, EN MATERIAL VINIL, ADHESIVO Y EL FONDO DE COLOR BLANCO.
</t>
    </r>
    <r>
      <rPr>
        <b/>
        <sz val="12"/>
        <color rgb="FF000000"/>
        <rFont val="Times New Roman"/>
      </rPr>
      <t>4-</t>
    </r>
    <r>
      <rPr>
        <sz val="12"/>
        <color rgb="FF000000"/>
        <rFont val="Times New Roman"/>
      </rPr>
      <t xml:space="preserve"> EL SUPLIDOR DEBERÁ ENTREGAR UNA MUESTRA DEL STICKER Y COLOCARLO EN EL BAJANTE PROVISTO POR LA DIRECCIÓN DE JUSTICIA INCLUSIVA PARA SU VALIDACIÓN.
</t>
    </r>
    <r>
      <rPr>
        <b/>
        <sz val="12"/>
        <color rgb="FF000000"/>
        <rFont val="Times New Roman"/>
      </rPr>
      <t>5-</t>
    </r>
    <r>
      <rPr>
        <sz val="12"/>
        <color rgb="FF000000"/>
        <rFont val="Times New Roman"/>
      </rPr>
      <t xml:space="preserve">EL SUPLIDOR DEBERÁ COLOCAR CIENTO CINCUENTA Y SIETE (157) STICKERS IMPRESOS PARA LONAS: UNO (1) EN CADA BAJANTE. COLOCARLO SOBRE EL ANTIGUO LOGO DEL PODER JUDICIAL EN EL LADO SUPERIOR DERECHO DEL BAJANTE.
</t>
    </r>
    <r>
      <rPr>
        <b/>
        <sz val="12"/>
        <color rgb="FF000000"/>
        <rFont val="Times New Roman"/>
      </rPr>
      <t>NOTA: EL SUPLIDOR QUE RESULTE ADJUDICATARIO, SE LE ESTARÁ SOLICITANDO UNA MUESTRA DE LOS BAJANTES DE LONA, PREVIO A LA IMPRESIÓN DE LOS STICKERS SOLICITADOS</t>
    </r>
  </si>
  <si>
    <t xml:space="preserve">BOLÍGRAFOS BLANCOS PERSONALIZADOS CON LOGO FULL COLOR, DEL OBSERVATORIO DEL PODER JUDICIAL EN LA PARTE SUPERIOR DEL BOLÍGRAFO.
MATERIAL: PLÁSTICO BLANCO CON TOPE Y PUNTA 
PLATEADA.
DIMENSIONES: NO MAYOR A 14 CM 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</si>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</sst>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4"/>
      <color rgb="FF3B3838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vertical="center"/>
      <protection locked="0"/>
    </xf>
    <xf numFmtId="9" fontId="6" fillId="2" borderId="13" xfId="0" applyNumberFormat="1" applyFont="1" applyFill="1" applyBorder="1" applyAlignment="1" applyProtection="1">
      <alignment horizontal="center" vertical="center"/>
      <protection locked="0"/>
    </xf>
    <xf numFmtId="164" fontId="6" fillId="4" borderId="13" xfId="0" applyNumberFormat="1" applyFont="1" applyFill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0" fontId="11" fillId="4" borderId="13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vertical="center"/>
      <protection locked="0"/>
    </xf>
    <xf numFmtId="9" fontId="6" fillId="2" borderId="17" xfId="0" applyNumberFormat="1" applyFont="1" applyFill="1" applyBorder="1" applyAlignment="1" applyProtection="1">
      <alignment horizontal="center" vertical="center"/>
      <protection locked="0"/>
    </xf>
    <xf numFmtId="164" fontId="6" fillId="4" borderId="17" xfId="0" applyNumberFormat="1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6" fillId="4" borderId="20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right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17" xfId="0" applyFont="1" applyFill="1" applyBorder="1" applyAlignment="1" applyProtection="1">
      <alignment vertical="center" wrapText="1"/>
      <protection locked="0"/>
    </xf>
    <xf numFmtId="0" fontId="11" fillId="4" borderId="31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64" fontId="11" fillId="4" borderId="32" xfId="0" applyNumberFormat="1" applyFont="1" applyFill="1" applyBorder="1" applyAlignment="1">
      <alignment horizontal="center" vertical="center"/>
    </xf>
    <xf numFmtId="164" fontId="11" fillId="4" borderId="33" xfId="0" applyNumberFormat="1" applyFont="1" applyFill="1" applyBorder="1" applyAlignment="1">
      <alignment horizontal="center" vertical="center"/>
    </xf>
    <xf numFmtId="164" fontId="11" fillId="4" borderId="35" xfId="0" applyNumberFormat="1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4" fillId="4" borderId="17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390526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showGridLines="0" tabSelected="1" topLeftCell="A2" zoomScale="60" zoomScaleNormal="60" zoomScaleSheetLayoutView="100" workbookViewId="0">
      <selection activeCell="B13" activeCellId="2" sqref="C6:H6 B12:D12 B13:D13"/>
    </sheetView>
  </sheetViews>
  <sheetFormatPr baseColWidth="10" defaultColWidth="11.42578125" defaultRowHeight="15" customHeight="1" x14ac:dyDescent="0.25"/>
  <cols>
    <col min="1" max="1" width="9" customWidth="1"/>
    <col min="2" max="2" width="17.85546875" customWidth="1"/>
    <col min="3" max="3" width="12.7109375" customWidth="1"/>
    <col min="4" max="4" width="91" customWidth="1"/>
    <col min="5" max="5" width="28.42578125" customWidth="1"/>
    <col min="6" max="6" width="11.42578125" bestFit="1" customWidth="1"/>
    <col min="7" max="7" width="14" customWidth="1"/>
    <col min="8" max="8" width="23.570312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30.75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ht="18.75" customHeight="1" x14ac:dyDescent="0.25">
      <c r="A4" s="91" t="s">
        <v>1</v>
      </c>
      <c r="B4" s="91"/>
      <c r="C4" s="9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7" t="s">
        <v>2</v>
      </c>
      <c r="B6" s="88"/>
      <c r="C6" s="83" t="s">
        <v>3</v>
      </c>
      <c r="D6" s="84"/>
      <c r="E6" s="84"/>
      <c r="F6" s="84"/>
      <c r="G6" s="84"/>
      <c r="H6" s="85"/>
      <c r="I6" s="88" t="s">
        <v>4</v>
      </c>
      <c r="J6" s="88"/>
      <c r="K6" s="4"/>
      <c r="L6" s="42" t="s">
        <v>5</v>
      </c>
      <c r="M6" s="42"/>
      <c r="N6" s="43"/>
    </row>
    <row r="7" spans="1:14" ht="45" customHeight="1" x14ac:dyDescent="0.25">
      <c r="A7" s="90" t="s">
        <v>6</v>
      </c>
      <c r="B7" s="89"/>
      <c r="C7" s="86"/>
      <c r="D7" s="86"/>
      <c r="E7" s="86"/>
      <c r="F7" s="86"/>
      <c r="G7" s="86"/>
      <c r="H7" s="86"/>
      <c r="I7" s="89" t="s">
        <v>7</v>
      </c>
      <c r="J7" s="89"/>
      <c r="K7" s="5"/>
      <c r="L7" s="44"/>
      <c r="M7" s="44"/>
      <c r="N7" s="45"/>
    </row>
    <row r="8" spans="1:14" ht="45" customHeight="1" x14ac:dyDescent="0.25">
      <c r="A8" s="35" t="s">
        <v>8</v>
      </c>
      <c r="B8" s="36"/>
      <c r="C8" s="46"/>
      <c r="D8" s="46"/>
      <c r="E8" s="46"/>
      <c r="F8" s="46"/>
      <c r="G8" s="46"/>
      <c r="H8" s="46"/>
      <c r="I8" s="36" t="s">
        <v>9</v>
      </c>
      <c r="J8" s="36"/>
      <c r="K8" s="6"/>
      <c r="L8" s="46"/>
      <c r="M8" s="46"/>
      <c r="N8" s="47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47.25" customHeight="1" x14ac:dyDescent="0.25">
      <c r="A10" s="27" t="s">
        <v>10</v>
      </c>
      <c r="B10" s="33" t="s">
        <v>11</v>
      </c>
      <c r="C10" s="33"/>
      <c r="D10" s="34"/>
      <c r="E10" s="28" t="s">
        <v>12</v>
      </c>
      <c r="F10" s="28" t="s">
        <v>13</v>
      </c>
      <c r="G10" s="28" t="s">
        <v>14</v>
      </c>
      <c r="H10" s="28" t="s">
        <v>15</v>
      </c>
      <c r="I10" s="28" t="s">
        <v>16</v>
      </c>
      <c r="J10" s="28" t="s">
        <v>17</v>
      </c>
      <c r="K10" s="28"/>
      <c r="L10" s="28" t="s">
        <v>18</v>
      </c>
      <c r="M10" s="28"/>
      <c r="N10" s="29" t="s">
        <v>19</v>
      </c>
    </row>
    <row r="11" spans="1:14" ht="47.25" customHeight="1" x14ac:dyDescent="0.25">
      <c r="A11" s="50" t="s">
        <v>20</v>
      </c>
      <c r="B11" s="51"/>
      <c r="C11" s="51"/>
      <c r="D11" s="51"/>
      <c r="E11" s="22"/>
      <c r="F11" s="22"/>
      <c r="G11" s="22"/>
      <c r="H11" s="22"/>
      <c r="I11" s="22"/>
      <c r="J11" s="22"/>
      <c r="K11" s="22"/>
      <c r="L11" s="22"/>
      <c r="M11" s="22"/>
      <c r="N11" s="23"/>
    </row>
    <row r="12" spans="1:14" ht="237" customHeight="1" x14ac:dyDescent="0.25">
      <c r="A12" s="24">
        <v>1</v>
      </c>
      <c r="B12" s="58" t="s">
        <v>21</v>
      </c>
      <c r="C12" s="59" t="s">
        <v>22</v>
      </c>
      <c r="D12" s="60" t="s">
        <v>22</v>
      </c>
      <c r="E12" s="30"/>
      <c r="F12" s="10" t="s">
        <v>23</v>
      </c>
      <c r="G12" s="11">
        <v>1560</v>
      </c>
      <c r="H12" s="12"/>
      <c r="I12" s="13">
        <v>0.18</v>
      </c>
      <c r="J12" s="14">
        <f>H12*I12</f>
        <v>0</v>
      </c>
      <c r="K12" s="14">
        <f>G12*J12</f>
        <v>0</v>
      </c>
      <c r="L12" s="14">
        <f>H12+J12</f>
        <v>0</v>
      </c>
      <c r="M12" s="14">
        <f>G12*H12</f>
        <v>0</v>
      </c>
      <c r="N12" s="15">
        <f>G12*L12</f>
        <v>0</v>
      </c>
    </row>
    <row r="13" spans="1:14" ht="218.25" customHeight="1" x14ac:dyDescent="0.25">
      <c r="A13" s="9">
        <v>2</v>
      </c>
      <c r="B13" s="48" t="s">
        <v>24</v>
      </c>
      <c r="C13" s="49"/>
      <c r="D13" s="49"/>
      <c r="E13" s="31"/>
      <c r="F13" s="17" t="s">
        <v>23</v>
      </c>
      <c r="G13" s="18">
        <v>110</v>
      </c>
      <c r="H13" s="19"/>
      <c r="I13" s="20">
        <v>0.18</v>
      </c>
      <c r="J13" s="21">
        <f>H13*I13</f>
        <v>0</v>
      </c>
      <c r="K13" s="21">
        <f>G13*J13</f>
        <v>0</v>
      </c>
      <c r="L13" s="21">
        <f>H13+J13</f>
        <v>0</v>
      </c>
      <c r="M13" s="21">
        <f>G13*H13</f>
        <v>0</v>
      </c>
      <c r="N13" s="25">
        <f>G13*L13</f>
        <v>0</v>
      </c>
    </row>
    <row r="14" spans="1:14" ht="222" customHeight="1" x14ac:dyDescent="0.25">
      <c r="A14" s="9">
        <v>3</v>
      </c>
      <c r="B14" s="48" t="s">
        <v>25</v>
      </c>
      <c r="C14" s="49" t="s">
        <v>26</v>
      </c>
      <c r="D14" s="49" t="s">
        <v>26</v>
      </c>
      <c r="E14" s="30"/>
      <c r="F14" s="10" t="s">
        <v>23</v>
      </c>
      <c r="G14" s="11">
        <v>157</v>
      </c>
      <c r="H14" s="12"/>
      <c r="I14" s="13">
        <v>0.18</v>
      </c>
      <c r="J14" s="14">
        <f t="shared" ref="J14" si="0">H14*I14</f>
        <v>0</v>
      </c>
      <c r="K14" s="14">
        <f t="shared" ref="K14" si="1">G14*J14</f>
        <v>0</v>
      </c>
      <c r="L14" s="14">
        <f t="shared" ref="L14" si="2">H14+J14</f>
        <v>0</v>
      </c>
      <c r="M14" s="14">
        <f t="shared" ref="M14" si="3">G14*H14</f>
        <v>0</v>
      </c>
      <c r="N14" s="15">
        <f t="shared" ref="N14" si="4">G14*L14</f>
        <v>0</v>
      </c>
    </row>
    <row r="15" spans="1:14" ht="27.75" customHeight="1" x14ac:dyDescent="0.25">
      <c r="A15" s="76" t="s">
        <v>27</v>
      </c>
      <c r="B15" s="77"/>
      <c r="C15" s="77"/>
      <c r="D15" s="77"/>
      <c r="E15" s="77"/>
      <c r="F15" s="77"/>
      <c r="G15" s="77"/>
      <c r="H15" s="77"/>
      <c r="I15" s="77"/>
      <c r="J15" s="77"/>
      <c r="K15" s="16"/>
      <c r="L15" s="74">
        <f>SUM(M12:M14)</f>
        <v>0</v>
      </c>
      <c r="M15" s="74"/>
      <c r="N15" s="75"/>
    </row>
    <row r="16" spans="1:14" ht="27.75" customHeight="1" x14ac:dyDescent="0.25">
      <c r="A16" s="78" t="s">
        <v>28</v>
      </c>
      <c r="B16" s="79"/>
      <c r="C16" s="79"/>
      <c r="D16" s="79"/>
      <c r="E16" s="79"/>
      <c r="F16" s="79"/>
      <c r="G16" s="79"/>
      <c r="H16" s="79"/>
      <c r="I16" s="79"/>
      <c r="J16" s="79"/>
      <c r="K16" s="26"/>
      <c r="L16" s="72">
        <f>SUM(K12:K14)</f>
        <v>0</v>
      </c>
      <c r="M16" s="72"/>
      <c r="N16" s="73"/>
    </row>
    <row r="17" spans="1:14" ht="6" customHeight="1" x14ac:dyDescent="0.2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4" s="2" customFormat="1" ht="69" customHeight="1" x14ac:dyDescent="0.2">
      <c r="A18" s="64" t="s">
        <v>29</v>
      </c>
      <c r="B18" s="65"/>
      <c r="C18" s="65"/>
      <c r="D18" s="65"/>
      <c r="E18" s="61"/>
      <c r="F18" s="62"/>
      <c r="G18" s="62"/>
      <c r="H18" s="63"/>
      <c r="I18" s="40" t="s">
        <v>30</v>
      </c>
      <c r="J18" s="41"/>
      <c r="K18" s="32"/>
      <c r="L18" s="37">
        <f>L15+L16</f>
        <v>0</v>
      </c>
      <c r="M18" s="38"/>
      <c r="N18" s="39"/>
    </row>
    <row r="19" spans="1:14" ht="6" customHeight="1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14" ht="6" customHeight="1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4" ht="15" customHeight="1" x14ac:dyDescent="0.25">
      <c r="A21" s="66" t="s">
        <v>31</v>
      </c>
      <c r="B21" s="67"/>
      <c r="C21" s="67"/>
      <c r="D21" s="67"/>
      <c r="E21" s="67"/>
      <c r="F21" s="67"/>
      <c r="G21" s="67"/>
      <c r="H21" s="67"/>
      <c r="I21" s="52" t="s">
        <v>32</v>
      </c>
      <c r="J21" s="52"/>
      <c r="K21" s="52"/>
      <c r="L21" s="52"/>
      <c r="M21" s="52"/>
      <c r="N21" s="53"/>
    </row>
    <row r="22" spans="1:14" ht="15" customHeight="1" x14ac:dyDescent="0.25">
      <c r="A22" s="68"/>
      <c r="B22" s="69"/>
      <c r="C22" s="69"/>
      <c r="D22" s="69"/>
      <c r="E22" s="69"/>
      <c r="F22" s="69"/>
      <c r="G22" s="69"/>
      <c r="H22" s="69"/>
      <c r="I22" s="54"/>
      <c r="J22" s="54"/>
      <c r="K22" s="54"/>
      <c r="L22" s="54"/>
      <c r="M22" s="54"/>
      <c r="N22" s="55"/>
    </row>
    <row r="23" spans="1:14" ht="15" customHeight="1" x14ac:dyDescent="0.25">
      <c r="A23" s="68"/>
      <c r="B23" s="69"/>
      <c r="C23" s="69"/>
      <c r="D23" s="69"/>
      <c r="E23" s="69"/>
      <c r="F23" s="69"/>
      <c r="G23" s="69"/>
      <c r="H23" s="69"/>
      <c r="I23" s="54"/>
      <c r="J23" s="54"/>
      <c r="K23" s="54"/>
      <c r="L23" s="54"/>
      <c r="M23" s="54"/>
      <c r="N23" s="55"/>
    </row>
    <row r="24" spans="1:14" ht="15" customHeight="1" x14ac:dyDescent="0.25">
      <c r="A24" s="68"/>
      <c r="B24" s="69"/>
      <c r="C24" s="69"/>
      <c r="D24" s="69"/>
      <c r="E24" s="69"/>
      <c r="F24" s="69"/>
      <c r="G24" s="69"/>
      <c r="H24" s="69"/>
      <c r="I24" s="54"/>
      <c r="J24" s="54"/>
      <c r="K24" s="54"/>
      <c r="L24" s="54"/>
      <c r="M24" s="54"/>
      <c r="N24" s="55"/>
    </row>
    <row r="25" spans="1:14" ht="15" customHeight="1" x14ac:dyDescent="0.25">
      <c r="A25" s="70"/>
      <c r="B25" s="71"/>
      <c r="C25" s="71"/>
      <c r="D25" s="71"/>
      <c r="E25" s="71"/>
      <c r="F25" s="71"/>
      <c r="G25" s="71"/>
      <c r="H25" s="71"/>
      <c r="I25" s="56"/>
      <c r="J25" s="56"/>
      <c r="K25" s="56"/>
      <c r="L25" s="56"/>
      <c r="M25" s="56"/>
      <c r="N25" s="57"/>
    </row>
  </sheetData>
  <mergeCells count="32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1:N25"/>
    <mergeCell ref="B12:D12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B10:D10"/>
    <mergeCell ref="A8:B8"/>
    <mergeCell ref="L18:N18"/>
    <mergeCell ref="I18:J18"/>
    <mergeCell ref="L6:N6"/>
    <mergeCell ref="L7:N7"/>
    <mergeCell ref="L8:N8"/>
    <mergeCell ref="B13:D13"/>
    <mergeCell ref="B14:D14"/>
    <mergeCell ref="A11:D11"/>
  </mergeCells>
  <dataValidations count="1">
    <dataValidation type="decimal" allowBlank="1" showInputMessage="1" showErrorMessage="1" errorTitle="ALERTA" error="EN ESTA CELDA SOLO ES PERMITIDO DÍGITOS NUMÉRICOS" sqref="H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purl.org/dc/terms/"/>
    <ds:schemaRef ds:uri="http://purl.org/dc/dcmitype/"/>
    <ds:schemaRef ds:uri="http://schemas.microsoft.com/office/2006/metadata/properties"/>
    <ds:schemaRef ds:uri="23968453-7404-4c66-b04b-c533b279d534"/>
    <ds:schemaRef ds:uri="http://purl.org/dc/elements/1.1/"/>
    <ds:schemaRef ds:uri="http://schemas.microsoft.com/office/infopath/2007/PartnerControls"/>
    <ds:schemaRef ds:uri="209cd0db-1aa9-466c-8933-4493a1504f63"/>
    <ds:schemaRef ds:uri="http://schemas.microsoft.com/office/2006/documentManagement/types"/>
    <ds:schemaRef ds:uri="http://schemas.openxmlformats.org/package/2006/metadata/core-properties"/>
    <ds:schemaRef ds:uri="ef3d409c-51e8-4a1c-b238-cf9f3673307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EBDBC0-E491-47DC-A380-963707D49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Danayde Ulerio Castillo</cp:lastModifiedBy>
  <cp:revision/>
  <dcterms:created xsi:type="dcterms:W3CDTF">2014-12-15T12:59:31Z</dcterms:created>
  <dcterms:modified xsi:type="dcterms:W3CDTF">2024-07-05T14:54:00Z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