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7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309 MEDICAMENTOS Y MATERIALES MÉDICOS\Editables\Anexos\"/>
    </mc:Choice>
  </mc:AlternateContent>
  <xr:revisionPtr revIDLastSave="9" documentId="11_CC1F92D87A31220B5C4A438D8465BAE24B1F93FB" xr6:coauthVersionLast="47" xr6:coauthVersionMax="47" xr10:uidLastSave="{F7E5F249-9CFB-40BC-A562-CF0A933D3A06}"/>
  <bookViews>
    <workbookView xWindow="0" yWindow="0" windowWidth="22680" windowHeight="1053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5" l="1"/>
  <c r="L39" i="5" s="1"/>
  <c r="N39" i="5" s="1"/>
  <c r="K39" i="5"/>
  <c r="M39" i="5"/>
  <c r="J40" i="5"/>
  <c r="K40" i="5" s="1"/>
  <c r="M40" i="5"/>
  <c r="J41" i="5"/>
  <c r="K41" i="5"/>
  <c r="L41" i="5"/>
  <c r="N41" i="5" s="1"/>
  <c r="M41" i="5"/>
  <c r="J35" i="5"/>
  <c r="L35" i="5" s="1"/>
  <c r="N35" i="5" s="1"/>
  <c r="K35" i="5"/>
  <c r="M35" i="5"/>
  <c r="J36" i="5"/>
  <c r="K36" i="5" s="1"/>
  <c r="L36" i="5"/>
  <c r="N36" i="5" s="1"/>
  <c r="M36" i="5"/>
  <c r="J37" i="5"/>
  <c r="K37" i="5"/>
  <c r="L37" i="5"/>
  <c r="N37" i="5" s="1"/>
  <c r="M37" i="5"/>
  <c r="J38" i="5"/>
  <c r="K38" i="5" s="1"/>
  <c r="M38" i="5"/>
  <c r="J31" i="5"/>
  <c r="K31" i="5" s="1"/>
  <c r="M31" i="5"/>
  <c r="J28" i="5"/>
  <c r="L28" i="5" s="1"/>
  <c r="N28" i="5" s="1"/>
  <c r="K28" i="5"/>
  <c r="M28" i="5"/>
  <c r="J29" i="5"/>
  <c r="K29" i="5" s="1"/>
  <c r="M29" i="5"/>
  <c r="J30" i="5"/>
  <c r="K30" i="5"/>
  <c r="L30" i="5"/>
  <c r="N30" i="5" s="1"/>
  <c r="M30" i="5"/>
  <c r="J26" i="5"/>
  <c r="L26" i="5" s="1"/>
  <c r="N26" i="5" s="1"/>
  <c r="K26" i="5"/>
  <c r="M26" i="5"/>
  <c r="J27" i="5"/>
  <c r="K27" i="5" s="1"/>
  <c r="M27" i="5"/>
  <c r="J16" i="5"/>
  <c r="K16" i="5"/>
  <c r="L16" i="5"/>
  <c r="N16" i="5" s="1"/>
  <c r="M16" i="5"/>
  <c r="J17" i="5"/>
  <c r="K17" i="5"/>
  <c r="L17" i="5"/>
  <c r="N17" i="5" s="1"/>
  <c r="M17" i="5"/>
  <c r="J18" i="5"/>
  <c r="L18" i="5" s="1"/>
  <c r="N18" i="5" s="1"/>
  <c r="K18" i="5"/>
  <c r="M18" i="5"/>
  <c r="J19" i="5"/>
  <c r="K19" i="5" s="1"/>
  <c r="M19" i="5"/>
  <c r="J20" i="5"/>
  <c r="K20" i="5"/>
  <c r="L20" i="5"/>
  <c r="N20" i="5" s="1"/>
  <c r="M20" i="5"/>
  <c r="J21" i="5"/>
  <c r="K21" i="5"/>
  <c r="L21" i="5"/>
  <c r="N21" i="5" s="1"/>
  <c r="M21" i="5"/>
  <c r="J22" i="5"/>
  <c r="L22" i="5" s="1"/>
  <c r="N22" i="5" s="1"/>
  <c r="K22" i="5"/>
  <c r="M22" i="5"/>
  <c r="J23" i="5"/>
  <c r="K23" i="5" s="1"/>
  <c r="M23" i="5"/>
  <c r="J24" i="5"/>
  <c r="K24" i="5"/>
  <c r="L24" i="5"/>
  <c r="N24" i="5" s="1"/>
  <c r="M24" i="5"/>
  <c r="J25" i="5"/>
  <c r="K25" i="5"/>
  <c r="L25" i="5"/>
  <c r="N25" i="5" s="1"/>
  <c r="M25" i="5"/>
  <c r="J12" i="5"/>
  <c r="L12" i="5" s="1"/>
  <c r="N12" i="5" s="1"/>
  <c r="K12" i="5"/>
  <c r="M12" i="5"/>
  <c r="J13" i="5"/>
  <c r="K13" i="5" s="1"/>
  <c r="M13" i="5"/>
  <c r="J14" i="5"/>
  <c r="K14" i="5"/>
  <c r="L14" i="5"/>
  <c r="N14" i="5" s="1"/>
  <c r="M14" i="5"/>
  <c r="J15" i="5"/>
  <c r="K15" i="5" s="1"/>
  <c r="L15" i="5"/>
  <c r="N15" i="5" s="1"/>
  <c r="M15" i="5"/>
  <c r="J32" i="5"/>
  <c r="L32" i="5" s="1"/>
  <c r="N32" i="5" s="1"/>
  <c r="K32" i="5"/>
  <c r="M32" i="5"/>
  <c r="J33" i="5"/>
  <c r="K33" i="5" s="1"/>
  <c r="M33" i="5"/>
  <c r="J34" i="5"/>
  <c r="K34" i="5"/>
  <c r="L34" i="5"/>
  <c r="N34" i="5" s="1"/>
  <c r="M34" i="5"/>
  <c r="J42" i="5"/>
  <c r="L42" i="5" s="1"/>
  <c r="N42" i="5" s="1"/>
  <c r="K42" i="5"/>
  <c r="L45" i="5" s="1"/>
  <c r="M42" i="5"/>
  <c r="L44" i="5" s="1"/>
  <c r="L40" i="5" l="1"/>
  <c r="N40" i="5" s="1"/>
  <c r="L38" i="5"/>
  <c r="N38" i="5" s="1"/>
  <c r="L31" i="5"/>
  <c r="N31" i="5" s="1"/>
  <c r="L29" i="5"/>
  <c r="N29" i="5" s="1"/>
  <c r="L27" i="5"/>
  <c r="N27" i="5" s="1"/>
  <c r="L23" i="5"/>
  <c r="N23" i="5" s="1"/>
  <c r="L19" i="5"/>
  <c r="N19" i="5" s="1"/>
  <c r="L13" i="5"/>
  <c r="N13" i="5" s="1"/>
  <c r="L33" i="5"/>
  <c r="N33" i="5" s="1"/>
  <c r="J11" i="5"/>
  <c r="L11" i="5" s="1"/>
  <c r="N11" i="5" s="1"/>
  <c r="K11" i="5"/>
  <c r="M11" i="5"/>
  <c r="L47" i="5" l="1"/>
</calcChain>
</file>

<file path=xl/sharedStrings.xml><?xml version="1.0" encoding="utf-8"?>
<sst xmlns="http://schemas.openxmlformats.org/spreadsheetml/2006/main" count="89" uniqueCount="58">
  <si>
    <t>OFERTA ECONÓMICA</t>
  </si>
  <si>
    <t>Título del Proceso:</t>
  </si>
  <si>
    <t>ADQUISICIÓN DE MEDICAMENTOS Y MATERIALES MEDICOS PARA CONSULTORIO MEDICO SUPREMA CORTE DE JUSTICIA - CPJ</t>
  </si>
  <si>
    <t>No. Expediente:</t>
  </si>
  <si>
    <t>CSM-2022-309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</si>
  <si>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</si>
  <si>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</si>
  <si>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</si>
  <si>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</si>
  <si>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</si>
  <si>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</si>
  <si>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</si>
  <si>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</si>
  <si>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</si>
  <si>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</si>
  <si>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</si>
  <si>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</si>
  <si>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</si>
  <si>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</si>
  <si>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Caja de tirillas de Glucotest.</t>
  </si>
  <si>
    <t>UNIDAD</t>
  </si>
  <si>
    <t>Caja de Papel camilla X12 rollos.</t>
  </si>
  <si>
    <t>Cajas de Gasas estériles 4X4.</t>
  </si>
  <si>
    <t>Mascarillas de Nebulizar de adulto.</t>
  </si>
  <si>
    <t>Cajas de Guantes desechables de Nitrilo Small.</t>
  </si>
  <si>
    <t>Caja de Jeringas de 10cc.</t>
  </si>
  <si>
    <t>Caja de Jeringas de 5cc.</t>
  </si>
  <si>
    <t>Funda de Torundas de algodón.</t>
  </si>
  <si>
    <t>Hyaminol</t>
  </si>
  <si>
    <t>Esfigmomanómetro, manual</t>
  </si>
  <si>
    <t>Caja de Cetirizina 10mg x 100 tabletas.</t>
  </si>
  <si>
    <t>Caja de Diclofenac 50mg+ vitamina B1+Vitamina B6+Vitamina B12 x 120 tabletas.</t>
  </si>
  <si>
    <t>Caja de Ibuprofen 800 x 100 tabletas.</t>
  </si>
  <si>
    <t>Caja de Acido Mefenámico 500 mg x 100 tabletas.</t>
  </si>
  <si>
    <t>Cajas de Acetaminofén 500 x 104 tabletas.</t>
  </si>
  <si>
    <t>Cajas de Acetaminofén 500+ Cafeína 65 mg x 104 tabletas.</t>
  </si>
  <si>
    <t>Cajas de Ibuprofen 400 + ergotamina 1 mg + cafeína 50 mg x 150 tabletas.</t>
  </si>
  <si>
    <t>Cajas de Acetaminofén 325 mg + Cetirizina 5mg + Pseudoefedrina 60 mg x 100 table</t>
  </si>
  <si>
    <t>Caja de Omeprazol 40 mg x 100 capsulas.</t>
  </si>
  <si>
    <t>Caja de Propinox clorhidrato 10mg + Clonixinato de Lisina 125 mg x 100 tabletas.</t>
  </si>
  <si>
    <t>Cajas  de  Hidróxido  de  aluminio  260Mg  +Hidróxido  de  magnesio  240Mg  + Simeticona 25Mg X 60 tabletas.</t>
  </si>
  <si>
    <t>Caja de Dimenhidrinato 50 mg x 100 tabletas.</t>
  </si>
  <si>
    <t>Caja de  Bicarbonato  de  Sodio  +  Sulfato  de  Magnesio  +  Sacarina  Sódica  + Excipientes X 50 sobres.</t>
  </si>
  <si>
    <t>Caja de Cafeína +Acido Acetilsalicilico+ Bicarbonato de Sodio +Ácido Cítrico X 50 tabletas efervescentes.</t>
  </si>
  <si>
    <t>Caja de Loperamida HCL X 100 tabletas</t>
  </si>
  <si>
    <t>Ampollas de Ketorolaco de 60 mg.</t>
  </si>
  <si>
    <t>Tabletas de Mexazolam 1 mg.</t>
  </si>
  <si>
    <t>Frascos Complejo B ampollas.</t>
  </si>
  <si>
    <t>Ampollas de Propinox clorhidrato 10mg + Clonixinato de Lisina 125 mg.</t>
  </si>
  <si>
    <t>Ampollas de Hidrocortisona 100mg ampollas.</t>
  </si>
  <si>
    <t>Frascos de sueros de hidratación oral (25 uva, 25 mora azul, 25 naranja mandarina) adulto</t>
  </si>
  <si>
    <t>Acido Fusídico 2%+ Mometasona 0.05% crema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</si>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</sst>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4" borderId="20" xfId="0" applyFont="1" applyFill="1" applyBorder="1" applyAlignment="1">
      <alignment horizontal="center" vertical="center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4"/>
  <sheetViews>
    <sheetView tabSelected="1" topLeftCell="A35" zoomScale="70" zoomScaleNormal="70" zoomScaleSheetLayoutView="100" workbookViewId="0">
      <selection activeCell="E40" sqref="E40"/>
    </sheetView>
  </sheetViews>
  <sheetFormatPr defaultColWidth="11.42578125" defaultRowHeight="15"/>
  <cols>
    <col min="1" max="1" width="6.42578125" customWidth="1"/>
    <col min="2" max="2" width="16.28515625" customWidth="1"/>
    <col min="3" max="3" width="13.140625" customWidth="1"/>
    <col min="4" max="4" width="17.7109375" customWidth="1"/>
    <col min="5" max="5" width="41.140625" customWidth="1"/>
    <col min="6" max="6" width="13.1406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8.9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>
      <c r="A5" s="59" t="s">
        <v>1</v>
      </c>
      <c r="B5" s="60"/>
      <c r="C5" s="62" t="s">
        <v>2</v>
      </c>
      <c r="D5" s="62"/>
      <c r="E5" s="62"/>
      <c r="F5" s="62"/>
      <c r="G5" s="62"/>
      <c r="H5" s="62"/>
      <c r="I5" s="60" t="s">
        <v>3</v>
      </c>
      <c r="J5" s="60"/>
      <c r="K5" s="8"/>
      <c r="L5" s="65" t="s">
        <v>4</v>
      </c>
      <c r="M5" s="65"/>
      <c r="N5" s="66"/>
    </row>
    <row r="6" spans="1:14" ht="39.75" customHeight="1">
      <c r="A6" s="72" t="s">
        <v>5</v>
      </c>
      <c r="B6" s="71"/>
      <c r="C6" s="63"/>
      <c r="D6" s="63"/>
      <c r="E6" s="63"/>
      <c r="F6" s="63"/>
      <c r="G6" s="63"/>
      <c r="H6" s="63"/>
      <c r="I6" s="71" t="s">
        <v>6</v>
      </c>
      <c r="J6" s="71"/>
      <c r="K6" s="7"/>
      <c r="L6" s="67"/>
      <c r="M6" s="67"/>
      <c r="N6" s="68"/>
    </row>
    <row r="7" spans="1:14" ht="39.75" customHeight="1" thickBot="1">
      <c r="A7" s="57" t="s">
        <v>7</v>
      </c>
      <c r="B7" s="58"/>
      <c r="C7" s="64"/>
      <c r="D7" s="64"/>
      <c r="E7" s="64"/>
      <c r="F7" s="64"/>
      <c r="G7" s="64"/>
      <c r="H7" s="64"/>
      <c r="I7" s="58" t="s">
        <v>8</v>
      </c>
      <c r="J7" s="58"/>
      <c r="K7" s="9"/>
      <c r="L7" s="69"/>
      <c r="M7" s="69"/>
      <c r="N7" s="70"/>
    </row>
    <row r="8" spans="1:14" ht="6" customHeight="1" thickBot="1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>
      <c r="A9" s="11" t="s">
        <v>9</v>
      </c>
      <c r="B9" s="56" t="s">
        <v>10</v>
      </c>
      <c r="C9" s="56"/>
      <c r="D9" s="56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6" customHeight="1" thickBo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45" customHeight="1" thickBot="1">
      <c r="A11" s="14">
        <v>1</v>
      </c>
      <c r="B11" s="33" t="s">
        <v>19</v>
      </c>
      <c r="C11" s="33"/>
      <c r="D11" s="33"/>
      <c r="E11" s="15"/>
      <c r="F11" s="16" t="s">
        <v>20</v>
      </c>
      <c r="G11" s="21">
        <v>1</v>
      </c>
      <c r="H11" s="22"/>
      <c r="I11" s="17">
        <v>0.18</v>
      </c>
      <c r="J11" s="18">
        <f>H11*I11</f>
        <v>0</v>
      </c>
      <c r="K11" s="19">
        <f t="shared" ref="K11" si="0">G11*J11</f>
        <v>0</v>
      </c>
      <c r="L11" s="19">
        <f t="shared" ref="L11" si="1">H11+J11</f>
        <v>0</v>
      </c>
      <c r="M11" s="19">
        <f>G11*H11</f>
        <v>0</v>
      </c>
      <c r="N11" s="20">
        <f>G11*L11</f>
        <v>0</v>
      </c>
    </row>
    <row r="12" spans="1:14" ht="45" customHeight="1" thickBot="1">
      <c r="A12" s="14">
        <v>2</v>
      </c>
      <c r="B12" s="33" t="s">
        <v>21</v>
      </c>
      <c r="C12" s="33"/>
      <c r="D12" s="33"/>
      <c r="E12" s="15"/>
      <c r="F12" s="16" t="s">
        <v>20</v>
      </c>
      <c r="G12" s="21">
        <v>1</v>
      </c>
      <c r="H12" s="22"/>
      <c r="I12" s="17">
        <v>0.18</v>
      </c>
      <c r="J12" s="18">
        <f t="shared" ref="J12:J16" si="2">H12*I12</f>
        <v>0</v>
      </c>
      <c r="K12" s="19">
        <f t="shared" ref="K12:K16" si="3">G12*J12</f>
        <v>0</v>
      </c>
      <c r="L12" s="19">
        <f t="shared" ref="L12:L16" si="4">H12+J12</f>
        <v>0</v>
      </c>
      <c r="M12" s="19">
        <f t="shared" ref="M12:M16" si="5">G12*H12</f>
        <v>0</v>
      </c>
      <c r="N12" s="20">
        <f t="shared" ref="N12:N16" si="6">G12*L12</f>
        <v>0</v>
      </c>
    </row>
    <row r="13" spans="1:14" ht="45" customHeight="1" thickBot="1">
      <c r="A13" s="14">
        <v>3</v>
      </c>
      <c r="B13" s="33" t="s">
        <v>22</v>
      </c>
      <c r="C13" s="33"/>
      <c r="D13" s="33"/>
      <c r="E13" s="15"/>
      <c r="F13" s="16" t="s">
        <v>20</v>
      </c>
      <c r="G13" s="21">
        <v>2</v>
      </c>
      <c r="H13" s="22"/>
      <c r="I13" s="17">
        <v>0.18</v>
      </c>
      <c r="J13" s="18">
        <f t="shared" si="2"/>
        <v>0</v>
      </c>
      <c r="K13" s="19">
        <f t="shared" si="3"/>
        <v>0</v>
      </c>
      <c r="L13" s="19">
        <f t="shared" si="4"/>
        <v>0</v>
      </c>
      <c r="M13" s="19">
        <f t="shared" si="5"/>
        <v>0</v>
      </c>
      <c r="N13" s="20">
        <f t="shared" si="6"/>
        <v>0</v>
      </c>
    </row>
    <row r="14" spans="1:14" ht="45" customHeight="1" thickBot="1">
      <c r="A14" s="14">
        <v>4</v>
      </c>
      <c r="B14" s="33" t="s">
        <v>23</v>
      </c>
      <c r="C14" s="33"/>
      <c r="D14" s="33"/>
      <c r="E14" s="15"/>
      <c r="F14" s="16" t="s">
        <v>20</v>
      </c>
      <c r="G14" s="21">
        <v>2</v>
      </c>
      <c r="H14" s="22"/>
      <c r="I14" s="17">
        <v>0.18</v>
      </c>
      <c r="J14" s="18">
        <f t="shared" si="2"/>
        <v>0</v>
      </c>
      <c r="K14" s="19">
        <f t="shared" si="3"/>
        <v>0</v>
      </c>
      <c r="L14" s="19">
        <f t="shared" si="4"/>
        <v>0</v>
      </c>
      <c r="M14" s="19">
        <f t="shared" si="5"/>
        <v>0</v>
      </c>
      <c r="N14" s="20">
        <f t="shared" si="6"/>
        <v>0</v>
      </c>
    </row>
    <row r="15" spans="1:14" ht="45" customHeight="1" thickBot="1">
      <c r="A15" s="14">
        <v>5</v>
      </c>
      <c r="B15" s="33" t="s">
        <v>24</v>
      </c>
      <c r="C15" s="33"/>
      <c r="D15" s="33"/>
      <c r="E15" s="15"/>
      <c r="F15" s="16" t="s">
        <v>20</v>
      </c>
      <c r="G15" s="21">
        <v>5</v>
      </c>
      <c r="H15" s="22"/>
      <c r="I15" s="17">
        <v>0.18</v>
      </c>
      <c r="J15" s="18">
        <f t="shared" si="2"/>
        <v>0</v>
      </c>
      <c r="K15" s="19">
        <f t="shared" si="3"/>
        <v>0</v>
      </c>
      <c r="L15" s="19">
        <f t="shared" si="4"/>
        <v>0</v>
      </c>
      <c r="M15" s="19">
        <f t="shared" si="5"/>
        <v>0</v>
      </c>
      <c r="N15" s="20">
        <f t="shared" si="6"/>
        <v>0</v>
      </c>
    </row>
    <row r="16" spans="1:14" ht="45" customHeight="1" thickBot="1">
      <c r="A16" s="14">
        <v>6</v>
      </c>
      <c r="B16" s="33" t="s">
        <v>25</v>
      </c>
      <c r="C16" s="33"/>
      <c r="D16" s="33"/>
      <c r="E16" s="15"/>
      <c r="F16" s="16" t="s">
        <v>20</v>
      </c>
      <c r="G16" s="21">
        <v>1</v>
      </c>
      <c r="H16" s="22"/>
      <c r="I16" s="17">
        <v>0.18</v>
      </c>
      <c r="J16" s="18">
        <f t="shared" si="2"/>
        <v>0</v>
      </c>
      <c r="K16" s="19">
        <f t="shared" si="3"/>
        <v>0</v>
      </c>
      <c r="L16" s="19">
        <f t="shared" si="4"/>
        <v>0</v>
      </c>
      <c r="M16" s="19">
        <f t="shared" si="5"/>
        <v>0</v>
      </c>
      <c r="N16" s="20">
        <f t="shared" si="6"/>
        <v>0</v>
      </c>
    </row>
    <row r="17" spans="1:14" ht="45" customHeight="1" thickBot="1">
      <c r="A17" s="14">
        <v>7</v>
      </c>
      <c r="B17" s="33" t="s">
        <v>26</v>
      </c>
      <c r="C17" s="33"/>
      <c r="D17" s="33"/>
      <c r="E17" s="15"/>
      <c r="F17" s="16" t="s">
        <v>20</v>
      </c>
      <c r="G17" s="21">
        <v>1</v>
      </c>
      <c r="H17" s="22"/>
      <c r="I17" s="17">
        <v>0.18</v>
      </c>
      <c r="J17" s="18">
        <f t="shared" ref="J17:J25" si="7">H17*I17</f>
        <v>0</v>
      </c>
      <c r="K17" s="19">
        <f t="shared" ref="K17:K25" si="8">G17*J17</f>
        <v>0</v>
      </c>
      <c r="L17" s="19">
        <f t="shared" ref="L17:L25" si="9">H17+J17</f>
        <v>0</v>
      </c>
      <c r="M17" s="19">
        <f t="shared" ref="M17:M25" si="10">G17*H17</f>
        <v>0</v>
      </c>
      <c r="N17" s="20">
        <f t="shared" ref="N17:N25" si="11">G17*L17</f>
        <v>0</v>
      </c>
    </row>
    <row r="18" spans="1:14" ht="45" customHeight="1" thickBot="1">
      <c r="A18" s="14">
        <v>8</v>
      </c>
      <c r="B18" s="33" t="s">
        <v>27</v>
      </c>
      <c r="C18" s="33"/>
      <c r="D18" s="33"/>
      <c r="E18" s="15"/>
      <c r="F18" s="16" t="s">
        <v>20</v>
      </c>
      <c r="G18" s="21">
        <v>2</v>
      </c>
      <c r="H18" s="22"/>
      <c r="I18" s="17">
        <v>0.18</v>
      </c>
      <c r="J18" s="18">
        <f t="shared" si="7"/>
        <v>0</v>
      </c>
      <c r="K18" s="19">
        <f t="shared" si="8"/>
        <v>0</v>
      </c>
      <c r="L18" s="19">
        <f t="shared" si="9"/>
        <v>0</v>
      </c>
      <c r="M18" s="19">
        <f t="shared" si="10"/>
        <v>0</v>
      </c>
      <c r="N18" s="20">
        <f t="shared" si="11"/>
        <v>0</v>
      </c>
    </row>
    <row r="19" spans="1:14" ht="45" customHeight="1" thickBot="1">
      <c r="A19" s="14">
        <v>9</v>
      </c>
      <c r="B19" s="33" t="s">
        <v>28</v>
      </c>
      <c r="C19" s="33"/>
      <c r="D19" s="33"/>
      <c r="E19" s="15"/>
      <c r="F19" s="16" t="s">
        <v>20</v>
      </c>
      <c r="G19" s="21">
        <v>1</v>
      </c>
      <c r="H19" s="22"/>
      <c r="I19" s="17">
        <v>0.18</v>
      </c>
      <c r="J19" s="18">
        <f t="shared" si="7"/>
        <v>0</v>
      </c>
      <c r="K19" s="19">
        <f t="shared" si="8"/>
        <v>0</v>
      </c>
      <c r="L19" s="19">
        <f t="shared" si="9"/>
        <v>0</v>
      </c>
      <c r="M19" s="19">
        <f t="shared" si="10"/>
        <v>0</v>
      </c>
      <c r="N19" s="20">
        <f t="shared" si="11"/>
        <v>0</v>
      </c>
    </row>
    <row r="20" spans="1:14" ht="45" customHeight="1" thickBot="1">
      <c r="A20" s="14">
        <v>10</v>
      </c>
      <c r="B20" s="33" t="s">
        <v>29</v>
      </c>
      <c r="C20" s="33"/>
      <c r="D20" s="33"/>
      <c r="E20" s="15"/>
      <c r="F20" s="16" t="s">
        <v>20</v>
      </c>
      <c r="G20" s="21">
        <v>1</v>
      </c>
      <c r="H20" s="22"/>
      <c r="I20" s="17">
        <v>0.18</v>
      </c>
      <c r="J20" s="18">
        <f t="shared" si="7"/>
        <v>0</v>
      </c>
      <c r="K20" s="19">
        <f t="shared" si="8"/>
        <v>0</v>
      </c>
      <c r="L20" s="19">
        <f t="shared" si="9"/>
        <v>0</v>
      </c>
      <c r="M20" s="19">
        <f t="shared" si="10"/>
        <v>0</v>
      </c>
      <c r="N20" s="20">
        <f t="shared" si="11"/>
        <v>0</v>
      </c>
    </row>
    <row r="21" spans="1:14" ht="45" customHeight="1" thickBot="1">
      <c r="A21" s="14">
        <v>11</v>
      </c>
      <c r="B21" s="33" t="s">
        <v>30</v>
      </c>
      <c r="C21" s="33"/>
      <c r="D21" s="33"/>
      <c r="E21" s="15"/>
      <c r="F21" s="16" t="s">
        <v>20</v>
      </c>
      <c r="G21" s="21">
        <v>1</v>
      </c>
      <c r="H21" s="22"/>
      <c r="I21" s="17">
        <v>0.18</v>
      </c>
      <c r="J21" s="18">
        <f t="shared" si="7"/>
        <v>0</v>
      </c>
      <c r="K21" s="19">
        <f t="shared" si="8"/>
        <v>0</v>
      </c>
      <c r="L21" s="19">
        <f t="shared" si="9"/>
        <v>0</v>
      </c>
      <c r="M21" s="19">
        <f t="shared" si="10"/>
        <v>0</v>
      </c>
      <c r="N21" s="20">
        <f t="shared" si="11"/>
        <v>0</v>
      </c>
    </row>
    <row r="22" spans="1:14" ht="45" customHeight="1" thickBot="1">
      <c r="A22" s="14">
        <v>12</v>
      </c>
      <c r="B22" s="33" t="s">
        <v>31</v>
      </c>
      <c r="C22" s="33"/>
      <c r="D22" s="33"/>
      <c r="E22" s="15"/>
      <c r="F22" s="16" t="s">
        <v>20</v>
      </c>
      <c r="G22" s="21">
        <v>1</v>
      </c>
      <c r="H22" s="22"/>
      <c r="I22" s="17">
        <v>0.18</v>
      </c>
      <c r="J22" s="18">
        <f t="shared" si="7"/>
        <v>0</v>
      </c>
      <c r="K22" s="19">
        <f t="shared" si="8"/>
        <v>0</v>
      </c>
      <c r="L22" s="19">
        <f t="shared" si="9"/>
        <v>0</v>
      </c>
      <c r="M22" s="19">
        <f t="shared" si="10"/>
        <v>0</v>
      </c>
      <c r="N22" s="20">
        <f t="shared" si="11"/>
        <v>0</v>
      </c>
    </row>
    <row r="23" spans="1:14" ht="45" customHeight="1" thickBot="1">
      <c r="A23" s="14">
        <v>13</v>
      </c>
      <c r="B23" s="33" t="s">
        <v>32</v>
      </c>
      <c r="C23" s="33"/>
      <c r="D23" s="33"/>
      <c r="E23" s="15"/>
      <c r="F23" s="16" t="s">
        <v>20</v>
      </c>
      <c r="G23" s="21">
        <v>1</v>
      </c>
      <c r="H23" s="22"/>
      <c r="I23" s="17">
        <v>0.18</v>
      </c>
      <c r="J23" s="18">
        <f t="shared" si="7"/>
        <v>0</v>
      </c>
      <c r="K23" s="19">
        <f t="shared" si="8"/>
        <v>0</v>
      </c>
      <c r="L23" s="19">
        <f t="shared" si="9"/>
        <v>0</v>
      </c>
      <c r="M23" s="19">
        <f t="shared" si="10"/>
        <v>0</v>
      </c>
      <c r="N23" s="20">
        <f t="shared" si="11"/>
        <v>0</v>
      </c>
    </row>
    <row r="24" spans="1:14" ht="45" customHeight="1" thickBot="1">
      <c r="A24" s="14">
        <v>14</v>
      </c>
      <c r="B24" s="33" t="s">
        <v>33</v>
      </c>
      <c r="C24" s="33"/>
      <c r="D24" s="33"/>
      <c r="E24" s="15"/>
      <c r="F24" s="16" t="s">
        <v>20</v>
      </c>
      <c r="G24" s="21">
        <v>1</v>
      </c>
      <c r="H24" s="22"/>
      <c r="I24" s="17">
        <v>0.18</v>
      </c>
      <c r="J24" s="18">
        <f t="shared" si="7"/>
        <v>0</v>
      </c>
      <c r="K24" s="19">
        <f t="shared" si="8"/>
        <v>0</v>
      </c>
      <c r="L24" s="19">
        <f t="shared" si="9"/>
        <v>0</v>
      </c>
      <c r="M24" s="19">
        <f t="shared" si="10"/>
        <v>0</v>
      </c>
      <c r="N24" s="20">
        <f t="shared" si="11"/>
        <v>0</v>
      </c>
    </row>
    <row r="25" spans="1:14" ht="45" customHeight="1" thickBot="1">
      <c r="A25" s="14">
        <v>15</v>
      </c>
      <c r="B25" s="33" t="s">
        <v>34</v>
      </c>
      <c r="C25" s="33"/>
      <c r="D25" s="33"/>
      <c r="E25" s="15"/>
      <c r="F25" s="16" t="s">
        <v>20</v>
      </c>
      <c r="G25" s="21">
        <v>2</v>
      </c>
      <c r="H25" s="22"/>
      <c r="I25" s="17">
        <v>0.18</v>
      </c>
      <c r="J25" s="18">
        <f t="shared" si="7"/>
        <v>0</v>
      </c>
      <c r="K25" s="19">
        <f t="shared" si="8"/>
        <v>0</v>
      </c>
      <c r="L25" s="19">
        <f t="shared" si="9"/>
        <v>0</v>
      </c>
      <c r="M25" s="19">
        <f t="shared" si="10"/>
        <v>0</v>
      </c>
      <c r="N25" s="20">
        <f t="shared" si="11"/>
        <v>0</v>
      </c>
    </row>
    <row r="26" spans="1:14" ht="45" customHeight="1" thickBot="1">
      <c r="A26" s="14">
        <v>16</v>
      </c>
      <c r="B26" s="33" t="s">
        <v>35</v>
      </c>
      <c r="C26" s="33"/>
      <c r="D26" s="33"/>
      <c r="E26" s="15"/>
      <c r="F26" s="16" t="s">
        <v>20</v>
      </c>
      <c r="G26" s="21">
        <v>3</v>
      </c>
      <c r="H26" s="22"/>
      <c r="I26" s="17">
        <v>0.18</v>
      </c>
      <c r="J26" s="18">
        <f t="shared" ref="J26:J28" si="12">H26*I26</f>
        <v>0</v>
      </c>
      <c r="K26" s="19">
        <f t="shared" ref="K26:K28" si="13">G26*J26</f>
        <v>0</v>
      </c>
      <c r="L26" s="19">
        <f t="shared" ref="L26:L28" si="14">H26+J26</f>
        <v>0</v>
      </c>
      <c r="M26" s="19">
        <f t="shared" ref="M26:M28" si="15">G26*H26</f>
        <v>0</v>
      </c>
      <c r="N26" s="20">
        <f t="shared" ref="N26:N28" si="16">G26*L26</f>
        <v>0</v>
      </c>
    </row>
    <row r="27" spans="1:14" ht="45" customHeight="1" thickBot="1">
      <c r="A27" s="14">
        <v>17</v>
      </c>
      <c r="B27" s="33" t="s">
        <v>36</v>
      </c>
      <c r="C27" s="33"/>
      <c r="D27" s="33"/>
      <c r="E27" s="15"/>
      <c r="F27" s="16" t="s">
        <v>20</v>
      </c>
      <c r="G27" s="21">
        <v>4</v>
      </c>
      <c r="H27" s="22"/>
      <c r="I27" s="17">
        <v>0.18</v>
      </c>
      <c r="J27" s="18">
        <f t="shared" si="12"/>
        <v>0</v>
      </c>
      <c r="K27" s="19">
        <f t="shared" si="13"/>
        <v>0</v>
      </c>
      <c r="L27" s="19">
        <f t="shared" si="14"/>
        <v>0</v>
      </c>
      <c r="M27" s="19">
        <f t="shared" si="15"/>
        <v>0</v>
      </c>
      <c r="N27" s="20">
        <f t="shared" si="16"/>
        <v>0</v>
      </c>
    </row>
    <row r="28" spans="1:14" ht="45" customHeight="1" thickBot="1">
      <c r="A28" s="14">
        <v>18</v>
      </c>
      <c r="B28" s="33" t="s">
        <v>37</v>
      </c>
      <c r="C28" s="33"/>
      <c r="D28" s="33"/>
      <c r="E28" s="15"/>
      <c r="F28" s="16" t="s">
        <v>20</v>
      </c>
      <c r="G28" s="21">
        <v>3</v>
      </c>
      <c r="H28" s="22"/>
      <c r="I28" s="17">
        <v>0.18</v>
      </c>
      <c r="J28" s="18">
        <f t="shared" si="12"/>
        <v>0</v>
      </c>
      <c r="K28" s="19">
        <f t="shared" si="13"/>
        <v>0</v>
      </c>
      <c r="L28" s="19">
        <f t="shared" si="14"/>
        <v>0</v>
      </c>
      <c r="M28" s="19">
        <f t="shared" si="15"/>
        <v>0</v>
      </c>
      <c r="N28" s="20">
        <f t="shared" si="16"/>
        <v>0</v>
      </c>
    </row>
    <row r="29" spans="1:14" ht="45" customHeight="1" thickBot="1">
      <c r="A29" s="14">
        <v>19</v>
      </c>
      <c r="B29" s="33" t="s">
        <v>38</v>
      </c>
      <c r="C29" s="33"/>
      <c r="D29" s="33"/>
      <c r="E29" s="15"/>
      <c r="F29" s="16" t="s">
        <v>20</v>
      </c>
      <c r="G29" s="21">
        <v>1</v>
      </c>
      <c r="H29" s="22"/>
      <c r="I29" s="17">
        <v>0.18</v>
      </c>
      <c r="J29" s="18">
        <f t="shared" ref="J29:J30" si="17">H29*I29</f>
        <v>0</v>
      </c>
      <c r="K29" s="19">
        <f t="shared" ref="K29:K30" si="18">G29*J29</f>
        <v>0</v>
      </c>
      <c r="L29" s="19">
        <f t="shared" ref="L29:L30" si="19">H29+J29</f>
        <v>0</v>
      </c>
      <c r="M29" s="19">
        <f t="shared" ref="M29:M30" si="20">G29*H29</f>
        <v>0</v>
      </c>
      <c r="N29" s="20">
        <f t="shared" ref="N29:N30" si="21">G29*L29</f>
        <v>0</v>
      </c>
    </row>
    <row r="30" spans="1:14" ht="45" customHeight="1" thickBot="1">
      <c r="A30" s="14">
        <v>20</v>
      </c>
      <c r="B30" s="33" t="s">
        <v>39</v>
      </c>
      <c r="C30" s="33"/>
      <c r="D30" s="33"/>
      <c r="E30" s="15"/>
      <c r="F30" s="16" t="s">
        <v>20</v>
      </c>
      <c r="G30" s="21">
        <v>1</v>
      </c>
      <c r="H30" s="22"/>
      <c r="I30" s="17">
        <v>0.18</v>
      </c>
      <c r="J30" s="18">
        <f t="shared" si="17"/>
        <v>0</v>
      </c>
      <c r="K30" s="19">
        <f t="shared" si="18"/>
        <v>0</v>
      </c>
      <c r="L30" s="19">
        <f t="shared" si="19"/>
        <v>0</v>
      </c>
      <c r="M30" s="19">
        <f t="shared" si="20"/>
        <v>0</v>
      </c>
      <c r="N30" s="20">
        <f t="shared" si="21"/>
        <v>0</v>
      </c>
    </row>
    <row r="31" spans="1:14" ht="45" customHeight="1" thickBot="1">
      <c r="A31" s="14">
        <v>21</v>
      </c>
      <c r="B31" s="33" t="s">
        <v>40</v>
      </c>
      <c r="C31" s="33"/>
      <c r="D31" s="33"/>
      <c r="E31" s="15"/>
      <c r="F31" s="16" t="s">
        <v>20</v>
      </c>
      <c r="G31" s="21">
        <v>2</v>
      </c>
      <c r="H31" s="22"/>
      <c r="I31" s="17">
        <v>0.18</v>
      </c>
      <c r="J31" s="18">
        <f t="shared" ref="J31" si="22">H31*I31</f>
        <v>0</v>
      </c>
      <c r="K31" s="19">
        <f t="shared" ref="K31" si="23">G31*J31</f>
        <v>0</v>
      </c>
      <c r="L31" s="19">
        <f t="shared" ref="L31" si="24">H31+J31</f>
        <v>0</v>
      </c>
      <c r="M31" s="19">
        <f t="shared" ref="M31" si="25">G31*H31</f>
        <v>0</v>
      </c>
      <c r="N31" s="20">
        <f t="shared" ref="N31" si="26">G31*L31</f>
        <v>0</v>
      </c>
    </row>
    <row r="32" spans="1:14" ht="45" customHeight="1" thickBot="1">
      <c r="A32" s="14">
        <v>22</v>
      </c>
      <c r="B32" s="33" t="s">
        <v>41</v>
      </c>
      <c r="C32" s="33"/>
      <c r="D32" s="33"/>
      <c r="E32" s="15"/>
      <c r="F32" s="16" t="s">
        <v>20</v>
      </c>
      <c r="G32" s="21">
        <v>1</v>
      </c>
      <c r="H32" s="22"/>
      <c r="I32" s="17">
        <v>0.18</v>
      </c>
      <c r="J32" s="18">
        <f t="shared" ref="J32:J42" si="27">H32*I32</f>
        <v>0</v>
      </c>
      <c r="K32" s="19">
        <f t="shared" ref="K32:K42" si="28">G32*J32</f>
        <v>0</v>
      </c>
      <c r="L32" s="19">
        <f t="shared" ref="L32:L42" si="29">H32+J32</f>
        <v>0</v>
      </c>
      <c r="M32" s="19">
        <f t="shared" ref="M32:M42" si="30">G32*H32</f>
        <v>0</v>
      </c>
      <c r="N32" s="20">
        <f t="shared" ref="N32:N42" si="31">G32*L32</f>
        <v>0</v>
      </c>
    </row>
    <row r="33" spans="1:14" ht="45" customHeight="1" thickBot="1">
      <c r="A33" s="14">
        <v>23</v>
      </c>
      <c r="B33" s="33" t="s">
        <v>42</v>
      </c>
      <c r="C33" s="33"/>
      <c r="D33" s="33"/>
      <c r="E33" s="15"/>
      <c r="F33" s="16" t="s">
        <v>20</v>
      </c>
      <c r="G33" s="21">
        <v>1</v>
      </c>
      <c r="H33" s="22"/>
      <c r="I33" s="17">
        <v>0.18</v>
      </c>
      <c r="J33" s="18">
        <f t="shared" si="27"/>
        <v>0</v>
      </c>
      <c r="K33" s="19">
        <f t="shared" si="28"/>
        <v>0</v>
      </c>
      <c r="L33" s="19">
        <f t="shared" si="29"/>
        <v>0</v>
      </c>
      <c r="M33" s="19">
        <f t="shared" si="30"/>
        <v>0</v>
      </c>
      <c r="N33" s="20">
        <f t="shared" si="31"/>
        <v>0</v>
      </c>
    </row>
    <row r="34" spans="1:14" ht="45" customHeight="1" thickBot="1">
      <c r="A34" s="14">
        <v>24</v>
      </c>
      <c r="B34" s="33" t="s">
        <v>43</v>
      </c>
      <c r="C34" s="33"/>
      <c r="D34" s="33"/>
      <c r="E34" s="15"/>
      <c r="F34" s="16" t="s">
        <v>20</v>
      </c>
      <c r="G34" s="21">
        <v>1</v>
      </c>
      <c r="H34" s="22"/>
      <c r="I34" s="17">
        <v>0.18</v>
      </c>
      <c r="J34" s="18">
        <f t="shared" si="27"/>
        <v>0</v>
      </c>
      <c r="K34" s="19">
        <f t="shared" si="28"/>
        <v>0</v>
      </c>
      <c r="L34" s="19">
        <f t="shared" si="29"/>
        <v>0</v>
      </c>
      <c r="M34" s="19">
        <f t="shared" si="30"/>
        <v>0</v>
      </c>
      <c r="N34" s="20">
        <f t="shared" si="31"/>
        <v>0</v>
      </c>
    </row>
    <row r="35" spans="1:14" ht="45" customHeight="1" thickBot="1">
      <c r="A35" s="14">
        <v>25</v>
      </c>
      <c r="B35" s="33" t="s">
        <v>44</v>
      </c>
      <c r="C35" s="33"/>
      <c r="D35" s="33"/>
      <c r="E35" s="15"/>
      <c r="F35" s="16" t="s">
        <v>20</v>
      </c>
      <c r="G35" s="21">
        <v>1</v>
      </c>
      <c r="H35" s="22"/>
      <c r="I35" s="17">
        <v>0.18</v>
      </c>
      <c r="J35" s="18">
        <f t="shared" ref="J35:J38" si="32">H35*I35</f>
        <v>0</v>
      </c>
      <c r="K35" s="19">
        <f t="shared" ref="K35:K38" si="33">G35*J35</f>
        <v>0</v>
      </c>
      <c r="L35" s="19">
        <f t="shared" ref="L35:L38" si="34">H35+J35</f>
        <v>0</v>
      </c>
      <c r="M35" s="19">
        <f t="shared" ref="M35:M38" si="35">G35*H35</f>
        <v>0</v>
      </c>
      <c r="N35" s="20">
        <f t="shared" ref="N35:N38" si="36">G35*L35</f>
        <v>0</v>
      </c>
    </row>
    <row r="36" spans="1:14" ht="45" customHeight="1" thickBot="1">
      <c r="A36" s="14">
        <v>26</v>
      </c>
      <c r="B36" s="33" t="s">
        <v>45</v>
      </c>
      <c r="C36" s="33"/>
      <c r="D36" s="33"/>
      <c r="E36" s="15"/>
      <c r="F36" s="16" t="s">
        <v>20</v>
      </c>
      <c r="G36" s="21">
        <v>25</v>
      </c>
      <c r="H36" s="22"/>
      <c r="I36" s="17">
        <v>0.18</v>
      </c>
      <c r="J36" s="18">
        <f t="shared" si="32"/>
        <v>0</v>
      </c>
      <c r="K36" s="19">
        <f t="shared" si="33"/>
        <v>0</v>
      </c>
      <c r="L36" s="19">
        <f t="shared" si="34"/>
        <v>0</v>
      </c>
      <c r="M36" s="19">
        <f t="shared" si="35"/>
        <v>0</v>
      </c>
      <c r="N36" s="20">
        <f t="shared" si="36"/>
        <v>0</v>
      </c>
    </row>
    <row r="37" spans="1:14" ht="45" customHeight="1" thickBot="1">
      <c r="A37" s="14">
        <v>27</v>
      </c>
      <c r="B37" s="33" t="s">
        <v>46</v>
      </c>
      <c r="C37" s="33"/>
      <c r="D37" s="33"/>
      <c r="E37" s="15"/>
      <c r="F37" s="16" t="s">
        <v>20</v>
      </c>
      <c r="G37" s="21">
        <v>60</v>
      </c>
      <c r="H37" s="22"/>
      <c r="I37" s="17">
        <v>0.18</v>
      </c>
      <c r="J37" s="18">
        <f t="shared" si="32"/>
        <v>0</v>
      </c>
      <c r="K37" s="19">
        <f t="shared" si="33"/>
        <v>0</v>
      </c>
      <c r="L37" s="19">
        <f t="shared" si="34"/>
        <v>0</v>
      </c>
      <c r="M37" s="19">
        <f t="shared" si="35"/>
        <v>0</v>
      </c>
      <c r="N37" s="20">
        <f t="shared" si="36"/>
        <v>0</v>
      </c>
    </row>
    <row r="38" spans="1:14" ht="45" customHeight="1" thickBot="1">
      <c r="A38" s="14">
        <v>28</v>
      </c>
      <c r="B38" s="33" t="s">
        <v>47</v>
      </c>
      <c r="C38" s="33"/>
      <c r="D38" s="33"/>
      <c r="E38" s="15"/>
      <c r="F38" s="16" t="s">
        <v>20</v>
      </c>
      <c r="G38" s="21">
        <v>5</v>
      </c>
      <c r="H38" s="22"/>
      <c r="I38" s="17">
        <v>0.18</v>
      </c>
      <c r="J38" s="18">
        <f t="shared" si="32"/>
        <v>0</v>
      </c>
      <c r="K38" s="19">
        <f t="shared" si="33"/>
        <v>0</v>
      </c>
      <c r="L38" s="19">
        <f t="shared" si="34"/>
        <v>0</v>
      </c>
      <c r="M38" s="19">
        <f t="shared" si="35"/>
        <v>0</v>
      </c>
      <c r="N38" s="20">
        <f t="shared" si="36"/>
        <v>0</v>
      </c>
    </row>
    <row r="39" spans="1:14" ht="45" customHeight="1" thickBot="1">
      <c r="A39" s="14">
        <v>29</v>
      </c>
      <c r="B39" s="33" t="s">
        <v>48</v>
      </c>
      <c r="C39" s="33"/>
      <c r="D39" s="33"/>
      <c r="E39" s="15"/>
      <c r="F39" s="16" t="s">
        <v>20</v>
      </c>
      <c r="G39" s="21">
        <v>3</v>
      </c>
      <c r="H39" s="22"/>
      <c r="I39" s="17">
        <v>0.18</v>
      </c>
      <c r="J39" s="18">
        <f t="shared" ref="J39:J41" si="37">H39*I39</f>
        <v>0</v>
      </c>
      <c r="K39" s="19">
        <f t="shared" ref="K39:K41" si="38">G39*J39</f>
        <v>0</v>
      </c>
      <c r="L39" s="19">
        <f t="shared" ref="L39:L41" si="39">H39+J39</f>
        <v>0</v>
      </c>
      <c r="M39" s="19">
        <f t="shared" ref="M39:M41" si="40">G39*H39</f>
        <v>0</v>
      </c>
      <c r="N39" s="20">
        <f t="shared" ref="N39:N41" si="41">G39*L39</f>
        <v>0</v>
      </c>
    </row>
    <row r="40" spans="1:14" ht="45" customHeight="1" thickBot="1">
      <c r="A40" s="14">
        <v>30</v>
      </c>
      <c r="B40" s="33" t="s">
        <v>49</v>
      </c>
      <c r="C40" s="33"/>
      <c r="D40" s="33"/>
      <c r="E40" s="15"/>
      <c r="F40" s="16" t="s">
        <v>20</v>
      </c>
      <c r="G40" s="21">
        <v>5</v>
      </c>
      <c r="H40" s="22"/>
      <c r="I40" s="17">
        <v>0.18</v>
      </c>
      <c r="J40" s="18">
        <f t="shared" si="37"/>
        <v>0</v>
      </c>
      <c r="K40" s="19">
        <f t="shared" si="38"/>
        <v>0</v>
      </c>
      <c r="L40" s="19">
        <f t="shared" si="39"/>
        <v>0</v>
      </c>
      <c r="M40" s="19">
        <f t="shared" si="40"/>
        <v>0</v>
      </c>
      <c r="N40" s="20">
        <f t="shared" si="41"/>
        <v>0</v>
      </c>
    </row>
    <row r="41" spans="1:14" ht="45" customHeight="1" thickBot="1">
      <c r="A41" s="14">
        <v>31</v>
      </c>
      <c r="B41" s="33" t="s">
        <v>50</v>
      </c>
      <c r="C41" s="33"/>
      <c r="D41" s="33"/>
      <c r="E41" s="15"/>
      <c r="F41" s="16" t="s">
        <v>20</v>
      </c>
      <c r="G41" s="21">
        <v>75</v>
      </c>
      <c r="H41" s="22"/>
      <c r="I41" s="17">
        <v>0.18</v>
      </c>
      <c r="J41" s="18">
        <f t="shared" si="37"/>
        <v>0</v>
      </c>
      <c r="K41" s="19">
        <f t="shared" si="38"/>
        <v>0</v>
      </c>
      <c r="L41" s="19">
        <f t="shared" si="39"/>
        <v>0</v>
      </c>
      <c r="M41" s="19">
        <f t="shared" si="40"/>
        <v>0</v>
      </c>
      <c r="N41" s="20">
        <f t="shared" si="41"/>
        <v>0</v>
      </c>
    </row>
    <row r="42" spans="1:14" ht="45" customHeight="1" thickBot="1">
      <c r="A42" s="14">
        <v>32</v>
      </c>
      <c r="B42" s="33" t="s">
        <v>51</v>
      </c>
      <c r="C42" s="33"/>
      <c r="D42" s="33"/>
      <c r="E42" s="15"/>
      <c r="F42" s="16" t="s">
        <v>20</v>
      </c>
      <c r="G42" s="21">
        <v>1</v>
      </c>
      <c r="H42" s="22"/>
      <c r="I42" s="17">
        <v>0.18</v>
      </c>
      <c r="J42" s="18">
        <f t="shared" si="27"/>
        <v>0</v>
      </c>
      <c r="K42" s="19">
        <f t="shared" si="28"/>
        <v>0</v>
      </c>
      <c r="L42" s="19">
        <f t="shared" si="29"/>
        <v>0</v>
      </c>
      <c r="M42" s="19">
        <f t="shared" si="30"/>
        <v>0</v>
      </c>
      <c r="N42" s="20">
        <f t="shared" si="31"/>
        <v>0</v>
      </c>
    </row>
    <row r="43" spans="1:14" ht="6" customHeight="1" thickBo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</row>
    <row r="44" spans="1:14" ht="27.75" customHeight="1">
      <c r="A44" s="47" t="s">
        <v>52</v>
      </c>
      <c r="B44" s="48"/>
      <c r="C44" s="48"/>
      <c r="D44" s="48"/>
      <c r="E44" s="48"/>
      <c r="F44" s="48"/>
      <c r="G44" s="48"/>
      <c r="H44" s="48"/>
      <c r="I44" s="48"/>
      <c r="J44" s="48"/>
      <c r="K44" s="3"/>
      <c r="L44" s="45">
        <f>SUM(M11:M42)</f>
        <v>0</v>
      </c>
      <c r="M44" s="45"/>
      <c r="N44" s="46"/>
    </row>
    <row r="45" spans="1:14" ht="27.75" customHeight="1" thickBot="1">
      <c r="A45" s="49" t="s">
        <v>53</v>
      </c>
      <c r="B45" s="50"/>
      <c r="C45" s="50"/>
      <c r="D45" s="50"/>
      <c r="E45" s="50"/>
      <c r="F45" s="50"/>
      <c r="G45" s="50"/>
      <c r="H45" s="50"/>
      <c r="I45" s="50"/>
      <c r="J45" s="50"/>
      <c r="K45" s="4"/>
      <c r="L45" s="43">
        <f>SUM(K11:K42)</f>
        <v>0</v>
      </c>
      <c r="M45" s="43"/>
      <c r="N45" s="44"/>
    </row>
    <row r="46" spans="1:14" ht="6" customHeight="1" thickBot="1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s="2" customFormat="1" ht="69" customHeight="1">
      <c r="A47" s="35" t="s">
        <v>54</v>
      </c>
      <c r="B47" s="36"/>
      <c r="C47" s="36"/>
      <c r="D47" s="36"/>
      <c r="E47" s="34"/>
      <c r="F47" s="34"/>
      <c r="G47" s="34"/>
      <c r="H47" s="34"/>
      <c r="I47" s="24" t="s">
        <v>55</v>
      </c>
      <c r="J47" s="25"/>
      <c r="K47" s="10"/>
      <c r="L47" s="53">
        <f>L44+L45</f>
        <v>0</v>
      </c>
      <c r="M47" s="54"/>
      <c r="N47" s="55"/>
    </row>
    <row r="48" spans="1:14" ht="6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ht="6" customHeight="1" thickBo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5" customHeight="1">
      <c r="A50" s="37" t="s">
        <v>56</v>
      </c>
      <c r="B50" s="38"/>
      <c r="C50" s="38"/>
      <c r="D50" s="38"/>
      <c r="E50" s="38"/>
      <c r="F50" s="38"/>
      <c r="G50" s="38"/>
      <c r="H50" s="38"/>
      <c r="I50" s="26" t="s">
        <v>57</v>
      </c>
      <c r="J50" s="26"/>
      <c r="K50" s="26"/>
      <c r="L50" s="26"/>
      <c r="M50" s="26"/>
      <c r="N50" s="27"/>
    </row>
    <row r="51" spans="1:14" ht="15" customHeight="1">
      <c r="A51" s="39"/>
      <c r="B51" s="40"/>
      <c r="C51" s="40"/>
      <c r="D51" s="40"/>
      <c r="E51" s="40"/>
      <c r="F51" s="40"/>
      <c r="G51" s="40"/>
      <c r="H51" s="40"/>
      <c r="I51" s="28"/>
      <c r="J51" s="28"/>
      <c r="K51" s="28"/>
      <c r="L51" s="28"/>
      <c r="M51" s="28"/>
      <c r="N51" s="29"/>
    </row>
    <row r="52" spans="1:14" ht="15" customHeight="1">
      <c r="A52" s="39"/>
      <c r="B52" s="40"/>
      <c r="C52" s="40"/>
      <c r="D52" s="40"/>
      <c r="E52" s="40"/>
      <c r="F52" s="40"/>
      <c r="G52" s="40"/>
      <c r="H52" s="40"/>
      <c r="I52" s="28"/>
      <c r="J52" s="28"/>
      <c r="K52" s="28"/>
      <c r="L52" s="28"/>
      <c r="M52" s="28"/>
      <c r="N52" s="29"/>
    </row>
    <row r="53" spans="1:14" ht="15" customHeight="1">
      <c r="A53" s="39"/>
      <c r="B53" s="40"/>
      <c r="C53" s="40"/>
      <c r="D53" s="40"/>
      <c r="E53" s="40"/>
      <c r="F53" s="40"/>
      <c r="G53" s="40"/>
      <c r="H53" s="40"/>
      <c r="I53" s="28"/>
      <c r="J53" s="28"/>
      <c r="K53" s="28"/>
      <c r="L53" s="28"/>
      <c r="M53" s="28"/>
      <c r="N53" s="29"/>
    </row>
    <row r="54" spans="1:14" ht="15" customHeight="1" thickBot="1">
      <c r="A54" s="41"/>
      <c r="B54" s="42"/>
      <c r="C54" s="42"/>
      <c r="D54" s="42"/>
      <c r="E54" s="42"/>
      <c r="F54" s="42"/>
      <c r="G54" s="42"/>
      <c r="H54" s="42"/>
      <c r="I54" s="30"/>
      <c r="J54" s="30"/>
      <c r="K54" s="30"/>
      <c r="L54" s="30"/>
      <c r="M54" s="30"/>
      <c r="N54" s="31"/>
    </row>
  </sheetData>
  <mergeCells count="61"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32:D32"/>
    <mergeCell ref="B33:D33"/>
    <mergeCell ref="B34:D34"/>
    <mergeCell ref="B39:D39"/>
    <mergeCell ref="B42:D42"/>
    <mergeCell ref="B35:D35"/>
    <mergeCell ref="B36:D36"/>
    <mergeCell ref="B37:D37"/>
    <mergeCell ref="B38:D38"/>
    <mergeCell ref="B40:D40"/>
    <mergeCell ref="B41:D41"/>
    <mergeCell ref="B9:D9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A48:N48"/>
    <mergeCell ref="I47:J47"/>
    <mergeCell ref="I50:N54"/>
    <mergeCell ref="A10:N10"/>
    <mergeCell ref="B11:D11"/>
    <mergeCell ref="E47:H47"/>
    <mergeCell ref="A47:D47"/>
    <mergeCell ref="A50:H54"/>
    <mergeCell ref="L45:N45"/>
    <mergeCell ref="L44:N44"/>
    <mergeCell ref="A44:J44"/>
    <mergeCell ref="A45:J45"/>
    <mergeCell ref="A43:N43"/>
    <mergeCell ref="A46:N46"/>
    <mergeCell ref="A49:N49"/>
    <mergeCell ref="L47:N47"/>
  </mergeCells>
  <dataValidations count="1">
    <dataValidation type="decimal" allowBlank="1" showInputMessage="1" showErrorMessage="1" errorTitle="ALERTA" error="EN ESTA CELDA SOLO ES PERMITIDO DÍGITOS NUMÉRICOS" sqref="H11:I4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0E81CCF2-03D2-4360-9117-D2445DC869D6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2022-11-25T13:38:37Z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Asignacion">
    <vt:lpwstr/>
  </property>
</Properties>
</file>