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poderjudicialgobdo.sharepoint.com/sites/dgaycj/da/cysc/csm/AÑO 2024/COMPRAS MENORES/CM-2024-001 AL 100/CM-2024-074 ADQ. UNIFORMES PARA DIRECCIÓN DE SERVICIO JUDICIAL Y OPERACIONES/Editables/Anexos/"/>
    </mc:Choice>
  </mc:AlternateContent>
  <xr:revisionPtr revIDLastSave="65" documentId="13_ncr:1_{75FB7555-C1C5-41B3-B147-B8B841705832}" xr6:coauthVersionLast="47" xr6:coauthVersionMax="47" xr10:uidLastSave="{9F49DEC2-75E9-4B60-86A7-B016C3A34AF1}"/>
  <bookViews>
    <workbookView xWindow="28680" yWindow="-120" windowWidth="29040" windowHeight="1584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5" l="1"/>
  <c r="K18" i="5" s="1"/>
  <c r="M18" i="5"/>
  <c r="J19" i="5"/>
  <c r="K19" i="5"/>
  <c r="L19" i="5"/>
  <c r="M19" i="5"/>
  <c r="N19" i="5"/>
  <c r="J20" i="5"/>
  <c r="K20" i="5" s="1"/>
  <c r="M20" i="5"/>
  <c r="J21" i="5"/>
  <c r="K21" i="5"/>
  <c r="L21" i="5"/>
  <c r="M21" i="5"/>
  <c r="N21" i="5"/>
  <c r="L20" i="5" l="1"/>
  <c r="N20" i="5" s="1"/>
  <c r="L18" i="5"/>
  <c r="N18" i="5" s="1"/>
  <c r="J15" i="5" l="1"/>
  <c r="K15" i="5" s="1"/>
  <c r="M15" i="5"/>
  <c r="J16" i="5"/>
  <c r="K16" i="5" s="1"/>
  <c r="M16" i="5"/>
  <c r="J14" i="5"/>
  <c r="K14" i="5" s="1"/>
  <c r="M14" i="5"/>
  <c r="M13" i="5"/>
  <c r="L22" i="5" s="1"/>
  <c r="J13" i="5"/>
  <c r="L15" i="5" l="1"/>
  <c r="N15" i="5" s="1"/>
  <c r="L14" i="5"/>
  <c r="N14" i="5" s="1"/>
  <c r="L16" i="5"/>
  <c r="N16" i="5" s="1"/>
  <c r="L13" i="5"/>
  <c r="N13" i="5" s="1"/>
  <c r="K13" i="5"/>
  <c r="L23" i="5" s="1"/>
  <c r="L25" i="5" s="1"/>
</calcChain>
</file>

<file path=xl/sharedStrings.xml><?xml version="1.0" encoding="utf-8"?>
<sst xmlns="http://schemas.openxmlformats.org/spreadsheetml/2006/main" count="44" uniqueCount="37">
  <si>
    <t>OFERTA ECONÓMICA</t>
  </si>
  <si>
    <t>SNCC.F.033-OFERTA ECONÓMICA</t>
  </si>
  <si>
    <t>Título del Proceso:</t>
  </si>
  <si>
    <t>AADQUISICIÓN DE UNIFORMES PARA EL PERSONAL DE LAS DIRECCIONES DE INFRAESTRUCTURA FÍSICA Y DE SERVICIO JUDICIAL Y OPERACIONES</t>
  </si>
  <si>
    <t>No. Expediente:</t>
  </si>
  <si>
    <t>CM-2024-074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</si>
  <si>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</si>
  <si>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</si>
  <si>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</si>
  <si>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</si>
  <si>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</si>
  <si>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</si>
  <si>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</si>
  <si>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</si>
  <si>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</si>
  <si>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</si>
  <si>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</si>
  <si>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</si>
  <si>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</si>
  <si>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</si>
  <si>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LOTE I</t>
  </si>
  <si>
    <r>
      <rPr>
        <b/>
        <sz val="13"/>
        <color rgb="FF000000"/>
        <rFont val="Times New Roman"/>
        <family val="1"/>
      </rPr>
      <t xml:space="preserve">CAMISAS BLANCAS (MANGAS CORTAS)
</t>
    </r>
    <r>
      <rPr>
        <sz val="13"/>
        <color rgb="FF000000"/>
        <rFont val="Times New Roman"/>
        <family val="1"/>
      </rPr>
      <t>• MATERIAL: OXFORD
• COLOR: BLANCO 
• CON CUELLO, MANGAS CORTAS 
• CON LOGOTIPO EN LA PARTE FRONTAL
• HOMBRES: CON BOLSILLO EN LA PARTE FRONTAL 
• MUJERES: SIN BOLSILLO 
• SIETE (07) BOTONES EN LA PARTE FRONTAL 
• IDENTIFICACIÓN DE LOS SIZES EN LA ETIQUETA
• EMPACADO INDIVIDUALMENTE EN PLÁSTICO TRANSPARENTE 
• TAMAÑO DEL LOGO: MÍNIMO 2.25 X 2.25 DE PULGADAS DE LARGO POR ANCHO, VARIACIÓN (±½ PULGADA)</t>
    </r>
  </si>
  <si>
    <t>Unidad</t>
  </si>
  <si>
    <r>
      <rPr>
        <b/>
        <sz val="13"/>
        <color rgb="FF000000"/>
        <rFont val="Times New Roman"/>
        <family val="1"/>
      </rPr>
      <t xml:space="preserve">CHAQUETAS LIGERAS (COLOR NEGRO)
</t>
    </r>
    <r>
      <rPr>
        <sz val="13"/>
        <color rgb="FF000000"/>
        <rFont val="Times New Roman"/>
        <family val="1"/>
      </rPr>
      <t xml:space="preserve">• MATERIAL: POLIÉSTER LIGERO
• COLOR: NEGRO
• CON CUELLO, MANGAS LARGAS
• CON LOGOTIPO EN LA PARTE FRONTAL
• CON DOS BOLSILLOS LATERALES
• UN BOLSILLO INTERNO
• CREMALLERA DE MANO
• EMPACADO INDIVIDUALMENTE EN PLÁSTICO TRANSPARENTE 
• TAMAÑO DEL LOGO: MÍNIMO 2.25 X 2.25 DE PULGADAS DE LARGO POR ANCHO, VARIACIÓN (±½ PULGADA)  </t>
    </r>
  </si>
  <si>
    <r>
      <rPr>
        <b/>
        <sz val="13"/>
        <color rgb="FF000000"/>
        <rFont val="Times New Roman"/>
        <family val="1"/>
      </rPr>
      <t xml:space="preserve">POLO-SHIRT (COLOR BLANCO) 
</t>
    </r>
    <r>
      <rPr>
        <sz val="13"/>
        <color rgb="FF000000"/>
        <rFont val="Times New Roman"/>
        <family val="1"/>
      </rPr>
      <t>• MATERIAL: 60% ALGODÓN Y 40% POLIÉSTER 
• COLOR: BLANCO 
• CUELLO, TRES (03) BOTONES EN LA PARTE DELANTERA, MANGAS CORTAS 
• EMPACADO INDIVIDUAL EN PLÁSTICO TRANSPARENTE 
• LAS ETIQUETAS DEBEN IDENTIFICAR EL SIZE 
• LOGO BORDADO EN LA PARTE FRONTAL IZQUIERDA (TIPO BOLSILLO) 
• TAMAÑO DEL LOGO: MÍNIMO 2.25 X 2.25 DE PULGADAS DE LARGO POR ANCHO, VARIACIÓN (±½ PULGADA)</t>
    </r>
  </si>
  <si>
    <r>
      <rPr>
        <b/>
        <sz val="13"/>
        <color rgb="FF000000"/>
        <rFont val="Times New Roman"/>
        <family val="1"/>
      </rPr>
      <t xml:space="preserve">POLOS-SHIRT (COLOR AZUL MARINO)
</t>
    </r>
    <r>
      <rPr>
        <sz val="13"/>
        <color rgb="FF000000"/>
        <rFont val="Times New Roman"/>
        <family val="1"/>
      </rPr>
      <t xml:space="preserve">• MATERIAL: 60% ALGODÓN Y 40% POLIÉSTER 
• COLOR: AZUL MARINO
• CUELLO, TRES (03) BOTONES EN LA PARTE DELANTERA, MANGAS CORTAS 
• EMPACADO INDIVIDUAL EN PLÁSTICO TRANSPARENTE 
• LAS ETIQUETAS DEBEN IDENTIFICAR EL SIZE
• LOGO BORDADO EN LA PARTE FRONTAL IZQUIERDA (TIPO BOLSILLO) 
• TAMAÑO DEL LOGO: MÍNIMO 2.25 X 2.25 DE PULGADAS DE LARGO POR ANCHO, VARIACIÓN (±½ PULGADA) </t>
    </r>
  </si>
  <si>
    <t>LOTE II</t>
  </si>
  <si>
    <r>
      <t xml:space="preserve">POLO-SHIRT COLOR BLANCO
</t>
    </r>
    <r>
      <rPr>
        <sz val="13"/>
        <color rgb="FF000000"/>
        <rFont val="Times New Roman"/>
        <family val="1"/>
      </rPr>
      <t>*MATERIAL: 60% ALGODÓN Y 40% POLIÉSTER. 
* COLOR: BLANCO
* CUELLO, TRES (03) BOTONES EN LA PARTE DELANTERA, MANGAS CORTAS.
* EMPACADO INDIVIDUAL EN PLÁSTICO TRANSPARENTE.
* LAS ETIQUETAS DEBEN IDENTIFICAR EL SIZE.
*LOGO BORDADO EN LA PARTE FRONTAL IZQUIERDA (TIPO BOLSILLO).
* TAMAÑO DEL LOGO: 3 X 3 PULGADAS DE ALTO POR ANCHO.</t>
    </r>
  </si>
  <si>
    <r>
      <t xml:space="preserve">POLO-SHIRT COLOR GRIS 
</t>
    </r>
    <r>
      <rPr>
        <sz val="13"/>
        <color rgb="FF000000"/>
        <rFont val="Times New Roman"/>
        <family val="1"/>
      </rPr>
      <t>*MATERIAL: 60% ALGODÓN Y 40% POLIÉSTER. 
*COLOR: GRIS 
* CUELLO, TRES (03) BOTONES EN LA PARTE DELANTERA, MANGAS CORTAS.
* EMPACADO INDIVIDUAL EN PLÁSTICO TRANSPARENTE.
*LAS ETIQUETAS DEBEN IDENTIFICAR EL SIZE.
* LOGO BORDADO EN LA PARTE FRONTAL IZQUIERDA (TIPO BOLSILLO).
* TAMAÑO DEL LOGO: 3 X 3 DE PULGADAS DE ALTO POR ANCHO</t>
    </r>
  </si>
  <si>
    <r>
      <rPr>
        <b/>
        <sz val="13"/>
        <color rgb="FF000000"/>
        <rFont val="Times New Roman"/>
        <family val="1"/>
      </rPr>
      <t xml:space="preserve">PANTALÓN CLÁSICO JEANS PARA MUJER
</t>
    </r>
    <r>
      <rPr>
        <sz val="13"/>
        <color rgb="FF000000"/>
        <rFont val="Times New Roman"/>
        <family val="1"/>
      </rPr>
      <t xml:space="preserve">* MATERIAL: INDIGO COMPOSICIÓN 69% ALGODÓN, 29 % POLIÉSTER, 2% ELASTÓMERO O 98% ALGODÓN, 2% ELASTÓMERO. 
* COLOR AZUL ÍNDIGO DE 12 ONZAS. TEJIDO DIAGONAL DERECHO 3X1.
* DOS BOLSILLOS TRASEROS, DOS BOLSILLOS DELANTEROS, FORRO DE BOLSILLO: BLANCO. COMPOSICIÓN 70% ALGODÓN Y 30% POLIÉSTER. 
* PRETINA CLÁSICA CON PASADORES.
* CREMALLERA METÁLICA DE COBRE.
* BOTÓN METÁLICO INOXIDABLE DE TORNILLO.
* EMPACADO INDIVIDUAL EN PLÁSTICO TRANSPARENTE.
* LAS ETIQUETAS DEBEN IDENTIFICAR EL SIZE. </t>
    </r>
  </si>
  <si>
    <r>
      <rPr>
        <b/>
        <sz val="13"/>
        <color rgb="FF000000"/>
        <rFont val="Times New Roman"/>
        <family val="1"/>
      </rPr>
      <t xml:space="preserve">PANTALÓN JEAN CLÁSICO DE CINCO BOLSILLOS PARA HOMBRE 
</t>
    </r>
    <r>
      <rPr>
        <sz val="13"/>
        <color rgb="FF000000"/>
        <rFont val="Times New Roman"/>
        <family val="1"/>
      </rPr>
      <t>*MATERIAL: JEAN DE HOMBRE: ÍNDIGO CALIPSO PIMIENTA DE 13 ONZAS, COMPOSICIÓN 100% DE ALGODÓN, COLOR AZUL ÍNDIGO, PESO 447.00 GRAMOS/M2, TEJIDO DIAGONAL DERECHO DE 3X1.
* BOLSILLOS TRASEROS: TIPO PARCHE CON DOBLE PESPUNTE.
* BOLSILLOS DELANTEROS: CON BOCA DE BOLSILLOS REDONDA DOBLE PESPUNTE.
*FONDOS DE BOLSILLOS EN ALGODÓN 70% Y POLIÉSTER 30%.
* BOLSILLOS LO SUFICIENTEMENTE PROFUNDOS A 26.00 CM +/- 2.00 CM.
* PRETINA CLÁSICA CON PASADORES.
* CREMALLERA METÁLICA DE COBRE.
* BOTÓN METÁLICO INOXIDABLE DE TORNILLO.
*EMPACADO INDIVIDUAL EN PLÁSTICO TRANSPARENTE.
* LAS ETIQUETAS DEBEN IDENTIFICAR EL SIZE.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</si>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</sst>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  <font>
      <sz val="13"/>
      <color rgb="FF000000"/>
      <name val="Times New Roman"/>
      <family val="1"/>
    </font>
    <font>
      <b/>
      <sz val="18"/>
      <name val="Times New Roman"/>
      <family val="1"/>
    </font>
    <font>
      <b/>
      <sz val="13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horizontal="center" vertical="center"/>
    </xf>
    <xf numFmtId="0" fontId="8" fillId="2" borderId="21" xfId="0" applyFont="1" applyFill="1" applyBorder="1" applyAlignment="1" applyProtection="1">
      <alignment wrapText="1"/>
      <protection locked="0"/>
    </xf>
    <xf numFmtId="3" fontId="10" fillId="4" borderId="21" xfId="0" applyNumberFormat="1" applyFont="1" applyFill="1" applyBorder="1" applyAlignment="1">
      <alignment horizontal="center" vertical="center" wrapText="1"/>
    </xf>
    <xf numFmtId="164" fontId="8" fillId="2" borderId="21" xfId="0" applyNumberFormat="1" applyFont="1" applyFill="1" applyBorder="1" applyAlignment="1" applyProtection="1">
      <alignment vertical="center"/>
      <protection locked="0"/>
    </xf>
    <xf numFmtId="9" fontId="8" fillId="2" borderId="21" xfId="0" applyNumberFormat="1" applyFont="1" applyFill="1" applyBorder="1" applyAlignment="1" applyProtection="1">
      <alignment horizontal="center" vertical="center"/>
      <protection locked="0"/>
    </xf>
    <xf numFmtId="164" fontId="8" fillId="4" borderId="21" xfId="0" applyNumberFormat="1" applyFont="1" applyFill="1" applyBorder="1" applyAlignment="1">
      <alignment vertical="center"/>
    </xf>
    <xf numFmtId="0" fontId="6" fillId="4" borderId="20" xfId="0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 applyProtection="1">
      <alignment wrapText="1"/>
      <protection locked="0"/>
    </xf>
    <xf numFmtId="0" fontId="8" fillId="4" borderId="25" xfId="0" applyFont="1" applyFill="1" applyBorder="1" applyAlignment="1">
      <alignment horizontal="center" vertical="center"/>
    </xf>
    <xf numFmtId="3" fontId="10" fillId="4" borderId="25" xfId="0" applyNumberFormat="1" applyFont="1" applyFill="1" applyBorder="1" applyAlignment="1">
      <alignment horizontal="center" vertical="center" wrapText="1"/>
    </xf>
    <xf numFmtId="164" fontId="8" fillId="2" borderId="25" xfId="0" applyNumberFormat="1" applyFont="1" applyFill="1" applyBorder="1" applyAlignment="1" applyProtection="1">
      <alignment vertical="center"/>
      <protection locked="0"/>
    </xf>
    <xf numFmtId="9" fontId="8" fillId="2" borderId="25" xfId="0" applyNumberFormat="1" applyFont="1" applyFill="1" applyBorder="1" applyAlignment="1" applyProtection="1">
      <alignment horizontal="center" vertical="center"/>
      <protection locked="0"/>
    </xf>
    <xf numFmtId="164" fontId="8" fillId="4" borderId="25" xfId="0" applyNumberFormat="1" applyFont="1" applyFill="1" applyBorder="1" applyAlignment="1">
      <alignment vertical="center"/>
    </xf>
    <xf numFmtId="164" fontId="8" fillId="4" borderId="26" xfId="0" applyNumberFormat="1" applyFont="1" applyFill="1" applyBorder="1" applyAlignment="1">
      <alignment vertical="center"/>
    </xf>
    <xf numFmtId="0" fontId="8" fillId="4" borderId="27" xfId="0" applyFont="1" applyFill="1" applyBorder="1" applyAlignment="1">
      <alignment horizontal="center" vertical="center"/>
    </xf>
    <xf numFmtId="164" fontId="8" fillId="4" borderId="28" xfId="0" applyNumberFormat="1" applyFont="1" applyFill="1" applyBorder="1" applyAlignment="1">
      <alignment vertical="center"/>
    </xf>
    <xf numFmtId="0" fontId="8" fillId="4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 applyProtection="1">
      <alignment wrapText="1"/>
      <protection locked="0"/>
    </xf>
    <xf numFmtId="0" fontId="8" fillId="4" borderId="30" xfId="0" applyFont="1" applyFill="1" applyBorder="1" applyAlignment="1">
      <alignment horizontal="center" vertical="center"/>
    </xf>
    <xf numFmtId="3" fontId="10" fillId="4" borderId="30" xfId="0" applyNumberFormat="1" applyFont="1" applyFill="1" applyBorder="1" applyAlignment="1">
      <alignment horizontal="center" vertical="center" wrapText="1"/>
    </xf>
    <xf numFmtId="164" fontId="8" fillId="2" borderId="30" xfId="0" applyNumberFormat="1" applyFont="1" applyFill="1" applyBorder="1" applyAlignment="1" applyProtection="1">
      <alignment vertical="center"/>
      <protection locked="0"/>
    </xf>
    <xf numFmtId="9" fontId="8" fillId="2" borderId="30" xfId="0" applyNumberFormat="1" applyFont="1" applyFill="1" applyBorder="1" applyAlignment="1" applyProtection="1">
      <alignment horizontal="center" vertical="center"/>
      <protection locked="0"/>
    </xf>
    <xf numFmtId="164" fontId="8" fillId="4" borderId="30" xfId="0" applyNumberFormat="1" applyFont="1" applyFill="1" applyBorder="1" applyAlignment="1">
      <alignment vertical="center"/>
    </xf>
    <xf numFmtId="164" fontId="8" fillId="4" borderId="3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3" fillId="4" borderId="25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164" fontId="8" fillId="4" borderId="20" xfId="0" applyNumberFormat="1" applyFont="1" applyFill="1" applyBorder="1" applyAlignment="1">
      <alignment horizontal="center" vertical="center"/>
    </xf>
    <xf numFmtId="164" fontId="8" fillId="4" borderId="23" xfId="0" applyNumberFormat="1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13" fillId="4" borderId="30" xfId="0" applyFont="1" applyFill="1" applyBorder="1" applyAlignment="1">
      <alignment horizontal="left" vertical="center" wrapText="1"/>
    </xf>
    <xf numFmtId="0" fontId="7" fillId="4" borderId="30" xfId="0" applyFont="1" applyFill="1" applyBorder="1" applyAlignment="1">
      <alignment horizontal="left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left" vertical="center" wrapText="1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view="pageBreakPreview" zoomScale="73" zoomScaleNormal="30" zoomScaleSheetLayoutView="73" workbookViewId="0">
      <selection activeCell="G13" sqref="G13"/>
    </sheetView>
  </sheetViews>
  <sheetFormatPr baseColWidth="10" defaultColWidth="11.42578125" defaultRowHeight="15" x14ac:dyDescent="0.25"/>
  <cols>
    <col min="1" max="1" width="12.8554687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7.28515625" hidden="1" customWidth="1"/>
    <col min="12" max="12" width="25.7109375" customWidth="1"/>
    <col min="13" max="13" width="10.4257812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30.7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18.75" customHeight="1" x14ac:dyDescent="0.25">
      <c r="A4" s="47" t="s">
        <v>1</v>
      </c>
      <c r="B4" s="47"/>
      <c r="C4" s="47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 x14ac:dyDescent="0.25">
      <c r="A6" s="43" t="s">
        <v>2</v>
      </c>
      <c r="B6" s="44"/>
      <c r="C6" s="90" t="s">
        <v>3</v>
      </c>
      <c r="D6" s="91"/>
      <c r="E6" s="91"/>
      <c r="F6" s="91"/>
      <c r="G6" s="91"/>
      <c r="H6" s="92"/>
      <c r="I6" s="44" t="s">
        <v>4</v>
      </c>
      <c r="J6" s="44"/>
      <c r="K6" s="4"/>
      <c r="L6" s="95" t="s">
        <v>5</v>
      </c>
      <c r="M6" s="95"/>
      <c r="N6" s="96"/>
    </row>
    <row r="7" spans="1:14" ht="45" customHeight="1" x14ac:dyDescent="0.25">
      <c r="A7" s="46" t="s">
        <v>6</v>
      </c>
      <c r="B7" s="45"/>
      <c r="C7" s="93"/>
      <c r="D7" s="93"/>
      <c r="E7" s="93"/>
      <c r="F7" s="93"/>
      <c r="G7" s="93"/>
      <c r="H7" s="93"/>
      <c r="I7" s="45" t="s">
        <v>7</v>
      </c>
      <c r="J7" s="45"/>
      <c r="K7" s="5"/>
      <c r="L7" s="97"/>
      <c r="M7" s="97"/>
      <c r="N7" s="98"/>
    </row>
    <row r="8" spans="1:14" ht="37.5" customHeight="1" x14ac:dyDescent="0.25">
      <c r="A8" s="40" t="s">
        <v>8</v>
      </c>
      <c r="B8" s="41"/>
      <c r="C8" s="94"/>
      <c r="D8" s="94"/>
      <c r="E8" s="94"/>
      <c r="F8" s="94"/>
      <c r="G8" s="94"/>
      <c r="H8" s="94"/>
      <c r="I8" s="41" t="s">
        <v>9</v>
      </c>
      <c r="J8" s="41"/>
      <c r="K8" s="6"/>
      <c r="L8" s="94"/>
      <c r="M8" s="94"/>
      <c r="N8" s="99"/>
    </row>
    <row r="9" spans="1:14" ht="6" customHeight="1" x14ac:dyDescent="0.2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66" customHeight="1" x14ac:dyDescent="0.25">
      <c r="A10" s="9" t="s">
        <v>10</v>
      </c>
      <c r="B10" s="39" t="s">
        <v>11</v>
      </c>
      <c r="C10" s="39"/>
      <c r="D10" s="39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ht="35.25" customHeight="1" thickBot="1" x14ac:dyDescent="0.3">
      <c r="A12" s="87" t="s">
        <v>20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9"/>
    </row>
    <row r="13" spans="1:14" ht="230.25" customHeight="1" x14ac:dyDescent="0.25">
      <c r="A13" s="21">
        <v>1</v>
      </c>
      <c r="B13" s="55" t="s">
        <v>21</v>
      </c>
      <c r="C13" s="56"/>
      <c r="D13" s="56"/>
      <c r="E13" s="22"/>
      <c r="F13" s="23" t="s">
        <v>22</v>
      </c>
      <c r="G13" s="24">
        <v>954</v>
      </c>
      <c r="H13" s="25"/>
      <c r="I13" s="26">
        <v>0.18</v>
      </c>
      <c r="J13" s="27">
        <f>H13*I13</f>
        <v>0</v>
      </c>
      <c r="K13" s="27">
        <f>G13*J13</f>
        <v>0</v>
      </c>
      <c r="L13" s="27">
        <f>H13+J13</f>
        <v>0</v>
      </c>
      <c r="M13" s="27">
        <f>G13*H13</f>
        <v>0</v>
      </c>
      <c r="N13" s="28">
        <f>G13*L13</f>
        <v>0</v>
      </c>
    </row>
    <row r="14" spans="1:14" ht="230.25" customHeight="1" x14ac:dyDescent="0.25">
      <c r="A14" s="29">
        <v>2</v>
      </c>
      <c r="B14" s="80" t="s">
        <v>23</v>
      </c>
      <c r="C14" s="81"/>
      <c r="D14" s="81"/>
      <c r="E14" s="15"/>
      <c r="F14" s="14" t="s">
        <v>22</v>
      </c>
      <c r="G14" s="16">
        <v>57</v>
      </c>
      <c r="H14" s="17"/>
      <c r="I14" s="18">
        <v>0.18</v>
      </c>
      <c r="J14" s="19">
        <f>H14*I14</f>
        <v>0</v>
      </c>
      <c r="K14" s="19">
        <f>G14*J14</f>
        <v>0</v>
      </c>
      <c r="L14" s="19">
        <f>H14+J14</f>
        <v>0</v>
      </c>
      <c r="M14" s="19">
        <f>G14*H14</f>
        <v>0</v>
      </c>
      <c r="N14" s="30">
        <f>G14*L14</f>
        <v>0</v>
      </c>
    </row>
    <row r="15" spans="1:14" ht="230.25" customHeight="1" x14ac:dyDescent="0.25">
      <c r="A15" s="29">
        <v>3</v>
      </c>
      <c r="B15" s="80" t="s">
        <v>24</v>
      </c>
      <c r="C15" s="81"/>
      <c r="D15" s="81"/>
      <c r="E15" s="15"/>
      <c r="F15" s="14" t="s">
        <v>22</v>
      </c>
      <c r="G15" s="16">
        <v>61</v>
      </c>
      <c r="H15" s="17"/>
      <c r="I15" s="18">
        <v>0.18</v>
      </c>
      <c r="J15" s="19">
        <f t="shared" ref="J15:J16" si="0">H15*I15</f>
        <v>0</v>
      </c>
      <c r="K15" s="19">
        <f t="shared" ref="K15:K16" si="1">G15*J15</f>
        <v>0</v>
      </c>
      <c r="L15" s="19">
        <f t="shared" ref="L15:L16" si="2">H15+J15</f>
        <v>0</v>
      </c>
      <c r="M15" s="19">
        <f t="shared" ref="M15:M16" si="3">G15*H15</f>
        <v>0</v>
      </c>
      <c r="N15" s="30">
        <f t="shared" ref="N15:N16" si="4">G15*L15</f>
        <v>0</v>
      </c>
    </row>
    <row r="16" spans="1:14" ht="230.25" customHeight="1" thickBot="1" x14ac:dyDescent="0.3">
      <c r="A16" s="31">
        <v>4</v>
      </c>
      <c r="B16" s="82" t="s">
        <v>25</v>
      </c>
      <c r="C16" s="83"/>
      <c r="D16" s="83"/>
      <c r="E16" s="32"/>
      <c r="F16" s="33" t="s">
        <v>22</v>
      </c>
      <c r="G16" s="34">
        <v>294</v>
      </c>
      <c r="H16" s="35"/>
      <c r="I16" s="36">
        <v>0.18</v>
      </c>
      <c r="J16" s="37">
        <f t="shared" si="0"/>
        <v>0</v>
      </c>
      <c r="K16" s="37">
        <f t="shared" si="1"/>
        <v>0</v>
      </c>
      <c r="L16" s="37">
        <f t="shared" si="2"/>
        <v>0</v>
      </c>
      <c r="M16" s="37">
        <f t="shared" si="3"/>
        <v>0</v>
      </c>
      <c r="N16" s="38">
        <f t="shared" si="4"/>
        <v>0</v>
      </c>
    </row>
    <row r="17" spans="1:14" ht="35.25" customHeight="1" thickBot="1" x14ac:dyDescent="0.3">
      <c r="A17" s="84" t="s">
        <v>26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6"/>
    </row>
    <row r="18" spans="1:14" ht="170.1" customHeight="1" x14ac:dyDescent="0.25">
      <c r="A18" s="21">
        <v>5</v>
      </c>
      <c r="B18" s="56" t="s">
        <v>27</v>
      </c>
      <c r="C18" s="56"/>
      <c r="D18" s="56"/>
      <c r="E18" s="22"/>
      <c r="F18" s="23" t="s">
        <v>22</v>
      </c>
      <c r="G18" s="24">
        <v>103</v>
      </c>
      <c r="H18" s="25"/>
      <c r="I18" s="26">
        <v>0.18</v>
      </c>
      <c r="J18" s="27">
        <f t="shared" ref="J18:J21" si="5">H18*I18</f>
        <v>0</v>
      </c>
      <c r="K18" s="27">
        <f t="shared" ref="K18:K21" si="6">G18*J18</f>
        <v>0</v>
      </c>
      <c r="L18" s="27">
        <f t="shared" ref="L18:L21" si="7">H18+J18</f>
        <v>0</v>
      </c>
      <c r="M18" s="27">
        <f t="shared" ref="M18:M21" si="8">G18*H18</f>
        <v>0</v>
      </c>
      <c r="N18" s="28">
        <f t="shared" ref="N18:N21" si="9">G18*L18</f>
        <v>0</v>
      </c>
    </row>
    <row r="19" spans="1:14" ht="170.1" customHeight="1" x14ac:dyDescent="0.25">
      <c r="A19" s="29">
        <v>6</v>
      </c>
      <c r="B19" s="81" t="s">
        <v>28</v>
      </c>
      <c r="C19" s="81"/>
      <c r="D19" s="81"/>
      <c r="E19" s="15"/>
      <c r="F19" s="14" t="s">
        <v>22</v>
      </c>
      <c r="G19" s="16">
        <v>347</v>
      </c>
      <c r="H19" s="17"/>
      <c r="I19" s="18">
        <v>0.18</v>
      </c>
      <c r="J19" s="19">
        <f t="shared" si="5"/>
        <v>0</v>
      </c>
      <c r="K19" s="19">
        <f t="shared" si="6"/>
        <v>0</v>
      </c>
      <c r="L19" s="19">
        <f t="shared" si="7"/>
        <v>0</v>
      </c>
      <c r="M19" s="19">
        <f t="shared" si="8"/>
        <v>0</v>
      </c>
      <c r="N19" s="30">
        <f t="shared" si="9"/>
        <v>0</v>
      </c>
    </row>
    <row r="20" spans="1:14" ht="219.75" customHeight="1" x14ac:dyDescent="0.25">
      <c r="A20" s="29">
        <v>7</v>
      </c>
      <c r="B20" s="80" t="s">
        <v>29</v>
      </c>
      <c r="C20" s="81"/>
      <c r="D20" s="81"/>
      <c r="E20" s="15"/>
      <c r="F20" s="14" t="s">
        <v>22</v>
      </c>
      <c r="G20" s="16">
        <v>16</v>
      </c>
      <c r="H20" s="17"/>
      <c r="I20" s="18">
        <v>0.18</v>
      </c>
      <c r="J20" s="19">
        <f t="shared" si="5"/>
        <v>0</v>
      </c>
      <c r="K20" s="19">
        <f t="shared" si="6"/>
        <v>0</v>
      </c>
      <c r="L20" s="19">
        <f t="shared" si="7"/>
        <v>0</v>
      </c>
      <c r="M20" s="19">
        <f t="shared" si="8"/>
        <v>0</v>
      </c>
      <c r="N20" s="30">
        <f t="shared" si="9"/>
        <v>0</v>
      </c>
    </row>
    <row r="21" spans="1:14" ht="219.75" customHeight="1" x14ac:dyDescent="0.25">
      <c r="A21" s="31">
        <v>8</v>
      </c>
      <c r="B21" s="82" t="s">
        <v>30</v>
      </c>
      <c r="C21" s="83"/>
      <c r="D21" s="83"/>
      <c r="E21" s="32"/>
      <c r="F21" s="33" t="s">
        <v>22</v>
      </c>
      <c r="G21" s="34">
        <v>320</v>
      </c>
      <c r="H21" s="35"/>
      <c r="I21" s="36">
        <v>0.18</v>
      </c>
      <c r="J21" s="37">
        <f t="shared" si="5"/>
        <v>0</v>
      </c>
      <c r="K21" s="37">
        <f t="shared" si="6"/>
        <v>0</v>
      </c>
      <c r="L21" s="37">
        <f t="shared" si="7"/>
        <v>0</v>
      </c>
      <c r="M21" s="37">
        <f t="shared" si="8"/>
        <v>0</v>
      </c>
      <c r="N21" s="38">
        <f t="shared" si="9"/>
        <v>0</v>
      </c>
    </row>
    <row r="22" spans="1:14" ht="27.75" customHeight="1" x14ac:dyDescent="0.25">
      <c r="A22" s="69" t="s">
        <v>31</v>
      </c>
      <c r="B22" s="70"/>
      <c r="C22" s="70"/>
      <c r="D22" s="70"/>
      <c r="E22" s="70"/>
      <c r="F22" s="70"/>
      <c r="G22" s="70"/>
      <c r="H22" s="70"/>
      <c r="I22" s="70"/>
      <c r="J22" s="70"/>
      <c r="K22" s="20"/>
      <c r="L22" s="67">
        <f>SUM(M13:M21)</f>
        <v>0</v>
      </c>
      <c r="M22" s="67"/>
      <c r="N22" s="68"/>
    </row>
    <row r="23" spans="1:14" ht="27.75" customHeight="1" x14ac:dyDescent="0.25">
      <c r="A23" s="71" t="s">
        <v>32</v>
      </c>
      <c r="B23" s="72"/>
      <c r="C23" s="72"/>
      <c r="D23" s="72"/>
      <c r="E23" s="72"/>
      <c r="F23" s="72"/>
      <c r="G23" s="72"/>
      <c r="H23" s="72"/>
      <c r="I23" s="72"/>
      <c r="J23" s="72"/>
      <c r="K23" s="12"/>
      <c r="L23" s="65">
        <f>SUM(K13:K21)</f>
        <v>0</v>
      </c>
      <c r="M23" s="65"/>
      <c r="N23" s="66"/>
    </row>
    <row r="24" spans="1:14" ht="6" customHeight="1" x14ac:dyDescent="0.2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</row>
    <row r="25" spans="1:14" s="2" customFormat="1" ht="55.5" customHeight="1" x14ac:dyDescent="0.2">
      <c r="A25" s="57" t="s">
        <v>33</v>
      </c>
      <c r="B25" s="58"/>
      <c r="C25" s="58"/>
      <c r="D25" s="58"/>
      <c r="E25" s="100"/>
      <c r="F25" s="100"/>
      <c r="G25" s="100"/>
      <c r="H25" s="100"/>
      <c r="I25" s="78" t="s">
        <v>34</v>
      </c>
      <c r="J25" s="79"/>
      <c r="K25" s="13"/>
      <c r="L25" s="75">
        <f>L22+L23</f>
        <v>0</v>
      </c>
      <c r="M25" s="76"/>
      <c r="N25" s="77"/>
    </row>
    <row r="26" spans="1:14" ht="6" customHeight="1" x14ac:dyDescent="0.25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 ht="6" customHeight="1" x14ac:dyDescent="0.25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ht="15" customHeight="1" x14ac:dyDescent="0.25">
      <c r="A28" s="59" t="s">
        <v>35</v>
      </c>
      <c r="B28" s="60"/>
      <c r="C28" s="60"/>
      <c r="D28" s="60"/>
      <c r="E28" s="60"/>
      <c r="F28" s="60"/>
      <c r="G28" s="60"/>
      <c r="H28" s="60"/>
      <c r="I28" s="48" t="s">
        <v>36</v>
      </c>
      <c r="J28" s="48"/>
      <c r="K28" s="48"/>
      <c r="L28" s="48"/>
      <c r="M28" s="48"/>
      <c r="N28" s="49"/>
    </row>
    <row r="29" spans="1:14" ht="15" customHeight="1" x14ac:dyDescent="0.25">
      <c r="A29" s="61"/>
      <c r="B29" s="62"/>
      <c r="C29" s="62"/>
      <c r="D29" s="62"/>
      <c r="E29" s="62"/>
      <c r="F29" s="62"/>
      <c r="G29" s="62"/>
      <c r="H29" s="62"/>
      <c r="I29" s="50"/>
      <c r="J29" s="50"/>
      <c r="K29" s="50"/>
      <c r="L29" s="50"/>
      <c r="M29" s="50"/>
      <c r="N29" s="51"/>
    </row>
    <row r="30" spans="1:14" ht="15" customHeight="1" x14ac:dyDescent="0.25">
      <c r="A30" s="61"/>
      <c r="B30" s="62"/>
      <c r="C30" s="62"/>
      <c r="D30" s="62"/>
      <c r="E30" s="62"/>
      <c r="F30" s="62"/>
      <c r="G30" s="62"/>
      <c r="H30" s="62"/>
      <c r="I30" s="50"/>
      <c r="J30" s="50"/>
      <c r="K30" s="50"/>
      <c r="L30" s="50"/>
      <c r="M30" s="50"/>
      <c r="N30" s="51"/>
    </row>
    <row r="31" spans="1:14" ht="15" customHeight="1" x14ac:dyDescent="0.25">
      <c r="A31" s="63"/>
      <c r="B31" s="64"/>
      <c r="C31" s="64"/>
      <c r="D31" s="64"/>
      <c r="E31" s="64"/>
      <c r="F31" s="64"/>
      <c r="G31" s="64"/>
      <c r="H31" s="64"/>
      <c r="I31" s="52"/>
      <c r="J31" s="52"/>
      <c r="K31" s="52"/>
      <c r="L31" s="52"/>
      <c r="M31" s="52"/>
      <c r="N31" s="53"/>
    </row>
  </sheetData>
  <mergeCells count="39">
    <mergeCell ref="B20:D20"/>
    <mergeCell ref="B21:D21"/>
    <mergeCell ref="A12:N12"/>
    <mergeCell ref="A17:N17"/>
    <mergeCell ref="B16:D16"/>
    <mergeCell ref="B14:D14"/>
    <mergeCell ref="B18:D18"/>
    <mergeCell ref="B19:D19"/>
    <mergeCell ref="I28:N31"/>
    <mergeCell ref="A11:N11"/>
    <mergeCell ref="B13:D13"/>
    <mergeCell ref="E25:H25"/>
    <mergeCell ref="A25:D25"/>
    <mergeCell ref="A28:H31"/>
    <mergeCell ref="L23:N23"/>
    <mergeCell ref="L22:N22"/>
    <mergeCell ref="A22:J22"/>
    <mergeCell ref="A23:J23"/>
    <mergeCell ref="A24:N24"/>
    <mergeCell ref="A26:N26"/>
    <mergeCell ref="A27:N27"/>
    <mergeCell ref="L25:N25"/>
    <mergeCell ref="I25:J25"/>
    <mergeCell ref="B15:D15"/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8:I21 H13:I16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1" fitToHeight="0" orientation="landscape" r:id="rId1"/>
  <headerFooter>
    <oddHeader>&amp;R&amp;"times ,Negrita"&amp;14&amp;P de &amp;N</oddHeader>
  </headerFooter>
  <rowBreaks count="1" manualBreakCount="1">
    <brk id="16" max="16383" man="1"/>
  </rowBreaks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ef3d409c-51e8-4a1c-b238-cf9f3673307b"/>
    <ds:schemaRef ds:uri="http://schemas.microsoft.com/office/2006/documentManagement/types"/>
    <ds:schemaRef ds:uri="23968453-7404-4c66-b04b-c533b279d534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209cd0db-1aa9-466c-8933-4493a1504f6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C173C0-D4B0-4577-9481-8DD5C1B186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cp:lastPrinted>2024-06-11T15:30:45Z</cp:lastPrinted>
  <dcterms:created xsi:type="dcterms:W3CDTF">2014-12-15T12:59:31Z</dcterms:created>
  <dcterms:modified xsi:type="dcterms:W3CDTF">2024-06-11T15:31:49Z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