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4/MENOR/CM-2024-089 ADQ. DISPENSADORES Y JABÓN DERMO ESPUMA PARA SU USO A NIVEL NACIONAL, DIRIGIDO A MIPYMES/Editables/Anexos/"/>
    </mc:Choice>
  </mc:AlternateContent>
  <xr:revisionPtr revIDLastSave="84" documentId="11_4A16394F56611DD2ABE10B0700224B8B960FE3B9" xr6:coauthVersionLast="47" xr6:coauthVersionMax="47" xr10:uidLastSave="{48892CFC-858F-47D2-981E-D2F96E71682A}"/>
  <bookViews>
    <workbookView xWindow="-28920" yWindow="-4320" windowWidth="29040" windowHeight="1572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5" l="1"/>
  <c r="J13" i="5"/>
  <c r="M12" i="5"/>
  <c r="J12" i="5"/>
  <c r="M14" i="5"/>
  <c r="J14" i="5"/>
  <c r="M15" i="5"/>
  <c r="J15" i="5"/>
  <c r="L16" i="5" l="1"/>
  <c r="K14" i="5"/>
  <c r="L14" i="5"/>
  <c r="N14" i="5" s="1"/>
  <c r="L13" i="5"/>
  <c r="N13" i="5" s="1"/>
  <c r="K13" i="5"/>
  <c r="K12" i="5"/>
  <c r="L12" i="5"/>
  <c r="N12" i="5" s="1"/>
  <c r="L15" i="5"/>
  <c r="N15" i="5" s="1"/>
  <c r="K15" i="5"/>
  <c r="L17" i="5" l="1"/>
  <c r="L19" i="5" s="1"/>
</calcChain>
</file>

<file path=xl/sharedStrings.xml><?xml version="1.0" encoding="utf-8"?>
<sst xmlns="http://schemas.openxmlformats.org/spreadsheetml/2006/main" count="34" uniqueCount="31">
  <si>
    <t>OFERTA ECONÓMICA</t>
  </si>
  <si>
    <t>SNCC.F.033-OFERTA ECONÓMICA</t>
  </si>
  <si>
    <t>Título del Proceso:</t>
  </si>
  <si>
    <t>ADQUISICIÓN DE DISPENSADORES Y JABÓN DERMO ESPUMA PARA SU USO A NIVEL NACIONAL, DIRIGIDO A MIPYMES</t>
  </si>
  <si>
    <t>No. Expediente:</t>
  </si>
  <si>
    <t>CM-2024-089</t>
  </si>
  <si>
    <t>Nombre del Oferente:</t>
  </si>
  <si>
    <t>RNC/Cédula:</t>
  </si>
  <si>
    <t>Fecha:</t>
  </si>
  <si>
    <t>RPE:</t>
  </si>
  <si>
    <t>Ítem</t>
  </si>
  <si>
    <t xml:space="preserve">Descripción del Bien, Servicio y Obra </t>
  </si>
  <si>
    <t>Marca y Modelo</t>
  </si>
  <si>
    <t>Unidad de Medida</t>
  </si>
  <si>
    <t>Cantidad</t>
  </si>
  <si>
    <t>Precio Unitario</t>
  </si>
  <si>
    <t>ITBIS %</t>
  </si>
  <si>
    <t>ITBIS RD$</t>
  </si>
  <si>
    <t>Precio Unitario Final</t>
  </si>
  <si>
    <t>Precio Total</t>
  </si>
  <si>
    <t>DISPENSADOR DE PAPEL TOALLA  MANUAL PARA ROLLO DE PAPEL TOALLA, MANOS
LIBRES, COLOR BLANCO Y NEGRO, CON DIMENSIONES EN PULGADAS DE 15.73 DE ALTO, 12.66 DE ANCHO, 9.23 DE GROSOR,  FABRICADO EN PLÁSTICO DE ALTO IMPACTO. COMPATIBLE PARA ROLLO DE PAPEL TOALLA DE 1000 PIES</t>
  </si>
  <si>
    <t>UD</t>
  </si>
  <si>
    <t xml:space="preserve">DISPENSADOR PARA ROLLO DE PAPEL HIGIENICO JUNIOR, COLOR BLANCO Y NEGRO, CON DIMENSIONES EN MILIMETROS DE 286.87 DE ALTO, 273.03 DE ANCHO, 142.06 DE GROSOR, FABRICADO EN PLÁSTICO DE ALTO IMPAC TO. COMPATIBLE PARA ROLLO DE PAPEL HIGIÉNICO JUNIOR DE 300 METROS </t>
  </si>
  <si>
    <t>DISPENSADOR PARA JABÓN DERMO ESPUMA, COLOR BLANCO Y NEGRO, CON DIMENSIONES EN CENTIMETROS DE 26.2 DE ALTO, 13.4 DE ANCHO, 11.6 DE GROSOR, FABRICADO EN PLÁSTICO DE ALTO IMPACTO. COMPATIBLE PARA JABÓN DERMO EN ESPUMA DE 800
MILILITROS.</t>
  </si>
  <si>
    <t>JABÓN DERMO EN ESPUMA DE 800 MILILITROS, VIDA UTIL DE 24 MESES, PH 4.5-6.5, DENSIDAD (20 GRADOS) 1.010-1.020 GRAMOS/CENTIMETROS CUBICOS, COMPATIBLE CON DISPENSADOR
DE JABÓN EN ESPUMA CON DIMENSIONES EN CENTIMETROS DE 26.2 DE ALTO, 13.4 DE ANCHO, 11.6 DE GROSOR, EMPAQUE EN CAJA DE 6 UNIDADES.</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</si>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</sst>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2"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22"/>
      <color theme="1"/>
      <name val="Times New Roman"/>
      <family val="1"/>
    </font>
    <font>
      <sz val="8"/>
      <color theme="1"/>
      <name val="Times New Roman"/>
      <family val="1"/>
    </font>
    <font>
      <b/>
      <sz val="13"/>
      <color theme="1"/>
      <name val="Times New Roman"/>
      <family val="1"/>
    </font>
    <font>
      <b/>
      <sz val="13"/>
      <color rgb="FF000000"/>
      <name val="Times New Roman"/>
      <family val="1"/>
    </font>
    <font>
      <sz val="13"/>
      <color theme="1"/>
      <name val="Times New Roman"/>
      <family val="1"/>
    </font>
    <font>
      <b/>
      <sz val="13"/>
      <name val="Times New Roman"/>
      <family val="1"/>
    </font>
    <font>
      <sz val="13"/>
      <color rgb="FF3B3838"/>
      <name val="Times New Roman"/>
      <family val="1"/>
    </font>
    <font>
      <sz val="13"/>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8" xfId="0" applyFont="1" applyFill="1" applyBorder="1" applyAlignment="1">
      <alignment horizontal="right" vertical="center"/>
    </xf>
    <xf numFmtId="0" fontId="6" fillId="4" borderId="11" xfId="0" applyFont="1" applyFill="1" applyBorder="1" applyAlignment="1">
      <alignment vertical="center" wrapText="1"/>
    </xf>
    <xf numFmtId="0" fontId="8" fillId="4" borderId="20" xfId="0" applyFont="1" applyFill="1" applyBorder="1" applyAlignment="1">
      <alignment horizontal="center" vertical="center"/>
    </xf>
    <xf numFmtId="0" fontId="8" fillId="2" borderId="20" xfId="0" applyFont="1" applyFill="1" applyBorder="1" applyAlignment="1" applyProtection="1">
      <alignment wrapText="1"/>
      <protection locked="0"/>
    </xf>
    <xf numFmtId="3" fontId="10" fillId="4" borderId="20" xfId="0" applyNumberFormat="1" applyFont="1" applyFill="1" applyBorder="1" applyAlignment="1">
      <alignment horizontal="center" vertical="center" wrapText="1"/>
    </xf>
    <xf numFmtId="164" fontId="8" fillId="2" borderId="20" xfId="0" applyNumberFormat="1" applyFont="1" applyFill="1" applyBorder="1" applyAlignment="1" applyProtection="1">
      <alignment vertical="center"/>
      <protection locked="0"/>
    </xf>
    <xf numFmtId="9" fontId="8" fillId="2" borderId="20" xfId="0" applyNumberFormat="1" applyFont="1" applyFill="1" applyBorder="1" applyAlignment="1" applyProtection="1">
      <alignment horizontal="center" vertical="center"/>
      <protection locked="0"/>
    </xf>
    <xf numFmtId="164" fontId="8" fillId="4" borderId="20" xfId="0" applyNumberFormat="1" applyFont="1" applyFill="1" applyBorder="1" applyAlignment="1">
      <alignment vertical="center"/>
    </xf>
    <xf numFmtId="0" fontId="6" fillId="4" borderId="22" xfId="0" applyFont="1" applyFill="1" applyBorder="1" applyAlignment="1">
      <alignment horizontal="right" vertical="center"/>
    </xf>
    <xf numFmtId="0" fontId="8" fillId="4" borderId="24" xfId="0" applyFont="1" applyFill="1" applyBorder="1" applyAlignment="1">
      <alignment horizontal="center" vertical="center"/>
    </xf>
    <xf numFmtId="0" fontId="8" fillId="2" borderId="25" xfId="0" applyFont="1" applyFill="1" applyBorder="1" applyAlignment="1" applyProtection="1">
      <alignment wrapText="1"/>
      <protection locked="0"/>
    </xf>
    <xf numFmtId="0" fontId="8" fillId="4" borderId="25" xfId="0" applyFont="1" applyFill="1" applyBorder="1" applyAlignment="1">
      <alignment horizontal="center" vertical="center"/>
    </xf>
    <xf numFmtId="3" fontId="10" fillId="4" borderId="25" xfId="0" applyNumberFormat="1" applyFont="1" applyFill="1" applyBorder="1" applyAlignment="1">
      <alignment horizontal="center" vertical="center" wrapText="1"/>
    </xf>
    <xf numFmtId="164" fontId="8" fillId="2" borderId="25" xfId="0" applyNumberFormat="1" applyFont="1" applyFill="1" applyBorder="1" applyAlignment="1" applyProtection="1">
      <alignment vertical="center"/>
      <protection locked="0"/>
    </xf>
    <xf numFmtId="9" fontId="8" fillId="2" borderId="25" xfId="0" applyNumberFormat="1" applyFont="1" applyFill="1" applyBorder="1" applyAlignment="1" applyProtection="1">
      <alignment horizontal="center" vertical="center"/>
      <protection locked="0"/>
    </xf>
    <xf numFmtId="164" fontId="8" fillId="4" borderId="25" xfId="0" applyNumberFormat="1" applyFont="1" applyFill="1" applyBorder="1" applyAlignment="1">
      <alignment vertical="center"/>
    </xf>
    <xf numFmtId="164" fontId="8" fillId="4" borderId="26" xfId="0" applyNumberFormat="1" applyFont="1" applyFill="1" applyBorder="1" applyAlignment="1">
      <alignment vertical="center"/>
    </xf>
    <xf numFmtId="0" fontId="8" fillId="4" borderId="27" xfId="0" applyFont="1" applyFill="1" applyBorder="1" applyAlignment="1">
      <alignment horizontal="center" vertical="center"/>
    </xf>
    <xf numFmtId="164" fontId="8" fillId="4" borderId="28" xfId="0" applyNumberFormat="1" applyFont="1" applyFill="1" applyBorder="1" applyAlignment="1">
      <alignment vertical="center"/>
    </xf>
    <xf numFmtId="0" fontId="8" fillId="4" borderId="29" xfId="0" applyFont="1" applyFill="1" applyBorder="1" applyAlignment="1">
      <alignment horizontal="center" vertical="center"/>
    </xf>
    <xf numFmtId="0" fontId="8" fillId="2" borderId="30" xfId="0" applyFont="1" applyFill="1" applyBorder="1" applyAlignment="1" applyProtection="1">
      <alignment wrapText="1"/>
      <protection locked="0"/>
    </xf>
    <xf numFmtId="0" fontId="8" fillId="4" borderId="30" xfId="0" applyFont="1" applyFill="1" applyBorder="1" applyAlignment="1">
      <alignment horizontal="center" vertical="center"/>
    </xf>
    <xf numFmtId="3" fontId="10" fillId="4" borderId="30" xfId="0" applyNumberFormat="1" applyFont="1" applyFill="1" applyBorder="1" applyAlignment="1">
      <alignment horizontal="center" vertical="center" wrapText="1"/>
    </xf>
    <xf numFmtId="164" fontId="8" fillId="2" borderId="30" xfId="0" applyNumberFormat="1" applyFont="1" applyFill="1" applyBorder="1" applyAlignment="1" applyProtection="1">
      <alignment vertical="center"/>
      <protection locked="0"/>
    </xf>
    <xf numFmtId="9" fontId="8" fillId="2" borderId="30" xfId="0" applyNumberFormat="1" applyFont="1" applyFill="1" applyBorder="1" applyAlignment="1" applyProtection="1">
      <alignment horizontal="center" vertical="center"/>
      <protection locked="0"/>
    </xf>
    <xf numFmtId="164" fontId="8" fillId="4" borderId="30" xfId="0" applyNumberFormat="1" applyFont="1" applyFill="1" applyBorder="1" applyAlignment="1">
      <alignment vertical="center"/>
    </xf>
    <xf numFmtId="164" fontId="8" fillId="4" borderId="31" xfId="0" applyNumberFormat="1" applyFont="1" applyFill="1" applyBorder="1" applyAlignment="1">
      <alignment vertical="center"/>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9" fillId="0" borderId="0" xfId="0" applyFont="1" applyAlignment="1">
      <alignment horizontal="center" vertical="center" wrapText="1"/>
    </xf>
    <xf numFmtId="0" fontId="11" fillId="4" borderId="30" xfId="0" applyFont="1" applyFill="1" applyBorder="1" applyAlignment="1">
      <alignment horizontal="left" vertical="center" wrapText="1"/>
    </xf>
    <xf numFmtId="0" fontId="8" fillId="2" borderId="11" xfId="0" applyFont="1" applyFill="1" applyBorder="1" applyAlignment="1" applyProtection="1">
      <alignment horizontal="left" vertical="center"/>
      <protection locked="0"/>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164" fontId="8" fillId="4" borderId="8" xfId="0" applyNumberFormat="1" applyFont="1" applyFill="1" applyBorder="1" applyAlignment="1">
      <alignment horizontal="center" vertical="center"/>
    </xf>
    <xf numFmtId="164" fontId="8" fillId="4" borderId="9" xfId="0" applyNumberFormat="1" applyFont="1" applyFill="1" applyBorder="1" applyAlignment="1">
      <alignment horizontal="center" vertical="center"/>
    </xf>
    <xf numFmtId="164" fontId="8" fillId="4" borderId="22" xfId="0" applyNumberFormat="1" applyFont="1" applyFill="1" applyBorder="1" applyAlignment="1">
      <alignment horizontal="center" vertical="center"/>
    </xf>
    <xf numFmtId="164" fontId="8" fillId="4" borderId="23" xfId="0" applyNumberFormat="1" applyFont="1" applyFill="1" applyBorder="1" applyAlignment="1">
      <alignment horizontal="center" vertical="center"/>
    </xf>
    <xf numFmtId="0" fontId="6" fillId="4" borderId="21" xfId="0" applyFont="1" applyFill="1" applyBorder="1" applyAlignment="1">
      <alignment horizontal="right" vertical="center"/>
    </xf>
    <xf numFmtId="0" fontId="6" fillId="4" borderId="22"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8" fillId="0" borderId="0" xfId="0" applyFont="1" applyAlignment="1" applyProtection="1">
      <alignment horizontal="center" vertical="center"/>
      <protection locked="0"/>
    </xf>
    <xf numFmtId="164" fontId="6" fillId="4" borderId="13" xfId="0" applyNumberFormat="1" applyFont="1" applyFill="1" applyBorder="1" applyAlignment="1">
      <alignment horizontal="center" vertical="center"/>
    </xf>
    <xf numFmtId="164" fontId="6" fillId="4" borderId="14" xfId="0" applyNumberFormat="1" applyFont="1" applyFill="1" applyBorder="1" applyAlignment="1">
      <alignment horizontal="center" vertical="center"/>
    </xf>
    <xf numFmtId="164" fontId="6" fillId="4" borderId="15"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1" fillId="4" borderId="25" xfId="0" applyFont="1" applyFill="1" applyBorder="1" applyAlignment="1">
      <alignment horizontal="left" vertical="center" wrapText="1"/>
    </xf>
    <xf numFmtId="0" fontId="4" fillId="0" borderId="0" xfId="0" applyFont="1" applyAlignment="1">
      <alignment horizontal="center" vertical="center"/>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8" xfId="0" applyFont="1" applyFill="1" applyBorder="1" applyAlignment="1">
      <alignment horizontal="left" vertical="center"/>
    </xf>
    <xf numFmtId="0" fontId="6" fillId="3" borderId="5" xfId="0" applyFont="1" applyFill="1" applyBorder="1" applyAlignment="1">
      <alignment horizontal="left" vertical="center"/>
    </xf>
    <xf numFmtId="0" fontId="5" fillId="0" borderId="0" xfId="0" applyFont="1" applyAlignment="1">
      <alignment horizontal="left" vertical="center"/>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1" fillId="4" borderId="20" xfId="0" applyFont="1" applyFill="1" applyBorder="1" applyAlignment="1">
      <alignment horizontal="left"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136526</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
  <sheetViews>
    <sheetView tabSelected="1" zoomScale="70" zoomScaleNormal="70" zoomScaleSheetLayoutView="70" workbookViewId="0">
      <selection activeCell="B15" sqref="B15:D15"/>
    </sheetView>
  </sheetViews>
  <sheetFormatPr baseColWidth="10" defaultColWidth="11.42578125" defaultRowHeight="15" x14ac:dyDescent="0.25"/>
  <cols>
    <col min="1" max="1" width="12.85546875" customWidth="1"/>
    <col min="2" max="2" width="17.85546875" customWidth="1"/>
    <col min="3" max="3" width="12.7109375" customWidth="1"/>
    <col min="4" max="4" width="81.85546875" customWidth="1"/>
    <col min="5" max="5" width="35.140625" customWidth="1"/>
    <col min="6" max="6" width="18.140625" customWidth="1"/>
    <col min="7" max="7" width="17.85546875" customWidth="1"/>
    <col min="8" max="8" width="25.7109375" customWidth="1"/>
    <col min="9" max="9" width="16.5703125" customWidth="1"/>
    <col min="10" max="10" width="25.7109375" customWidth="1"/>
    <col min="11" max="11" width="11.5703125" hidden="1" customWidth="1"/>
    <col min="12" max="12" width="25.7109375" customWidth="1"/>
    <col min="13" max="13" width="12.7109375" hidden="1" customWidth="1"/>
    <col min="14" max="14" width="25.7109375" customWidth="1"/>
    <col min="15" max="15" width="6" customWidth="1"/>
  </cols>
  <sheetData>
    <row r="1" spans="1:14" ht="45" customHeight="1" x14ac:dyDescent="0.25"/>
    <row r="2" spans="1:14" ht="18.95" customHeight="1" x14ac:dyDescent="0.25">
      <c r="A2" s="72" t="s">
        <v>0</v>
      </c>
      <c r="B2" s="72"/>
      <c r="C2" s="72"/>
      <c r="D2" s="72"/>
      <c r="E2" s="72"/>
      <c r="F2" s="72"/>
      <c r="G2" s="72"/>
      <c r="H2" s="72"/>
      <c r="I2" s="72"/>
      <c r="J2" s="72"/>
      <c r="K2" s="72"/>
      <c r="L2" s="72"/>
      <c r="M2" s="72"/>
      <c r="N2" s="72"/>
    </row>
    <row r="3" spans="1:14" ht="30.75" customHeight="1" x14ac:dyDescent="0.25">
      <c r="A3" s="72"/>
      <c r="B3" s="72"/>
      <c r="C3" s="72"/>
      <c r="D3" s="72"/>
      <c r="E3" s="72"/>
      <c r="F3" s="72"/>
      <c r="G3" s="72"/>
      <c r="H3" s="72"/>
      <c r="I3" s="72"/>
      <c r="J3" s="72"/>
      <c r="K3" s="72"/>
      <c r="L3" s="72"/>
      <c r="M3" s="72"/>
      <c r="N3" s="72"/>
    </row>
    <row r="4" spans="1:14" ht="18.75" customHeight="1" x14ac:dyDescent="0.25">
      <c r="A4" s="83" t="s">
        <v>1</v>
      </c>
      <c r="B4" s="83"/>
      <c r="C4" s="83"/>
      <c r="D4" s="3"/>
      <c r="E4" s="3"/>
      <c r="F4" s="3"/>
      <c r="G4" s="3"/>
      <c r="H4" s="3"/>
      <c r="I4" s="3"/>
      <c r="J4" s="3"/>
      <c r="K4" s="3"/>
      <c r="L4" s="3"/>
      <c r="M4" s="3"/>
      <c r="N4" s="3"/>
    </row>
    <row r="5" spans="1:14" ht="18.75" customHeight="1" x14ac:dyDescent="0.25">
      <c r="A5" s="1"/>
      <c r="D5" s="1"/>
      <c r="E5" s="1"/>
      <c r="F5" s="1"/>
      <c r="G5" s="1"/>
      <c r="H5" s="1"/>
      <c r="I5" s="1"/>
      <c r="J5" s="1"/>
      <c r="K5" s="1"/>
      <c r="L5" s="1"/>
      <c r="M5" s="1"/>
      <c r="N5" s="1"/>
    </row>
    <row r="6" spans="1:14" ht="76.5" customHeight="1" x14ac:dyDescent="0.25">
      <c r="A6" s="78" t="s">
        <v>2</v>
      </c>
      <c r="B6" s="79"/>
      <c r="C6" s="73" t="s">
        <v>3</v>
      </c>
      <c r="D6" s="74"/>
      <c r="E6" s="74"/>
      <c r="F6" s="74"/>
      <c r="G6" s="74"/>
      <c r="H6" s="75"/>
      <c r="I6" s="79" t="s">
        <v>4</v>
      </c>
      <c r="J6" s="79"/>
      <c r="K6" s="4"/>
      <c r="L6" s="84" t="s">
        <v>5</v>
      </c>
      <c r="M6" s="84"/>
      <c r="N6" s="85"/>
    </row>
    <row r="7" spans="1:14" ht="45" customHeight="1" x14ac:dyDescent="0.25">
      <c r="A7" s="82" t="s">
        <v>6</v>
      </c>
      <c r="B7" s="80"/>
      <c r="C7" s="76"/>
      <c r="D7" s="76"/>
      <c r="E7" s="76"/>
      <c r="F7" s="76"/>
      <c r="G7" s="76"/>
      <c r="H7" s="76"/>
      <c r="I7" s="80" t="s">
        <v>7</v>
      </c>
      <c r="J7" s="80"/>
      <c r="K7" s="5"/>
      <c r="L7" s="86"/>
      <c r="M7" s="86"/>
      <c r="N7" s="87"/>
    </row>
    <row r="8" spans="1:14" ht="45" customHeight="1" x14ac:dyDescent="0.25">
      <c r="A8" s="91" t="s">
        <v>8</v>
      </c>
      <c r="B8" s="81"/>
      <c r="C8" s="77"/>
      <c r="D8" s="77"/>
      <c r="E8" s="77"/>
      <c r="F8" s="77"/>
      <c r="G8" s="77"/>
      <c r="H8" s="77"/>
      <c r="I8" s="81" t="s">
        <v>9</v>
      </c>
      <c r="J8" s="81"/>
      <c r="K8" s="6"/>
      <c r="L8" s="77"/>
      <c r="M8" s="77"/>
      <c r="N8" s="88"/>
    </row>
    <row r="9" spans="1:14" ht="6" customHeight="1" x14ac:dyDescent="0.25">
      <c r="A9" s="7"/>
      <c r="B9" s="7"/>
      <c r="C9" s="7"/>
      <c r="D9" s="7"/>
      <c r="E9" s="7"/>
      <c r="F9" s="8"/>
      <c r="G9" s="8"/>
      <c r="H9" s="8"/>
      <c r="I9" s="8"/>
      <c r="J9" s="8"/>
      <c r="K9" s="8"/>
      <c r="L9" s="8"/>
      <c r="M9" s="8"/>
      <c r="N9" s="8"/>
    </row>
    <row r="10" spans="1:14" ht="83.25" customHeight="1" x14ac:dyDescent="0.25">
      <c r="A10" s="9" t="s">
        <v>10</v>
      </c>
      <c r="B10" s="90" t="s">
        <v>11</v>
      </c>
      <c r="C10" s="90"/>
      <c r="D10" s="90"/>
      <c r="E10" s="10" t="s">
        <v>12</v>
      </c>
      <c r="F10" s="10" t="s">
        <v>13</v>
      </c>
      <c r="G10" s="10" t="s">
        <v>14</v>
      </c>
      <c r="H10" s="10" t="s">
        <v>15</v>
      </c>
      <c r="I10" s="10" t="s">
        <v>16</v>
      </c>
      <c r="J10" s="10" t="s">
        <v>17</v>
      </c>
      <c r="K10" s="10"/>
      <c r="L10" s="10" t="s">
        <v>18</v>
      </c>
      <c r="M10" s="10"/>
      <c r="N10" s="11" t="s">
        <v>19</v>
      </c>
    </row>
    <row r="11" spans="1:14" ht="6" customHeight="1" x14ac:dyDescent="0.25">
      <c r="A11" s="45"/>
      <c r="B11" s="45"/>
      <c r="C11" s="45"/>
      <c r="D11" s="45"/>
      <c r="E11" s="45"/>
      <c r="F11" s="45"/>
      <c r="G11" s="45"/>
      <c r="H11" s="45"/>
      <c r="I11" s="45"/>
      <c r="J11" s="45"/>
      <c r="K11" s="45"/>
      <c r="L11" s="45"/>
      <c r="M11" s="45"/>
      <c r="N11" s="45"/>
    </row>
    <row r="12" spans="1:14" ht="99.75" customHeight="1" x14ac:dyDescent="0.25">
      <c r="A12" s="21">
        <v>1</v>
      </c>
      <c r="B12" s="71" t="s">
        <v>20</v>
      </c>
      <c r="C12" s="71"/>
      <c r="D12" s="71"/>
      <c r="E12" s="22"/>
      <c r="F12" s="23" t="s">
        <v>21</v>
      </c>
      <c r="G12" s="24">
        <v>60</v>
      </c>
      <c r="H12" s="25"/>
      <c r="I12" s="26">
        <v>0.18</v>
      </c>
      <c r="J12" s="27">
        <f>H12*I12</f>
        <v>0</v>
      </c>
      <c r="K12" s="27">
        <f>G12*J12</f>
        <v>0</v>
      </c>
      <c r="L12" s="27">
        <f>H12+J12</f>
        <v>0</v>
      </c>
      <c r="M12" s="27">
        <f>G12*H12</f>
        <v>0</v>
      </c>
      <c r="N12" s="28">
        <f>G12*L12</f>
        <v>0</v>
      </c>
    </row>
    <row r="13" spans="1:14" ht="99.75" customHeight="1" x14ac:dyDescent="0.25">
      <c r="A13" s="29">
        <v>2</v>
      </c>
      <c r="B13" s="89" t="s">
        <v>22</v>
      </c>
      <c r="C13" s="89"/>
      <c r="D13" s="89"/>
      <c r="E13" s="15"/>
      <c r="F13" s="14" t="s">
        <v>21</v>
      </c>
      <c r="G13" s="16">
        <v>70</v>
      </c>
      <c r="H13" s="17"/>
      <c r="I13" s="18">
        <v>0.18</v>
      </c>
      <c r="J13" s="19">
        <f>H13*I13</f>
        <v>0</v>
      </c>
      <c r="K13" s="19">
        <f>G13*J13</f>
        <v>0</v>
      </c>
      <c r="L13" s="19">
        <f>H13+J13</f>
        <v>0</v>
      </c>
      <c r="M13" s="19">
        <f>G13*H13</f>
        <v>0</v>
      </c>
      <c r="N13" s="30">
        <f>G13*L13</f>
        <v>0</v>
      </c>
    </row>
    <row r="14" spans="1:14" ht="99.75" customHeight="1" x14ac:dyDescent="0.25">
      <c r="A14" s="29">
        <v>3</v>
      </c>
      <c r="B14" s="89" t="s">
        <v>23</v>
      </c>
      <c r="C14" s="89"/>
      <c r="D14" s="89"/>
      <c r="E14" s="15"/>
      <c r="F14" s="14" t="s">
        <v>21</v>
      </c>
      <c r="G14" s="16">
        <v>90</v>
      </c>
      <c r="H14" s="17"/>
      <c r="I14" s="18">
        <v>0.18</v>
      </c>
      <c r="J14" s="19">
        <f>H14*I14</f>
        <v>0</v>
      </c>
      <c r="K14" s="19">
        <f>G14*J14</f>
        <v>0</v>
      </c>
      <c r="L14" s="19">
        <f>H14+J14</f>
        <v>0</v>
      </c>
      <c r="M14" s="19">
        <f>G14*H14</f>
        <v>0</v>
      </c>
      <c r="N14" s="30">
        <f>G14*L14</f>
        <v>0</v>
      </c>
    </row>
    <row r="15" spans="1:14" ht="99.75" customHeight="1" x14ac:dyDescent="0.25">
      <c r="A15" s="31">
        <v>4</v>
      </c>
      <c r="B15" s="46" t="s">
        <v>24</v>
      </c>
      <c r="C15" s="46"/>
      <c r="D15" s="46"/>
      <c r="E15" s="32"/>
      <c r="F15" s="33" t="s">
        <v>21</v>
      </c>
      <c r="G15" s="34">
        <v>1200</v>
      </c>
      <c r="H15" s="35"/>
      <c r="I15" s="36">
        <v>0.18</v>
      </c>
      <c r="J15" s="37">
        <f>H15*I15</f>
        <v>0</v>
      </c>
      <c r="K15" s="37">
        <f>G15*J15</f>
        <v>0</v>
      </c>
      <c r="L15" s="37">
        <f>H15+J15</f>
        <v>0</v>
      </c>
      <c r="M15" s="37">
        <f>G15*H15</f>
        <v>0</v>
      </c>
      <c r="N15" s="38">
        <f>G15*L15</f>
        <v>0</v>
      </c>
    </row>
    <row r="16" spans="1:14" ht="27.75" customHeight="1" x14ac:dyDescent="0.25">
      <c r="A16" s="60" t="s">
        <v>25</v>
      </c>
      <c r="B16" s="61"/>
      <c r="C16" s="61"/>
      <c r="D16" s="61"/>
      <c r="E16" s="61"/>
      <c r="F16" s="61"/>
      <c r="G16" s="61"/>
      <c r="H16" s="61"/>
      <c r="I16" s="61"/>
      <c r="J16" s="61"/>
      <c r="K16" s="20"/>
      <c r="L16" s="58">
        <f>SUM(M12:M15)</f>
        <v>0</v>
      </c>
      <c r="M16" s="58"/>
      <c r="N16" s="59"/>
    </row>
    <row r="17" spans="1:14" ht="27.75" customHeight="1" x14ac:dyDescent="0.25">
      <c r="A17" s="62" t="s">
        <v>26</v>
      </c>
      <c r="B17" s="63"/>
      <c r="C17" s="63"/>
      <c r="D17" s="63"/>
      <c r="E17" s="63"/>
      <c r="F17" s="63"/>
      <c r="G17" s="63"/>
      <c r="H17" s="63"/>
      <c r="I17" s="63"/>
      <c r="J17" s="63"/>
      <c r="K17" s="12"/>
      <c r="L17" s="56">
        <f>SUM(K12:K15)</f>
        <v>0</v>
      </c>
      <c r="M17" s="56"/>
      <c r="N17" s="57"/>
    </row>
    <row r="18" spans="1:14" ht="6" customHeight="1" x14ac:dyDescent="0.25">
      <c r="A18" s="64"/>
      <c r="B18" s="64"/>
      <c r="C18" s="64"/>
      <c r="D18" s="64"/>
      <c r="E18" s="64"/>
      <c r="F18" s="64"/>
      <c r="G18" s="64"/>
      <c r="H18" s="64"/>
      <c r="I18" s="64"/>
      <c r="J18" s="64"/>
      <c r="K18" s="64"/>
      <c r="L18" s="64"/>
      <c r="M18" s="64"/>
      <c r="N18" s="64"/>
    </row>
    <row r="19" spans="1:14" s="2" customFormat="1" ht="69" customHeight="1" x14ac:dyDescent="0.2">
      <c r="A19" s="48" t="s">
        <v>27</v>
      </c>
      <c r="B19" s="49"/>
      <c r="C19" s="49"/>
      <c r="D19" s="49"/>
      <c r="E19" s="47"/>
      <c r="F19" s="47"/>
      <c r="G19" s="47"/>
      <c r="H19" s="47"/>
      <c r="I19" s="69" t="s">
        <v>28</v>
      </c>
      <c r="J19" s="70"/>
      <c r="K19" s="13"/>
      <c r="L19" s="66">
        <f>L16+L17</f>
        <v>0</v>
      </c>
      <c r="M19" s="67"/>
      <c r="N19" s="68"/>
    </row>
    <row r="20" spans="1:14" ht="6" customHeight="1" x14ac:dyDescent="0.25">
      <c r="A20" s="65"/>
      <c r="B20" s="65"/>
      <c r="C20" s="65"/>
      <c r="D20" s="65"/>
      <c r="E20" s="65"/>
      <c r="F20" s="65"/>
      <c r="G20" s="65"/>
      <c r="H20" s="65"/>
      <c r="I20" s="65"/>
      <c r="J20" s="65"/>
      <c r="K20" s="65"/>
      <c r="L20" s="65"/>
      <c r="M20" s="65"/>
      <c r="N20" s="65"/>
    </row>
    <row r="21" spans="1:14" ht="6" customHeight="1" x14ac:dyDescent="0.25">
      <c r="A21" s="65"/>
      <c r="B21" s="65"/>
      <c r="C21" s="65"/>
      <c r="D21" s="65"/>
      <c r="E21" s="65"/>
      <c r="F21" s="65"/>
      <c r="G21" s="65"/>
      <c r="H21" s="65"/>
      <c r="I21" s="65"/>
      <c r="J21" s="65"/>
      <c r="K21" s="65"/>
      <c r="L21" s="65"/>
      <c r="M21" s="65"/>
      <c r="N21" s="65"/>
    </row>
    <row r="22" spans="1:14" ht="15" customHeight="1" x14ac:dyDescent="0.25">
      <c r="A22" s="50" t="s">
        <v>29</v>
      </c>
      <c r="B22" s="51"/>
      <c r="C22" s="51"/>
      <c r="D22" s="51"/>
      <c r="E22" s="51"/>
      <c r="F22" s="51"/>
      <c r="G22" s="51"/>
      <c r="H22" s="51"/>
      <c r="I22" s="39" t="s">
        <v>30</v>
      </c>
      <c r="J22" s="39"/>
      <c r="K22" s="39"/>
      <c r="L22" s="39"/>
      <c r="M22" s="39"/>
      <c r="N22" s="40"/>
    </row>
    <row r="23" spans="1:14" ht="15" customHeight="1" x14ac:dyDescent="0.25">
      <c r="A23" s="52"/>
      <c r="B23" s="53"/>
      <c r="C23" s="53"/>
      <c r="D23" s="53"/>
      <c r="E23" s="53"/>
      <c r="F23" s="53"/>
      <c r="G23" s="53"/>
      <c r="H23" s="53"/>
      <c r="I23" s="41"/>
      <c r="J23" s="41"/>
      <c r="K23" s="41"/>
      <c r="L23" s="41"/>
      <c r="M23" s="41"/>
      <c r="N23" s="42"/>
    </row>
    <row r="24" spans="1:14" ht="15" customHeight="1" x14ac:dyDescent="0.25">
      <c r="A24" s="52"/>
      <c r="B24" s="53"/>
      <c r="C24" s="53"/>
      <c r="D24" s="53"/>
      <c r="E24" s="53"/>
      <c r="F24" s="53"/>
      <c r="G24" s="53"/>
      <c r="H24" s="53"/>
      <c r="I24" s="41"/>
      <c r="J24" s="41"/>
      <c r="K24" s="41"/>
      <c r="L24" s="41"/>
      <c r="M24" s="41"/>
      <c r="N24" s="42"/>
    </row>
    <row r="25" spans="1:14" ht="15" customHeight="1" x14ac:dyDescent="0.25">
      <c r="A25" s="52"/>
      <c r="B25" s="53"/>
      <c r="C25" s="53"/>
      <c r="D25" s="53"/>
      <c r="E25" s="53"/>
      <c r="F25" s="53"/>
      <c r="G25" s="53"/>
      <c r="H25" s="53"/>
      <c r="I25" s="41"/>
      <c r="J25" s="41"/>
      <c r="K25" s="41"/>
      <c r="L25" s="41"/>
      <c r="M25" s="41"/>
      <c r="N25" s="42"/>
    </row>
    <row r="26" spans="1:14" ht="15" customHeight="1" x14ac:dyDescent="0.25">
      <c r="A26" s="54"/>
      <c r="B26" s="55"/>
      <c r="C26" s="55"/>
      <c r="D26" s="55"/>
      <c r="E26" s="55"/>
      <c r="F26" s="55"/>
      <c r="G26" s="55"/>
      <c r="H26" s="55"/>
      <c r="I26" s="43"/>
      <c r="J26" s="43"/>
      <c r="K26" s="43"/>
      <c r="L26" s="43"/>
      <c r="M26" s="43"/>
      <c r="N26" s="44"/>
    </row>
  </sheetData>
  <sheetProtection algorithmName="SHA-512" hashValue="EhzLBNr3PIpTy68GxRoW7gSHcOBXcrJbdphE/io90lqn7UXM06c7Qfzjwb1FiuKgkQqXjdVpW6xBn1/9MXJlsw==" saltValue="Bnop595kY193g/vl9tKE/w==" spinCount="100000" sheet="1" objects="1" scenarios="1"/>
  <mergeCells count="33">
    <mergeCell ref="B13:D13"/>
    <mergeCell ref="B10:D10"/>
    <mergeCell ref="A8:B8"/>
    <mergeCell ref="B14:D14"/>
    <mergeCell ref="A2:N3"/>
    <mergeCell ref="C6:H6"/>
    <mergeCell ref="C7:H7"/>
    <mergeCell ref="C8:H8"/>
    <mergeCell ref="A6:B6"/>
    <mergeCell ref="I6:J6"/>
    <mergeCell ref="I7:J7"/>
    <mergeCell ref="I8:J8"/>
    <mergeCell ref="A7:B7"/>
    <mergeCell ref="A4:C4"/>
    <mergeCell ref="L6:N6"/>
    <mergeCell ref="L7:N7"/>
    <mergeCell ref="L8:N8"/>
    <mergeCell ref="I22:N26"/>
    <mergeCell ref="A11:N11"/>
    <mergeCell ref="B15:D15"/>
    <mergeCell ref="E19:H19"/>
    <mergeCell ref="A19:D19"/>
    <mergeCell ref="A22:H26"/>
    <mergeCell ref="L17:N17"/>
    <mergeCell ref="L16:N16"/>
    <mergeCell ref="A16:J16"/>
    <mergeCell ref="A17:J17"/>
    <mergeCell ref="A18:N18"/>
    <mergeCell ref="A20:N20"/>
    <mergeCell ref="A21:N21"/>
    <mergeCell ref="L19:N19"/>
    <mergeCell ref="I19:J19"/>
    <mergeCell ref="B12:D12"/>
  </mergeCells>
  <dataValidations count="1">
    <dataValidation type="decimal" allowBlank="1" showInputMessage="1" showErrorMessage="1" errorTitle="ALERTA" error="EN ESTA CELDA SOLO ES PERMITIDO DÍGITOS NUMÉRICOS" sqref="H12:I15"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1"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customXml/itemProps2.xml><?xml version="1.0" encoding="utf-8"?>
<ds:datastoreItem xmlns:ds="http://schemas.openxmlformats.org/officeDocument/2006/customXml" ds:itemID="{41F4DBB5-0B3F-4188-92DA-C2C7843F0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780DF9-AA66-4602-83E9-1949E52B93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2024-06-05T20:24:39Z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