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07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CM-CDU 2024/CM-2024-128 DISPENSADORES PARA SU USO A NIVEL NACIONAL, DGIRIDO A MIPYMES/Editables/Anexos/"/>
    </mc:Choice>
  </mc:AlternateContent>
  <xr:revisionPtr revIDLastSave="76" documentId="11_4A16394F56611DD2ABE10B0700224B8B960FE3B9" xr6:coauthVersionLast="47" xr6:coauthVersionMax="47" xr10:uidLastSave="{FF534BEC-12A5-49E6-9DCB-AADE7E34B74D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5" l="1"/>
  <c r="J13" i="5"/>
  <c r="M12" i="5"/>
  <c r="J12" i="5"/>
  <c r="L14" i="5" l="1"/>
  <c r="L13" i="5"/>
  <c r="N13" i="5" s="1"/>
  <c r="K13" i="5"/>
  <c r="K12" i="5"/>
  <c r="L12" i="5"/>
  <c r="N12" i="5" s="1"/>
  <c r="L15" i="5" l="1"/>
  <c r="L17" i="5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<sst xmlns="http://schemas.openxmlformats.org/spreadsheetml/2006/main" count="30" uniqueCount="29">
  <si>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</si>
  <si>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</si>
  <si>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</si>
  <si>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ADQUISICIÓN DE DISPENSADORES PARA SU USO A NIVEL NACIONAL, DIRIGIDO A MIPYMES</t>
  </si>
  <si>
    <t>No. Expediente:</t>
  </si>
  <si>
    <t>CM-2024-128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</si>
  <si>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</si>
  <si>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</si>
  <si>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</si>
  <si>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</si>
  <si>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</si>
  <si>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</si>
  <si>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</si>
  <si>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</si>
  <si>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</si>
  <si>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</si>
  <si>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</si>
  <si>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</si>
  <si>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</si>
  <si>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</si>
  <si>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DISPENSADOR DE PAPEL TOALLA
</t>
    </r>
    <r>
      <rPr>
        <sz val="13"/>
        <color rgb="FF000000"/>
        <rFont val="Times New Roman"/>
      </rPr>
      <t xml:space="preserve">
DISPENSADOR MANUAL PARA ROLLO DE PAPEL TOALLA, MANOS LIBRES, COLOR BLANCO Y NEGRO, CON DIMENSIONES EN PULGADAS DE 15.73 DE ALTO, 12.66 DE ANCHO, 9.23 DE GROSOR, FABRICADO EN PLÁSTICO DE ALTO IMPACTO. COMPATIBLE PARA ROLLO DE PAPEL TOALLA DE 1000 PIES.</t>
    </r>
  </si>
  <si>
    <t>UD</t>
  </si>
  <si>
    <r>
      <rPr>
        <b/>
        <sz val="13"/>
        <color rgb="FF000000"/>
        <rFont val="Times New Roman"/>
      </rPr>
      <t xml:space="preserve">DISPENSADOR DE PAPEL HIGIÉNICO JUNIOR
</t>
    </r>
    <r>
      <rPr>
        <sz val="13"/>
        <color rgb="FF000000"/>
        <rFont val="Times New Roman"/>
      </rPr>
      <t xml:space="preserve">
DISPENSADOR PARA ROLLO DE PAPEL HIGIÉNICO JUNIOR, COLOR BLANCO Y NEGRO, CON DIMENSIONES EN MILÍMETROS DE 286.87 DE ALTO, 273.03 DE ANCHO, 142.06 DE GROSOR, FABRICADO EN PLÁSTICO DE ALTO IMPACTO. COMPATIBLE PARA ROLLO DE PAPEL HIGIÉNICO JUNIOR DE 300 METROS.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</si>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</sst>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vertical="center" wrapText="1"/>
    </xf>
    <xf numFmtId="165" fontId="6" fillId="4" borderId="18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right" vertical="center"/>
    </xf>
    <xf numFmtId="165" fontId="8" fillId="4" borderId="23" xfId="0" applyNumberFormat="1" applyFont="1" applyFill="1" applyBorder="1" applyAlignment="1">
      <alignment horizontal="center" vertical="center"/>
    </xf>
    <xf numFmtId="165" fontId="8" fillId="4" borderId="24" xfId="0" applyNumberFormat="1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 applyProtection="1">
      <alignment vertical="center" wrapText="1"/>
      <protection locked="0"/>
    </xf>
    <xf numFmtId="0" fontId="8" fillId="4" borderId="26" xfId="0" applyFont="1" applyFill="1" applyBorder="1" applyAlignment="1">
      <alignment horizontal="center" vertical="center"/>
    </xf>
    <xf numFmtId="3" fontId="10" fillId="4" borderId="26" xfId="0" applyNumberFormat="1" applyFont="1" applyFill="1" applyBorder="1" applyAlignment="1">
      <alignment horizontal="center" vertical="center" wrapText="1"/>
    </xf>
    <xf numFmtId="165" fontId="8" fillId="2" borderId="26" xfId="0" applyNumberFormat="1" applyFont="1" applyFill="1" applyBorder="1" applyAlignment="1" applyProtection="1">
      <alignment vertical="center"/>
      <protection locked="0"/>
    </xf>
    <xf numFmtId="9" fontId="8" fillId="2" borderId="26" xfId="0" applyNumberFormat="1" applyFont="1" applyFill="1" applyBorder="1" applyAlignment="1" applyProtection="1">
      <alignment horizontal="center" vertical="center"/>
      <protection locked="0"/>
    </xf>
    <xf numFmtId="165" fontId="8" fillId="4" borderId="26" xfId="0" applyNumberFormat="1" applyFont="1" applyFill="1" applyBorder="1" applyAlignment="1">
      <alignment vertical="center"/>
    </xf>
    <xf numFmtId="165" fontId="8" fillId="4" borderId="27" xfId="0" applyNumberFormat="1" applyFont="1" applyFill="1" applyBorder="1" applyAlignment="1">
      <alignment vertical="center"/>
    </xf>
    <xf numFmtId="0" fontId="8" fillId="4" borderId="28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 applyProtection="1">
      <alignment vertical="center" wrapText="1"/>
      <protection locked="0"/>
    </xf>
    <xf numFmtId="0" fontId="8" fillId="4" borderId="29" xfId="0" applyFont="1" applyFill="1" applyBorder="1" applyAlignment="1">
      <alignment horizontal="center" vertical="center"/>
    </xf>
    <xf numFmtId="3" fontId="10" fillId="4" borderId="29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 applyProtection="1">
      <alignment vertical="center"/>
      <protection locked="0"/>
    </xf>
    <xf numFmtId="9" fontId="8" fillId="2" borderId="29" xfId="0" applyNumberFormat="1" applyFont="1" applyFill="1" applyBorder="1" applyAlignment="1" applyProtection="1">
      <alignment horizontal="center" vertical="center"/>
      <protection locked="0"/>
    </xf>
    <xf numFmtId="165" fontId="8" fillId="4" borderId="29" xfId="0" applyNumberFormat="1" applyFont="1" applyFill="1" applyBorder="1" applyAlignment="1">
      <alignment vertical="center"/>
    </xf>
    <xf numFmtId="165" fontId="8" fillId="4" borderId="30" xfId="0" applyNumberFormat="1" applyFont="1" applyFill="1" applyBorder="1" applyAlignment="1">
      <alignment vertical="center"/>
    </xf>
    <xf numFmtId="0" fontId="13" fillId="4" borderId="26" xfId="0" applyFont="1" applyFill="1" applyBorder="1" applyAlignment="1">
      <alignment horizontal="left" vertical="center" wrapText="1"/>
    </xf>
    <xf numFmtId="0" fontId="13" fillId="4" borderId="29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70" zoomScaleNormal="70" zoomScaleSheetLayoutView="70" workbookViewId="0">
      <selection activeCell="B12" sqref="B12:D12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7.85546875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30.7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8.75" customHeight="1">
      <c r="A4" s="45" t="s">
        <v>1</v>
      </c>
      <c r="B4" s="45"/>
      <c r="C4" s="4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41" t="s">
        <v>2</v>
      </c>
      <c r="B6" s="42"/>
      <c r="C6" s="36" t="s">
        <v>3</v>
      </c>
      <c r="D6" s="37"/>
      <c r="E6" s="37"/>
      <c r="F6" s="37"/>
      <c r="G6" s="37"/>
      <c r="H6" s="38"/>
      <c r="I6" s="42" t="s">
        <v>4</v>
      </c>
      <c r="J6" s="42"/>
      <c r="K6" s="4"/>
      <c r="L6" s="46" t="s">
        <v>5</v>
      </c>
      <c r="M6" s="46"/>
      <c r="N6" s="47"/>
    </row>
    <row r="7" spans="1:14" ht="45" customHeight="1">
      <c r="A7" s="44" t="s">
        <v>6</v>
      </c>
      <c r="B7" s="43"/>
      <c r="C7" s="39"/>
      <c r="D7" s="39"/>
      <c r="E7" s="39"/>
      <c r="F7" s="39"/>
      <c r="G7" s="39"/>
      <c r="H7" s="39"/>
      <c r="I7" s="43" t="s">
        <v>7</v>
      </c>
      <c r="J7" s="43"/>
      <c r="K7" s="5"/>
      <c r="L7" s="48"/>
      <c r="M7" s="48"/>
      <c r="N7" s="49"/>
    </row>
    <row r="8" spans="1:14" ht="45" customHeight="1">
      <c r="A8" s="33" t="s">
        <v>8</v>
      </c>
      <c r="B8" s="34"/>
      <c r="C8" s="40"/>
      <c r="D8" s="40"/>
      <c r="E8" s="40"/>
      <c r="F8" s="40"/>
      <c r="G8" s="40"/>
      <c r="H8" s="40"/>
      <c r="I8" s="34" t="s">
        <v>9</v>
      </c>
      <c r="J8" s="34"/>
      <c r="K8" s="6"/>
      <c r="L8" s="40"/>
      <c r="M8" s="40"/>
      <c r="N8" s="50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32" t="s">
        <v>11</v>
      </c>
      <c r="C10" s="32"/>
      <c r="D10" s="32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150" customHeight="1">
      <c r="A12" s="67">
        <v>1</v>
      </c>
      <c r="B12" s="85" t="s">
        <v>20</v>
      </c>
      <c r="C12" s="68"/>
      <c r="D12" s="68"/>
      <c r="E12" s="69"/>
      <c r="F12" s="70" t="s">
        <v>21</v>
      </c>
      <c r="G12" s="71">
        <v>250</v>
      </c>
      <c r="H12" s="72"/>
      <c r="I12" s="73">
        <v>0.18</v>
      </c>
      <c r="J12" s="74">
        <f>H12*I12</f>
        <v>0</v>
      </c>
      <c r="K12" s="74">
        <f>G12*J12</f>
        <v>0</v>
      </c>
      <c r="L12" s="74">
        <f>H12+J12</f>
        <v>0</v>
      </c>
      <c r="M12" s="74">
        <f>G12*H12</f>
        <v>0</v>
      </c>
      <c r="N12" s="75">
        <f>G12*L12</f>
        <v>0</v>
      </c>
    </row>
    <row r="13" spans="1:14" ht="150" customHeight="1">
      <c r="A13" s="76">
        <v>2</v>
      </c>
      <c r="B13" s="86" t="s">
        <v>22</v>
      </c>
      <c r="C13" s="77"/>
      <c r="D13" s="77"/>
      <c r="E13" s="78"/>
      <c r="F13" s="79" t="s">
        <v>21</v>
      </c>
      <c r="G13" s="80">
        <v>200</v>
      </c>
      <c r="H13" s="81"/>
      <c r="I13" s="82">
        <v>0.18</v>
      </c>
      <c r="J13" s="83">
        <f>H13*I13</f>
        <v>0</v>
      </c>
      <c r="K13" s="83">
        <f>G13*J13</f>
        <v>0</v>
      </c>
      <c r="L13" s="83">
        <f>H13+J13</f>
        <v>0</v>
      </c>
      <c r="M13" s="83">
        <f>G13*H13</f>
        <v>0</v>
      </c>
      <c r="N13" s="84">
        <f>G13*L13</f>
        <v>0</v>
      </c>
    </row>
    <row r="14" spans="1:14" ht="27.75" customHeight="1">
      <c r="A14" s="62" t="s">
        <v>23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  <c r="L14" s="65">
        <f>SUM(M12:M13)</f>
        <v>0</v>
      </c>
      <c r="M14" s="65"/>
      <c r="N14" s="66"/>
    </row>
    <row r="15" spans="1:14" ht="27.75" customHeight="1">
      <c r="A15" s="28" t="s">
        <v>24</v>
      </c>
      <c r="B15" s="29"/>
      <c r="C15" s="29"/>
      <c r="D15" s="29"/>
      <c r="E15" s="29"/>
      <c r="F15" s="29"/>
      <c r="G15" s="29"/>
      <c r="H15" s="29"/>
      <c r="I15" s="29"/>
      <c r="J15" s="29"/>
      <c r="K15" s="12"/>
      <c r="L15" s="26">
        <f>SUM(K12:K13)</f>
        <v>0</v>
      </c>
      <c r="M15" s="26"/>
      <c r="N15" s="27"/>
    </row>
    <row r="16" spans="1:14" ht="6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s="2" customFormat="1" ht="69" customHeight="1">
      <c r="A17" s="51" t="s">
        <v>25</v>
      </c>
      <c r="B17" s="52"/>
      <c r="C17" s="52"/>
      <c r="D17" s="52"/>
      <c r="E17" s="53"/>
      <c r="F17" s="54"/>
      <c r="G17" s="54"/>
      <c r="H17" s="55"/>
      <c r="I17" s="56" t="s">
        <v>26</v>
      </c>
      <c r="J17" s="57"/>
      <c r="K17" s="58"/>
      <c r="L17" s="59">
        <f>L14+L15</f>
        <v>0</v>
      </c>
      <c r="M17" s="60"/>
      <c r="N17" s="61"/>
    </row>
    <row r="18" spans="1:14" ht="6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6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4" ht="15" customHeight="1">
      <c r="A20" s="20" t="s">
        <v>27</v>
      </c>
      <c r="B20" s="21"/>
      <c r="C20" s="21"/>
      <c r="D20" s="21"/>
      <c r="E20" s="21"/>
      <c r="F20" s="21"/>
      <c r="G20" s="21"/>
      <c r="H20" s="21"/>
      <c r="I20" s="13" t="s">
        <v>28</v>
      </c>
      <c r="J20" s="13"/>
      <c r="K20" s="13"/>
      <c r="L20" s="13"/>
      <c r="M20" s="13"/>
      <c r="N20" s="14"/>
    </row>
    <row r="21" spans="1:14" ht="15" customHeight="1">
      <c r="A21" s="22"/>
      <c r="B21" s="23"/>
      <c r="C21" s="23"/>
      <c r="D21" s="23"/>
      <c r="E21" s="23"/>
      <c r="F21" s="23"/>
      <c r="G21" s="23"/>
      <c r="H21" s="23"/>
      <c r="I21" s="15"/>
      <c r="J21" s="15"/>
      <c r="K21" s="15"/>
      <c r="L21" s="15"/>
      <c r="M21" s="15"/>
      <c r="N21" s="16"/>
    </row>
    <row r="22" spans="1:14" ht="15" customHeight="1">
      <c r="A22" s="22"/>
      <c r="B22" s="23"/>
      <c r="C22" s="23"/>
      <c r="D22" s="23"/>
      <c r="E22" s="23"/>
      <c r="F22" s="23"/>
      <c r="G22" s="23"/>
      <c r="H22" s="23"/>
      <c r="I22" s="15"/>
      <c r="J22" s="15"/>
      <c r="K22" s="15"/>
      <c r="L22" s="15"/>
      <c r="M22" s="15"/>
      <c r="N22" s="16"/>
    </row>
    <row r="23" spans="1:14" ht="15" customHeight="1">
      <c r="A23" s="22"/>
      <c r="B23" s="23"/>
      <c r="C23" s="23"/>
      <c r="D23" s="23"/>
      <c r="E23" s="23"/>
      <c r="F23" s="23"/>
      <c r="G23" s="23"/>
      <c r="H23" s="23"/>
      <c r="I23" s="15"/>
      <c r="J23" s="15"/>
      <c r="K23" s="15"/>
      <c r="L23" s="15"/>
      <c r="M23" s="15"/>
      <c r="N23" s="16"/>
    </row>
    <row r="24" spans="1:14" ht="15" customHeight="1">
      <c r="A24" s="24"/>
      <c r="B24" s="25"/>
      <c r="C24" s="25"/>
      <c r="D24" s="25"/>
      <c r="E24" s="25"/>
      <c r="F24" s="25"/>
      <c r="G24" s="25"/>
      <c r="H24" s="25"/>
      <c r="I24" s="17"/>
      <c r="J24" s="17"/>
      <c r="K24" s="17"/>
      <c r="L24" s="17"/>
      <c r="M24" s="17"/>
      <c r="N24" s="18"/>
    </row>
  </sheetData>
  <mergeCells count="31"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I20:N24"/>
    <mergeCell ref="A11:N11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L17:N17"/>
    <mergeCell ref="I17:J17"/>
    <mergeCell ref="B12:D12"/>
    <mergeCell ref="B13:D13"/>
  </mergeCells>
  <dataValidations count="1">
    <dataValidation type="decimal" allowBlank="1" showInputMessage="1" showErrorMessage="1" errorTitle="ALERTA" error="EN ESTA CELDA SOLO ES PERMITIDO DÍGITOS NUMÉRICOS" sqref="H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FD74107C-2962-497B-9BD9-345FDE80EC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2024-08-12T15:04:52Z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