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1"/>
  <workbookPr/>
  <mc:AlternateContent xmlns:mc="http://schemas.openxmlformats.org/markup-compatibility/2006">
    <mc:Choice Requires="x15">
      <x15ac:absPath xmlns:x15ac="http://schemas.microsoft.com/office/spreadsheetml/2010/11/ac" url="C:\Users\User\Desktop\SUPREMA CORTE DE JUSTICIA\Casos asignados 2022\CSM-2022-239 ADQUISICIÓN ACCESORIOS TECNOLÓGICOS PARA LAS OPERACIONES DE SERVIDORES JUDICIALES\Editable\"/>
    </mc:Choice>
  </mc:AlternateContent>
  <xr:revisionPtr revIDLastSave="24" documentId="11_1351D4D95F1C909C1CF7AB1BEBC6F6E8B9150EFA" xr6:coauthVersionLast="47" xr6:coauthVersionMax="47" xr10:uidLastSave="{F1CCD7B3-F2D9-49AF-8281-835E01C35E3A}"/>
  <bookViews>
    <workbookView xWindow="0" yWindow="0" windowWidth="19200" windowHeight="10905" xr2:uid="{00000000-000D-0000-FFFF-FFFF00000000}"/>
  </bookViews>
  <sheets>
    <sheet name="Landscape" sheetId="5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5" l="1"/>
  <c r="K14" i="5"/>
  <c r="L14" i="5"/>
  <c r="N14" i="5" s="1"/>
  <c r="M14" i="5"/>
  <c r="J12" i="5"/>
  <c r="L12" i="5" s="1"/>
  <c r="N12" i="5" s="1"/>
  <c r="K12" i="5"/>
  <c r="M12" i="5"/>
  <c r="J13" i="5"/>
  <c r="K13" i="5" s="1"/>
  <c r="M13" i="5"/>
  <c r="L13" i="5" l="1"/>
  <c r="N13" i="5" s="1"/>
  <c r="J11" i="5"/>
  <c r="K11" i="5" s="1"/>
  <c r="L17" i="5" s="1"/>
  <c r="M11" i="5"/>
  <c r="L16" i="5" l="1"/>
  <c r="L19" i="5" s="1"/>
  <c r="L11" i="5"/>
  <c r="N11" i="5" s="1"/>
</calcChain>
</file>

<file path=xl/sharedStrings.xml><?xml version="1.0" encoding="utf-8"?>
<sst xmlns="http://schemas.openxmlformats.org/spreadsheetml/2006/main" count="33" uniqueCount="30">
  <si>
    <t>OFERTA ECONÓMICA</t>
  </si>
  <si>
    <t>Título del Proceso:</t>
  </si>
  <si>
    <t>ADQUISICIÓN ACCESORIOS TECNOLÓGICOS PARA LAS OPERACIONES DE SERVIDORES JUDICIALES</t>
  </si>
  <si>
    <t>No. Expediente:</t>
  </si>
  <si>
    <t>CSM-2022-239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</si>
  <si>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</si>
  <si>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</si>
  <si>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</si>
  <si>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</si>
  <si>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</si>
  <si>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</si>
  <si>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</si>
  <si>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</si>
  <si>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</si>
  <si>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</si>
  <si>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</si>
  <si>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</si>
  <si>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</si>
  <si>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</si>
  <si>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Calibri Light"/>
      </rPr>
      <t xml:space="preserve">AUDÍFONOS 2DA GENERACIÓN
</t>
    </r>
    <r>
      <rPr>
        <sz val="11"/>
        <color rgb="FF000000"/>
        <rFont val="Calibri Light"/>
      </rPr>
      <t>•	AIRPODS 2DA GENERACIÓN
•	LA FUNDA DE CARGA INALÁMBRICA 24 HORAS DE DURACIÓN DE LA BATERÍA.
•	GARANTÍA: 1 AÑO MÍNIMO.</t>
    </r>
  </si>
  <si>
    <t>UND</t>
  </si>
  <si>
    <r>
      <rPr>
        <b/>
        <sz val="11"/>
        <color rgb="FF000000"/>
        <rFont val="Calibri Light"/>
      </rPr>
      <t xml:space="preserve">TECLADO SMART MAGIC KEYBOARD PARA IPAD AIR 11" 
</t>
    </r>
    <r>
      <rPr>
        <sz val="11"/>
        <color rgb="FF000000"/>
        <rFont val="Calibri Light"/>
      </rPr>
      <t>•	PARA IPAD 10,9"
•	ÁNGULOS DE VISIÓN AJUSTABLES.
•	PROTECCIÓN DELANTERA Y TRASERA.
•	SE PLIEGA EN SOPORTE.
•	NO REQUIERE CARGA NI EMPAREJAMIENTO.
•	DISPOSITIVO DE CONTROL INCORPORADO: PANEL TÁCTIL
•	COLOR: NEGRO
•	GARANTÍA: 1 AÑO MÍNIMO.</t>
    </r>
  </si>
  <si>
    <r>
      <rPr>
        <b/>
        <sz val="11"/>
        <color rgb="FF000000"/>
        <rFont val="Calibri Light"/>
      </rPr>
      <t xml:space="preserve"> ADAPTADOR USB C/USB A 
</t>
    </r>
    <r>
      <rPr>
        <sz val="11"/>
        <color rgb="FF000000"/>
        <rFont val="Calibri Light"/>
      </rPr>
      <t xml:space="preserve">
•	INCLUYE 3 PUERTOS USB 3.1, 4K HDMI.
•	SALIDAS VGA DE 1080P (SALIDA SIMULTÁNEA), PUERTO USB-C CON SUMINISTRO DE ENERGÍA DE HASTA 100 W (REQUIERE PUERTO USB-C, Y RANURAS PARA TARJETAS SD Y MICROSD.
•	DURABILIDAD SUPERIOR GRACIAS A LA ROBUSTA CARCASA DE ALUMINIO FRESADO.
•	DISEÑADO Y PROBADO PARA UNA CONEXIÓN PERFECTA A MACBOOKS Y OTROS DISPOSITIVOS EQUIPADOS CON USB-C.
•	EL CONECTOR BLINDADO Y EL CABLE BLOQUEA LA INTERFERENCIA ENTRE USB Y WIFI.
•	GARANTÍA: 1 AÑO MÍNIMO.</t>
    </r>
  </si>
  <si>
    <r>
      <rPr>
        <b/>
        <sz val="11"/>
        <color rgb="FF000000"/>
        <rFont val="Calibri Light"/>
      </rPr>
      <t xml:space="preserve">TECLADOS Y MOUSES
</t>
    </r>
    <r>
      <rPr>
        <sz val="11"/>
        <color rgb="FF000000"/>
        <rFont val="Calibri Light"/>
      </rPr>
      <t>•	TECLADO CABLE USB
•	CABLE USB
•	104 TECLAS
•	RUEDA DE DESPLAZAMIENTO (PC)
•	3 BOTONES
•	1000 DPI
•	MOUSE ÓPTICO
•	GARANTÍA: 3 MESES</t>
    </r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</si>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</sst>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RD$&quot;* #,##0.00_);_(&quot;RD$&quot;* \(#,##0.00\);_(&quot;RD$&quot;* &quot;-&quot;??_);_(@_)"/>
    <numFmt numFmtId="165" formatCode="_(&quot;$&quot;* #,##0.00_);_(&quot;$&quot;* \(#,##0.00\);_(&quot;$&quot;* &quot;-&quot;??_);_(@_)"/>
  </numFmts>
  <fonts count="16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1"/>
      <color rgb="FF000000"/>
      <name val="Calibri Light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1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1" fillId="0" borderId="0" xfId="0" applyFont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applyProtection="1">
      <alignment wrapText="1"/>
      <protection locked="0"/>
    </xf>
    <xf numFmtId="0" fontId="5" fillId="4" borderId="18" xfId="0" applyFont="1" applyFill="1" applyBorder="1" applyAlignment="1">
      <alignment horizontal="center" vertical="center"/>
    </xf>
    <xf numFmtId="164" fontId="5" fillId="4" borderId="18" xfId="0" applyNumberFormat="1" applyFont="1" applyFill="1" applyBorder="1" applyAlignment="1">
      <alignment vertical="center"/>
    </xf>
    <xf numFmtId="164" fontId="5" fillId="4" borderId="19" xfId="0" applyNumberFormat="1" applyFont="1" applyFill="1" applyBorder="1" applyAlignment="1">
      <alignment vertical="center"/>
    </xf>
    <xf numFmtId="9" fontId="5" fillId="2" borderId="18" xfId="0" applyNumberFormat="1" applyFont="1" applyFill="1" applyBorder="1" applyAlignment="1" applyProtection="1">
      <alignment horizontal="center" vertical="center"/>
      <protection locked="0"/>
    </xf>
    <xf numFmtId="3" fontId="6" fillId="4" borderId="18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 applyProtection="1">
      <alignment vertical="center"/>
      <protection locked="0"/>
    </xf>
    <xf numFmtId="0" fontId="4" fillId="4" borderId="2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wrapText="1"/>
    </xf>
    <xf numFmtId="0" fontId="5" fillId="2" borderId="21" xfId="0" applyFont="1" applyFill="1" applyBorder="1" applyAlignment="1" applyProtection="1">
      <alignment wrapText="1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14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31" xfId="0" applyFont="1" applyFill="1" applyBorder="1" applyAlignment="1">
      <alignment horizontal="left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114300</xdr:rowOff>
    </xdr:from>
    <xdr:to>
      <xdr:col>3</xdr:col>
      <xdr:colOff>390525</xdr:colOff>
      <xdr:row>1</xdr:row>
      <xdr:rowOff>238125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440C59-5359-9B43-AF9B-5565620C23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114300"/>
          <a:ext cx="2647950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"/>
  <sheetViews>
    <sheetView tabSelected="1" zoomScale="90" zoomScaleNormal="90" zoomScaleSheetLayoutView="100" workbookViewId="0">
      <selection activeCell="B12" sqref="B12:D12"/>
    </sheetView>
  </sheetViews>
  <sheetFormatPr defaultColWidth="11.42578125" defaultRowHeight="15"/>
  <cols>
    <col min="1" max="1" width="5.85546875" customWidth="1"/>
    <col min="2" max="2" width="16.28515625" customWidth="1"/>
    <col min="3" max="3" width="12.7109375" customWidth="1"/>
    <col min="4" max="4" width="78" customWidth="1"/>
    <col min="5" max="5" width="21.570312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16.5703125" hidden="1" customWidth="1"/>
    <col min="12" max="12" width="21" customWidth="1"/>
    <col min="13" max="13" width="19.140625" hidden="1" customWidth="1"/>
    <col min="14" max="14" width="19.28515625" customWidth="1"/>
  </cols>
  <sheetData>
    <row r="1" spans="1:14" ht="65.25" customHeight="1"/>
    <row r="2" spans="1:14" ht="23.25" customHeight="1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8.9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9.5" thickBot="1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5.25" customHeight="1">
      <c r="A5" s="69" t="s">
        <v>1</v>
      </c>
      <c r="B5" s="65"/>
      <c r="C5" s="58" t="s">
        <v>2</v>
      </c>
      <c r="D5" s="58"/>
      <c r="E5" s="58"/>
      <c r="F5" s="58"/>
      <c r="G5" s="58"/>
      <c r="H5" s="58"/>
      <c r="I5" s="65" t="s">
        <v>3</v>
      </c>
      <c r="J5" s="65"/>
      <c r="K5" s="5"/>
      <c r="L5" s="58" t="s">
        <v>4</v>
      </c>
      <c r="M5" s="59"/>
      <c r="N5" s="60"/>
    </row>
    <row r="6" spans="1:14" ht="35.25" customHeight="1">
      <c r="A6" s="70" t="s">
        <v>5</v>
      </c>
      <c r="B6" s="66"/>
      <c r="C6" s="68"/>
      <c r="D6" s="68"/>
      <c r="E6" s="68"/>
      <c r="F6" s="68"/>
      <c r="G6" s="68"/>
      <c r="H6" s="68"/>
      <c r="I6" s="66" t="s">
        <v>6</v>
      </c>
      <c r="J6" s="66"/>
      <c r="K6" s="4"/>
      <c r="L6" s="61"/>
      <c r="M6" s="61"/>
      <c r="N6" s="62"/>
    </row>
    <row r="7" spans="1:14" ht="35.25" customHeight="1">
      <c r="A7" s="56" t="s">
        <v>7</v>
      </c>
      <c r="B7" s="57"/>
      <c r="C7" s="63"/>
      <c r="D7" s="63"/>
      <c r="E7" s="63"/>
      <c r="F7" s="63"/>
      <c r="G7" s="63"/>
      <c r="H7" s="63"/>
      <c r="I7" s="57" t="s">
        <v>8</v>
      </c>
      <c r="J7" s="57"/>
      <c r="K7" s="6"/>
      <c r="L7" s="63"/>
      <c r="M7" s="63"/>
      <c r="N7" s="64"/>
    </row>
    <row r="8" spans="1:14" ht="9" customHeight="1" thickBot="1">
      <c r="A8" s="3"/>
      <c r="B8" s="3"/>
      <c r="C8" s="3"/>
      <c r="D8" s="3"/>
      <c r="E8" s="3"/>
      <c r="F8" s="12"/>
      <c r="G8" s="12"/>
      <c r="H8" s="12"/>
      <c r="I8" s="12"/>
      <c r="J8" s="12"/>
      <c r="K8" s="12"/>
      <c r="L8" s="12"/>
      <c r="M8" s="12"/>
      <c r="N8" s="12"/>
    </row>
    <row r="9" spans="1:14" ht="75.75" thickBot="1">
      <c r="A9" s="22" t="s">
        <v>9</v>
      </c>
      <c r="B9" s="55" t="s">
        <v>10</v>
      </c>
      <c r="C9" s="55"/>
      <c r="D9" s="55"/>
      <c r="E9" s="9" t="s">
        <v>11</v>
      </c>
      <c r="F9" s="9" t="s">
        <v>12</v>
      </c>
      <c r="G9" s="9" t="s">
        <v>13</v>
      </c>
      <c r="H9" s="9" t="s">
        <v>14</v>
      </c>
      <c r="I9" s="9" t="s">
        <v>15</v>
      </c>
      <c r="J9" s="9" t="s">
        <v>16</v>
      </c>
      <c r="K9" s="9"/>
      <c r="L9" s="9" t="s">
        <v>17</v>
      </c>
      <c r="M9" s="9"/>
      <c r="N9" s="8" t="s">
        <v>18</v>
      </c>
    </row>
    <row r="10" spans="1:14" ht="6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1:14" ht="87" customHeight="1">
      <c r="A11" s="13">
        <v>1</v>
      </c>
      <c r="B11" s="72" t="s">
        <v>19</v>
      </c>
      <c r="C11" s="73"/>
      <c r="D11" s="74"/>
      <c r="E11" s="14"/>
      <c r="F11" s="15" t="s">
        <v>20</v>
      </c>
      <c r="G11" s="19">
        <v>1</v>
      </c>
      <c r="H11" s="20"/>
      <c r="I11" s="18">
        <v>0.18</v>
      </c>
      <c r="J11" s="16">
        <f>H11*I11</f>
        <v>0</v>
      </c>
      <c r="K11" s="16">
        <f t="shared" ref="K11" si="0">G11*J11</f>
        <v>0</v>
      </c>
      <c r="L11" s="16">
        <f t="shared" ref="L11" si="1">H11+J11</f>
        <v>0</v>
      </c>
      <c r="M11" s="16">
        <f>G11*H11</f>
        <v>0</v>
      </c>
      <c r="N11" s="17">
        <f>G11*L11</f>
        <v>0</v>
      </c>
    </row>
    <row r="12" spans="1:14" ht="165.75" customHeight="1">
      <c r="A12" s="21">
        <v>2</v>
      </c>
      <c r="B12" s="72" t="s">
        <v>21</v>
      </c>
      <c r="C12" s="73"/>
      <c r="D12" s="74"/>
      <c r="E12" s="14"/>
      <c r="F12" s="15" t="s">
        <v>20</v>
      </c>
      <c r="G12" s="19">
        <v>1</v>
      </c>
      <c r="H12" s="20"/>
      <c r="I12" s="18">
        <v>0.18</v>
      </c>
      <c r="J12" s="16">
        <f t="shared" ref="J12:J13" si="2">H12*I12</f>
        <v>0</v>
      </c>
      <c r="K12" s="16">
        <f t="shared" ref="K12:K14" si="3">G12*J12</f>
        <v>0</v>
      </c>
      <c r="L12" s="16">
        <f t="shared" ref="L12:L14" si="4">H12+J12</f>
        <v>0</v>
      </c>
      <c r="M12" s="16">
        <f t="shared" ref="M12:M13" si="5">G12*H12</f>
        <v>0</v>
      </c>
      <c r="N12" s="17">
        <f t="shared" ref="N12:N13" si="6">G12*L12</f>
        <v>0</v>
      </c>
    </row>
    <row r="13" spans="1:14" ht="145.5" customHeight="1">
      <c r="A13" s="21">
        <v>3</v>
      </c>
      <c r="B13" s="79" t="s">
        <v>22</v>
      </c>
      <c r="C13" s="77"/>
      <c r="D13" s="78"/>
      <c r="E13" s="14"/>
      <c r="F13" s="15" t="s">
        <v>20</v>
      </c>
      <c r="G13" s="19">
        <v>2</v>
      </c>
      <c r="H13" s="20"/>
      <c r="I13" s="18">
        <v>0.18</v>
      </c>
      <c r="J13" s="16">
        <f t="shared" si="2"/>
        <v>0</v>
      </c>
      <c r="K13" s="16">
        <f t="shared" si="3"/>
        <v>0</v>
      </c>
      <c r="L13" s="16">
        <f t="shared" si="4"/>
        <v>0</v>
      </c>
      <c r="M13" s="16">
        <f t="shared" si="5"/>
        <v>0</v>
      </c>
      <c r="N13" s="17">
        <f t="shared" si="6"/>
        <v>0</v>
      </c>
    </row>
    <row r="14" spans="1:14" ht="170.25" customHeight="1">
      <c r="A14" s="21">
        <v>4</v>
      </c>
      <c r="B14" s="80" t="s">
        <v>23</v>
      </c>
      <c r="C14" s="75"/>
      <c r="D14" s="76"/>
      <c r="E14" s="23"/>
      <c r="F14" s="15" t="s">
        <v>20</v>
      </c>
      <c r="G14" s="19">
        <v>50</v>
      </c>
      <c r="H14" s="20"/>
      <c r="I14" s="18">
        <v>0.18</v>
      </c>
      <c r="J14" s="16">
        <f>H14*I14</f>
        <v>0</v>
      </c>
      <c r="K14" s="16">
        <f t="shared" si="3"/>
        <v>0</v>
      </c>
      <c r="L14" s="16">
        <f t="shared" si="4"/>
        <v>0</v>
      </c>
      <c r="M14" s="16">
        <f>G14*H14</f>
        <v>0</v>
      </c>
      <c r="N14" s="17">
        <f>G14*L14</f>
        <v>0</v>
      </c>
    </row>
    <row r="15" spans="1:14" ht="6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39.75" customHeight="1">
      <c r="A16" s="44" t="s">
        <v>24</v>
      </c>
      <c r="B16" s="45"/>
      <c r="C16" s="45"/>
      <c r="D16" s="45"/>
      <c r="E16" s="45"/>
      <c r="F16" s="45"/>
      <c r="G16" s="45"/>
      <c r="H16" s="45"/>
      <c r="I16" s="45"/>
      <c r="J16" s="45"/>
      <c r="K16" s="10"/>
      <c r="L16" s="42">
        <f>SUM(M11:M14)</f>
        <v>0</v>
      </c>
      <c r="M16" s="42"/>
      <c r="N16" s="43"/>
    </row>
    <row r="17" spans="1:14" ht="39.75" customHeight="1">
      <c r="A17" s="46" t="s">
        <v>25</v>
      </c>
      <c r="B17" s="47"/>
      <c r="C17" s="47"/>
      <c r="D17" s="47"/>
      <c r="E17" s="47"/>
      <c r="F17" s="47"/>
      <c r="G17" s="47"/>
      <c r="H17" s="47"/>
      <c r="I17" s="47"/>
      <c r="J17" s="47"/>
      <c r="K17" s="11"/>
      <c r="L17" s="40">
        <f>SUM(K11:K14)</f>
        <v>0</v>
      </c>
      <c r="M17" s="40"/>
      <c r="N17" s="41"/>
    </row>
    <row r="18" spans="1:14" ht="39.75" customHeight="1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</row>
    <row r="19" spans="1:14" s="2" customFormat="1" ht="39.75" customHeight="1">
      <c r="A19" s="32" t="s">
        <v>26</v>
      </c>
      <c r="B19" s="33"/>
      <c r="C19" s="33"/>
      <c r="D19" s="33"/>
      <c r="E19" s="31"/>
      <c r="F19" s="31"/>
      <c r="G19" s="31"/>
      <c r="H19" s="31"/>
      <c r="I19" s="53" t="s">
        <v>27</v>
      </c>
      <c r="J19" s="54"/>
      <c r="K19" s="7"/>
      <c r="L19" s="50">
        <f>L16+L17</f>
        <v>0</v>
      </c>
      <c r="M19" s="51"/>
      <c r="N19" s="52"/>
    </row>
    <row r="20" spans="1:14" ht="6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6" customHeight="1" thickBo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</row>
    <row r="22" spans="1:14" ht="15" customHeight="1">
      <c r="A22" s="34" t="s">
        <v>28</v>
      </c>
      <c r="B22" s="35"/>
      <c r="C22" s="35"/>
      <c r="D22" s="35"/>
      <c r="E22" s="35"/>
      <c r="F22" s="35"/>
      <c r="G22" s="35"/>
      <c r="H22" s="35"/>
      <c r="I22" s="24" t="s">
        <v>29</v>
      </c>
      <c r="J22" s="24"/>
      <c r="K22" s="24"/>
      <c r="L22" s="24"/>
      <c r="M22" s="24"/>
      <c r="N22" s="25"/>
    </row>
    <row r="23" spans="1:14" ht="15" customHeight="1">
      <c r="A23" s="36"/>
      <c r="B23" s="37"/>
      <c r="C23" s="37"/>
      <c r="D23" s="37"/>
      <c r="E23" s="37"/>
      <c r="F23" s="37"/>
      <c r="G23" s="37"/>
      <c r="H23" s="37"/>
      <c r="I23" s="26"/>
      <c r="J23" s="26"/>
      <c r="K23" s="26"/>
      <c r="L23" s="26"/>
      <c r="M23" s="26"/>
      <c r="N23" s="27"/>
    </row>
    <row r="24" spans="1:14" ht="15" customHeight="1">
      <c r="A24" s="36"/>
      <c r="B24" s="37"/>
      <c r="C24" s="37"/>
      <c r="D24" s="37"/>
      <c r="E24" s="37"/>
      <c r="F24" s="37"/>
      <c r="G24" s="37"/>
      <c r="H24" s="37"/>
      <c r="I24" s="26"/>
      <c r="J24" s="26"/>
      <c r="K24" s="26"/>
      <c r="L24" s="26"/>
      <c r="M24" s="26"/>
      <c r="N24" s="27"/>
    </row>
    <row r="25" spans="1:14" ht="15" customHeight="1">
      <c r="A25" s="36"/>
      <c r="B25" s="37"/>
      <c r="C25" s="37"/>
      <c r="D25" s="37"/>
      <c r="E25" s="37"/>
      <c r="F25" s="37"/>
      <c r="G25" s="37"/>
      <c r="H25" s="37"/>
      <c r="I25" s="26"/>
      <c r="J25" s="26"/>
      <c r="K25" s="26"/>
      <c r="L25" s="26"/>
      <c r="M25" s="26"/>
      <c r="N25" s="27"/>
    </row>
    <row r="26" spans="1:14" ht="15" customHeight="1" thickBot="1">
      <c r="A26" s="38"/>
      <c r="B26" s="39"/>
      <c r="C26" s="39"/>
      <c r="D26" s="39"/>
      <c r="E26" s="39"/>
      <c r="F26" s="39"/>
      <c r="G26" s="39"/>
      <c r="H26" s="39"/>
      <c r="I26" s="28"/>
      <c r="J26" s="28"/>
      <c r="K26" s="28"/>
      <c r="L26" s="28"/>
      <c r="M26" s="28"/>
      <c r="N26" s="29"/>
    </row>
  </sheetData>
  <mergeCells count="33">
    <mergeCell ref="A2:N3"/>
    <mergeCell ref="C5:H5"/>
    <mergeCell ref="C6:H6"/>
    <mergeCell ref="C7:H7"/>
    <mergeCell ref="A5:B5"/>
    <mergeCell ref="A6:B6"/>
    <mergeCell ref="L5:N5"/>
    <mergeCell ref="L6:N6"/>
    <mergeCell ref="L7:N7"/>
    <mergeCell ref="I5:J5"/>
    <mergeCell ref="I6:J6"/>
    <mergeCell ref="I7:J7"/>
    <mergeCell ref="L19:N19"/>
    <mergeCell ref="I19:J19"/>
    <mergeCell ref="A21:N21"/>
    <mergeCell ref="B9:D9"/>
    <mergeCell ref="A7:B7"/>
    <mergeCell ref="B12:D12"/>
    <mergeCell ref="B13:D13"/>
    <mergeCell ref="B14:D14"/>
    <mergeCell ref="I22:N26"/>
    <mergeCell ref="A10:N10"/>
    <mergeCell ref="B11:D11"/>
    <mergeCell ref="E19:H19"/>
    <mergeCell ref="A19:D19"/>
    <mergeCell ref="A22:H26"/>
    <mergeCell ref="L17:N17"/>
    <mergeCell ref="L16:N16"/>
    <mergeCell ref="A16:J16"/>
    <mergeCell ref="A17:J17"/>
    <mergeCell ref="A15:N15"/>
    <mergeCell ref="A18:N18"/>
    <mergeCell ref="A20:N20"/>
  </mergeCells>
  <dataValidations count="1">
    <dataValidation type="decimal" allowBlank="1" showInputMessage="1" showErrorMessage="1" errorTitle="ALERTA" error="EN ESTA CELDA SOLO ES PERMITIDO DÍGITOS NUMÉRICOS" sqref="H11:I14" xr:uid="{00000000-0002-0000-0000-000000000000}">
      <formula1>0</formula1>
      <formula2>9999999.99</formula2>
    </dataValidation>
  </dataValidations>
  <printOptions horizontalCentered="1"/>
  <pageMargins left="0.39370078740157483" right="0.39370078740157483" top="0.19685039370078741" bottom="0.39370078740157483" header="0.31496062992125984" footer="0.31496062992125984"/>
  <pageSetup scale="59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/>
</file>

<file path=customXml/itemProps2.xml><?xml version="1.0" encoding="utf-8"?>
<ds:datastoreItem xmlns:ds="http://schemas.openxmlformats.org/officeDocument/2006/customXml" ds:itemID="{6BB47DE0-D134-4A84-9F1B-D00692A940CF}"/>
</file>

<file path=customXml/itemProps3.xml><?xml version="1.0" encoding="utf-8"?>
<ds:datastoreItem xmlns:ds="http://schemas.openxmlformats.org/officeDocument/2006/customXml" ds:itemID="{C992ACE7-9B53-4BD4-840E-0B4E804043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Lourdes M. Tejeda Peña</cp:lastModifiedBy>
  <cp:revision/>
  <dcterms:created xsi:type="dcterms:W3CDTF">2014-12-15T12:59:31Z</dcterms:created>
  <dcterms:modified xsi:type="dcterms:W3CDTF">2022-10-04T18:08:02Z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