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DICIEMBRE\CSM-2022-326 DESARROLLO Y MONTAJE DE BANNERS, RÓTULOS INTERIORES, MONOLITOS Y MONITORES\ANEXOS\"/>
    </mc:Choice>
  </mc:AlternateContent>
  <bookViews>
    <workbookView xWindow="0" yWindow="0" windowWidth="19200" windowHeight="647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5" l="1"/>
  <c r="L19" i="5" s="1"/>
  <c r="N19" i="5" s="1"/>
  <c r="J13" i="5"/>
  <c r="L13" i="5" s="1"/>
  <c r="N13" i="5" s="1"/>
  <c r="J14" i="5"/>
  <c r="L14" i="5" s="1"/>
  <c r="N14" i="5" s="1"/>
  <c r="J15" i="5"/>
  <c r="L15" i="5" s="1"/>
  <c r="N15" i="5" s="1"/>
  <c r="J16" i="5"/>
  <c r="L16" i="5" s="1"/>
  <c r="N16" i="5" s="1"/>
  <c r="J17" i="5"/>
  <c r="L17" i="5" s="1"/>
  <c r="N17" i="5" s="1"/>
  <c r="J18" i="5"/>
  <c r="L18" i="5" s="1"/>
  <c r="N18" i="5" s="1"/>
  <c r="J20" i="5"/>
  <c r="L20" i="5" s="1"/>
  <c r="N20" i="5" s="1"/>
  <c r="J12" i="5" l="1"/>
  <c r="L12" i="5" s="1"/>
  <c r="N12" i="5" s="1"/>
  <c r="M12" i="5"/>
  <c r="L21" i="5" s="1"/>
  <c r="K12" i="5" l="1"/>
  <c r="L22" i="5" l="1"/>
  <c r="L24" i="5" s="1"/>
</calcChain>
</file>

<file path=xl/sharedStrings.xml><?xml version="1.0" encoding="utf-8"?>
<sst xmlns="http://schemas.openxmlformats.org/spreadsheetml/2006/main" count="44" uniqueCount="36">
  <si>
    <t>OFERTA ECONÓMICA</t>
  </si>
  <si>
    <t>SNCC.F.033-OFERTA ECONÓMICA</t>
  </si>
  <si>
    <t>Título del Proceso:</t>
  </si>
  <si>
    <t>CONTRATACIÓN DE SERVICIOS PROFESIONALES PARA EL MONTAJE DEL DÍA DEL PODER JUDICIAL 2023</t>
  </si>
  <si>
    <t>No. Expediente:</t>
  </si>
  <si>
    <t>CSM-2022-326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</si>
  <si>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</si>
  <si>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</si>
  <si>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</si>
  <si>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</si>
  <si>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</si>
  <si>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</si>
  <si>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</si>
  <si>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</si>
  <si>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</si>
  <si>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</si>
  <si>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</si>
  <si>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</si>
  <si>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</si>
  <si>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</si>
  <si>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ROLL UP BANNERS
• CONFECCIÓN DE ROLL UP BANNERS
• FULL COLOR
• TAMAÑO 33.5X78 O 80 PULGADAS</t>
  </si>
  <si>
    <t>UNIDAD</t>
  </si>
  <si>
    <t>BANNERS BACK PANEL
• CONFECCIÓN DE BACK PANEL TAMAÑO 10X10 PIES</t>
  </si>
  <si>
    <t>LETRERO IDENTIFICADOR
• CONFECCIÓN DE IDENTIFICADOR PARA PRENSA
• TAMAÑO 10X4 PULGADAS
• MATERIAL: CARTONITE</t>
  </si>
  <si>
    <t>ALQUILER DE MONOLITOS DIGITALES
• BANNER DIGITAL LED
• TAMAÑO 6X2 PIES
• DÍAS DE ALQUILER: 6 Y 7 DE ENERO 2023</t>
  </si>
  <si>
    <t>ALQUILER DE MONITORES
• MONITORES DIGITALES
• TELEVISORES 55 PULGADAS
• TRUSS CON FALDA PARA SOSTENER
• DÍAS DE ALQUILER: 6 Y 7 DE ENERO 2023</t>
  </si>
  <si>
    <t xml:space="preserve">BANNER INTERNO (CONFECCIÓN)
• IMPRESIÓN PARA BAJANTE INTERNO MATERIAL: FLEX FACE (LONA)
• TAMAÑO: 50X10 PIES
• BAJANTE INTERNO EN LA ESCALERA QUE TENDRÁ UNA MEDIDA DE 50 PIES DE LARGO A 10 PIES DE ANCHOS EN LONA
• REFLECTOR LED ENTRE 50-100W </t>
  </si>
  <si>
    <t>BANNER EXTERNO (CONFECCIÓN)
• IMPRESIÓN PARA BAJANTE EXTERNOS MATERIAL: MESH
• TAMAÑO: 38X34 PIE
• LETRERO EXTERNO EN LA PARTE FRONTAL DEL EDIFICIO DE UNA MEDIDA 38 PIE DE ALTO X 34 PIE DE ANCHO</t>
  </si>
  <si>
    <t>RÓTULOS
• CONFECCIÓN DE LOGO INTERNO EN ACM
• 4MM GRIS SILVER CON RELIEVE EN SINTRA DE 3/4
• TERMINACIÓN AUTOMOTRIZ EN LOS BORDES
• APROXIMADAMENTE 3 PIES DE DIÁMETRO</t>
  </si>
  <si>
    <t xml:space="preserve">DESMONTAJE DE RÓTULO
• DESMONTAJE DEL RÓTULO ACTUAL EN EL AUDITORIO
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</si>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</sst>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164" fontId="5" fillId="4" borderId="1" xfId="0" applyNumberFormat="1" applyFont="1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164" fontId="5" fillId="4" borderId="22" xfId="0" applyNumberFormat="1" applyFont="1" applyFill="1" applyBorder="1" applyAlignment="1" applyProtection="1">
      <alignment vertical="center"/>
      <protection locked="0"/>
    </xf>
    <xf numFmtId="164" fontId="5" fillId="4" borderId="18" xfId="0" applyNumberFormat="1" applyFont="1" applyFill="1" applyBorder="1" applyAlignment="1" applyProtection="1">
      <alignment vertical="center"/>
      <protection locked="0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164" fontId="5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4" borderId="18" xfId="0" applyNumberFormat="1" applyFont="1" applyFill="1" applyBorder="1" applyAlignment="1" applyProtection="1">
      <alignment horizontal="center" vertical="center"/>
      <protection locked="0"/>
    </xf>
    <xf numFmtId="164" fontId="5" fillId="4" borderId="20" xfId="0" applyNumberFormat="1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Alignment="1" applyProtection="1">
      <alignment horizontal="right" vertical="center"/>
      <protection locked="0"/>
    </xf>
    <xf numFmtId="0" fontId="6" fillId="4" borderId="19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20" zoomScaleNormal="20" zoomScaleSheetLayoutView="100" workbookViewId="0">
      <selection activeCell="B12" sqref="B12:D20"/>
    </sheetView>
  </sheetViews>
  <sheetFormatPr baseColWidth="10" defaultColWidth="11.453125" defaultRowHeight="14.5" x14ac:dyDescent="0.35"/>
  <cols>
    <col min="1" max="1" width="11" customWidth="1"/>
    <col min="2" max="2" width="17.81640625" customWidth="1"/>
    <col min="3" max="3" width="12.7265625" customWidth="1"/>
    <col min="4" max="4" width="81.81640625" customWidth="1"/>
    <col min="5" max="5" width="35.1796875" customWidth="1"/>
    <col min="6" max="6" width="11.453125" bestFit="1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35">
      <c r="A4" s="35" t="s">
        <v>1</v>
      </c>
      <c r="B4" s="35"/>
      <c r="C4" s="3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35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6"/>
      <c r="L6" s="68" t="s">
        <v>5</v>
      </c>
      <c r="M6" s="68"/>
      <c r="N6" s="69"/>
    </row>
    <row r="7" spans="1:14" ht="45" customHeight="1" x14ac:dyDescent="0.35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7"/>
      <c r="L7" s="70"/>
      <c r="M7" s="70"/>
      <c r="N7" s="71"/>
    </row>
    <row r="8" spans="1:14" ht="45" customHeight="1" x14ac:dyDescent="0.35">
      <c r="A8" s="62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8"/>
      <c r="L8" s="29"/>
      <c r="M8" s="29"/>
      <c r="N8" s="72"/>
    </row>
    <row r="9" spans="1:14" ht="6" customHeight="1" thickBot="1" x14ac:dyDescent="0.4">
      <c r="A9" s="9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14" ht="34.5" customHeight="1" thickBot="1" x14ac:dyDescent="0.4">
      <c r="A10" s="11" t="s">
        <v>10</v>
      </c>
      <c r="B10" s="61" t="s">
        <v>11</v>
      </c>
      <c r="C10" s="61"/>
      <c r="D10" s="61"/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/>
      <c r="L10" s="12" t="s">
        <v>18</v>
      </c>
      <c r="M10" s="12"/>
      <c r="N10" s="13" t="s">
        <v>19</v>
      </c>
    </row>
    <row r="11" spans="1:14" ht="6" customHeight="1" thickBot="1" x14ac:dyDescent="0.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78" customHeight="1" x14ac:dyDescent="0.35">
      <c r="A12" s="14">
        <v>1</v>
      </c>
      <c r="B12" s="75" t="s">
        <v>20</v>
      </c>
      <c r="C12" s="76"/>
      <c r="D12" s="76"/>
      <c r="E12" s="3"/>
      <c r="F12" s="73" t="s">
        <v>21</v>
      </c>
      <c r="G12" s="74">
        <v>20</v>
      </c>
      <c r="H12" s="23"/>
      <c r="I12" s="4">
        <v>0.18</v>
      </c>
      <c r="J12" s="15">
        <f>H12*I12</f>
        <v>0</v>
      </c>
      <c r="K12" s="16">
        <f>G12*J12</f>
        <v>0</v>
      </c>
      <c r="L12" s="15">
        <f>H12+J12</f>
        <v>0</v>
      </c>
      <c r="M12" s="15">
        <f>G12*H12</f>
        <v>0</v>
      </c>
      <c r="N12" s="17">
        <f>G12*L12</f>
        <v>0</v>
      </c>
    </row>
    <row r="13" spans="1:14" ht="73" customHeight="1" x14ac:dyDescent="0.35">
      <c r="A13" s="14">
        <v>2</v>
      </c>
      <c r="B13" s="77" t="s">
        <v>22</v>
      </c>
      <c r="C13" s="78"/>
      <c r="D13" s="78"/>
      <c r="E13" s="3"/>
      <c r="F13" s="73" t="s">
        <v>21</v>
      </c>
      <c r="G13" s="74">
        <v>2</v>
      </c>
      <c r="H13" s="23"/>
      <c r="I13" s="4">
        <v>0.18</v>
      </c>
      <c r="J13" s="15">
        <f t="shared" ref="J13:J20" si="0">H13*I13</f>
        <v>0</v>
      </c>
      <c r="K13" s="21"/>
      <c r="L13" s="15">
        <f t="shared" ref="L13:L20" si="1">H13+J13</f>
        <v>0</v>
      </c>
      <c r="M13" s="22"/>
      <c r="N13" s="17">
        <f t="shared" ref="N13:N20" si="2">G13*L13</f>
        <v>0</v>
      </c>
    </row>
    <row r="14" spans="1:14" ht="103" customHeight="1" x14ac:dyDescent="0.35">
      <c r="A14" s="14">
        <v>3</v>
      </c>
      <c r="B14" s="77" t="s">
        <v>23</v>
      </c>
      <c r="C14" s="78"/>
      <c r="D14" s="78"/>
      <c r="E14" s="3"/>
      <c r="F14" s="73" t="s">
        <v>21</v>
      </c>
      <c r="G14" s="74">
        <v>1</v>
      </c>
      <c r="H14" s="23"/>
      <c r="I14" s="4">
        <v>0.18</v>
      </c>
      <c r="J14" s="15">
        <f t="shared" si="0"/>
        <v>0</v>
      </c>
      <c r="K14" s="21"/>
      <c r="L14" s="15">
        <f t="shared" si="1"/>
        <v>0</v>
      </c>
      <c r="M14" s="22"/>
      <c r="N14" s="17">
        <f t="shared" si="2"/>
        <v>0</v>
      </c>
    </row>
    <row r="15" spans="1:14" ht="93" customHeight="1" x14ac:dyDescent="0.35">
      <c r="A15" s="14">
        <v>4</v>
      </c>
      <c r="B15" s="77" t="s">
        <v>24</v>
      </c>
      <c r="C15" s="78"/>
      <c r="D15" s="78"/>
      <c r="E15" s="3"/>
      <c r="F15" s="73" t="s">
        <v>21</v>
      </c>
      <c r="G15" s="74">
        <v>4</v>
      </c>
      <c r="H15" s="23"/>
      <c r="I15" s="4">
        <v>0.18</v>
      </c>
      <c r="J15" s="15">
        <f t="shared" si="0"/>
        <v>0</v>
      </c>
      <c r="K15" s="21"/>
      <c r="L15" s="15">
        <f t="shared" si="1"/>
        <v>0</v>
      </c>
      <c r="M15" s="22"/>
      <c r="N15" s="17">
        <f t="shared" si="2"/>
        <v>0</v>
      </c>
    </row>
    <row r="16" spans="1:14" ht="103" customHeight="1" x14ac:dyDescent="0.35">
      <c r="A16" s="14">
        <v>5</v>
      </c>
      <c r="B16" s="77" t="s">
        <v>25</v>
      </c>
      <c r="C16" s="78"/>
      <c r="D16" s="78"/>
      <c r="E16" s="3"/>
      <c r="F16" s="73" t="s">
        <v>21</v>
      </c>
      <c r="G16" s="74">
        <v>2</v>
      </c>
      <c r="H16" s="23"/>
      <c r="I16" s="4">
        <v>0.18</v>
      </c>
      <c r="J16" s="15">
        <f t="shared" si="0"/>
        <v>0</v>
      </c>
      <c r="K16" s="21"/>
      <c r="L16" s="15">
        <f t="shared" si="1"/>
        <v>0</v>
      </c>
      <c r="M16" s="22"/>
      <c r="N16" s="17">
        <f t="shared" si="2"/>
        <v>0</v>
      </c>
    </row>
    <row r="17" spans="1:14" ht="133.5" customHeight="1" x14ac:dyDescent="0.35">
      <c r="A17" s="14">
        <v>6</v>
      </c>
      <c r="B17" s="77" t="s">
        <v>26</v>
      </c>
      <c r="C17" s="78"/>
      <c r="D17" s="78"/>
      <c r="E17" s="3"/>
      <c r="F17" s="73" t="s">
        <v>21</v>
      </c>
      <c r="G17" s="74">
        <v>1</v>
      </c>
      <c r="H17" s="23"/>
      <c r="I17" s="4">
        <v>0.18</v>
      </c>
      <c r="J17" s="15">
        <f t="shared" si="0"/>
        <v>0</v>
      </c>
      <c r="K17" s="21"/>
      <c r="L17" s="15">
        <f t="shared" si="1"/>
        <v>0</v>
      </c>
      <c r="M17" s="22"/>
      <c r="N17" s="17">
        <f t="shared" si="2"/>
        <v>0</v>
      </c>
    </row>
    <row r="18" spans="1:14" ht="122.15" customHeight="1" x14ac:dyDescent="0.35">
      <c r="A18" s="14">
        <v>7</v>
      </c>
      <c r="B18" s="77" t="s">
        <v>27</v>
      </c>
      <c r="C18" s="78"/>
      <c r="D18" s="78"/>
      <c r="E18" s="3"/>
      <c r="F18" s="73" t="s">
        <v>21</v>
      </c>
      <c r="G18" s="74">
        <v>1</v>
      </c>
      <c r="H18" s="23"/>
      <c r="I18" s="4">
        <v>0.18</v>
      </c>
      <c r="J18" s="15">
        <f t="shared" si="0"/>
        <v>0</v>
      </c>
      <c r="K18" s="21"/>
      <c r="L18" s="15">
        <f t="shared" si="1"/>
        <v>0</v>
      </c>
      <c r="M18" s="22"/>
      <c r="N18" s="17">
        <f t="shared" si="2"/>
        <v>0</v>
      </c>
    </row>
    <row r="19" spans="1:14" ht="117" customHeight="1" x14ac:dyDescent="0.35">
      <c r="A19" s="14">
        <v>8</v>
      </c>
      <c r="B19" s="77" t="s">
        <v>28</v>
      </c>
      <c r="C19" s="78"/>
      <c r="D19" s="78"/>
      <c r="E19" s="3"/>
      <c r="F19" s="73" t="s">
        <v>21</v>
      </c>
      <c r="G19" s="74">
        <v>2</v>
      </c>
      <c r="H19" s="23"/>
      <c r="I19" s="4">
        <v>0.18</v>
      </c>
      <c r="J19" s="15">
        <f t="shared" si="0"/>
        <v>0</v>
      </c>
      <c r="K19" s="21"/>
      <c r="L19" s="15">
        <f t="shared" si="1"/>
        <v>0</v>
      </c>
      <c r="M19" s="22"/>
      <c r="N19" s="17">
        <f t="shared" si="2"/>
        <v>0</v>
      </c>
    </row>
    <row r="20" spans="1:14" ht="67" customHeight="1" x14ac:dyDescent="0.35">
      <c r="A20" s="14">
        <v>9</v>
      </c>
      <c r="B20" s="77" t="s">
        <v>29</v>
      </c>
      <c r="C20" s="78"/>
      <c r="D20" s="78"/>
      <c r="E20" s="3"/>
      <c r="F20" s="73" t="s">
        <v>21</v>
      </c>
      <c r="G20" s="74">
        <v>1</v>
      </c>
      <c r="H20" s="23"/>
      <c r="I20" s="4">
        <v>0.18</v>
      </c>
      <c r="J20" s="15">
        <f t="shared" si="0"/>
        <v>0</v>
      </c>
      <c r="K20" s="21"/>
      <c r="L20" s="15">
        <f t="shared" si="1"/>
        <v>0</v>
      </c>
      <c r="M20" s="22"/>
      <c r="N20" s="17">
        <f t="shared" si="2"/>
        <v>0</v>
      </c>
    </row>
    <row r="21" spans="1:14" ht="27.75" customHeight="1" x14ac:dyDescent="0.35">
      <c r="A21" s="54" t="s">
        <v>30</v>
      </c>
      <c r="B21" s="55"/>
      <c r="C21" s="55"/>
      <c r="D21" s="55"/>
      <c r="E21" s="55"/>
      <c r="F21" s="55"/>
      <c r="G21" s="55"/>
      <c r="H21" s="55"/>
      <c r="I21" s="55"/>
      <c r="J21" s="56"/>
      <c r="K21" s="18"/>
      <c r="L21" s="51">
        <f>SUM(M12:M20)</f>
        <v>0</v>
      </c>
      <c r="M21" s="52"/>
      <c r="N21" s="53"/>
    </row>
    <row r="22" spans="1:14" ht="27.75" customHeight="1" thickBot="1" x14ac:dyDescent="0.4">
      <c r="A22" s="57" t="s">
        <v>31</v>
      </c>
      <c r="B22" s="58"/>
      <c r="C22" s="58"/>
      <c r="D22" s="58"/>
      <c r="E22" s="58"/>
      <c r="F22" s="58"/>
      <c r="G22" s="58"/>
      <c r="H22" s="58"/>
      <c r="I22" s="58"/>
      <c r="J22" s="58"/>
      <c r="K22" s="19"/>
      <c r="L22" s="49">
        <f>SUM(K12:K20)</f>
        <v>0</v>
      </c>
      <c r="M22" s="49"/>
      <c r="N22" s="50"/>
    </row>
    <row r="23" spans="1:14" ht="6" customHeight="1" thickBot="1" x14ac:dyDescent="0.4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 s="2" customFormat="1" ht="69" customHeight="1" x14ac:dyDescent="0.3">
      <c r="A24" s="44" t="s">
        <v>32</v>
      </c>
      <c r="B24" s="45"/>
      <c r="C24" s="45"/>
      <c r="D24" s="45"/>
      <c r="E24" s="43"/>
      <c r="F24" s="43"/>
      <c r="G24" s="43"/>
      <c r="H24" s="43"/>
      <c r="I24" s="66" t="s">
        <v>33</v>
      </c>
      <c r="J24" s="67"/>
      <c r="K24" s="20"/>
      <c r="L24" s="63">
        <f>L21+L22</f>
        <v>0</v>
      </c>
      <c r="M24" s="64"/>
      <c r="N24" s="65"/>
    </row>
    <row r="25" spans="1:14" ht="6" customHeight="1" x14ac:dyDescent="0.3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 ht="6" customHeight="1" thickBot="1" x14ac:dyDescent="0.4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15" customHeight="1" x14ac:dyDescent="0.35">
      <c r="A27" s="46" t="s">
        <v>34</v>
      </c>
      <c r="B27" s="36"/>
      <c r="C27" s="36"/>
      <c r="D27" s="36"/>
      <c r="E27" s="36"/>
      <c r="F27" s="36"/>
      <c r="G27" s="36"/>
      <c r="H27" s="36"/>
      <c r="I27" s="36" t="s">
        <v>35</v>
      </c>
      <c r="J27" s="36"/>
      <c r="K27" s="36"/>
      <c r="L27" s="36"/>
      <c r="M27" s="36"/>
      <c r="N27" s="37"/>
    </row>
    <row r="28" spans="1:14" ht="15" customHeight="1" x14ac:dyDescent="0.35">
      <c r="A28" s="4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</row>
    <row r="29" spans="1:14" ht="15" customHeight="1" x14ac:dyDescent="0.35">
      <c r="A29" s="4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35">
      <c r="A30" s="4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9"/>
    </row>
    <row r="31" spans="1:14" ht="15" customHeight="1" thickBot="1" x14ac:dyDescent="0.4">
      <c r="A31" s="4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</row>
  </sheetData>
  <sheetProtection password="CC71" sheet="1" objects="1" scenarios="1"/>
  <mergeCells count="38">
    <mergeCell ref="B10:D10"/>
    <mergeCell ref="A8:B8"/>
    <mergeCell ref="L24:N24"/>
    <mergeCell ref="I24:J24"/>
    <mergeCell ref="L6:N6"/>
    <mergeCell ref="L7:N7"/>
    <mergeCell ref="L8:N8"/>
    <mergeCell ref="B16:D16"/>
    <mergeCell ref="B17:D17"/>
    <mergeCell ref="B18:D18"/>
    <mergeCell ref="B20:D20"/>
    <mergeCell ref="B19:D19"/>
    <mergeCell ref="I27:N31"/>
    <mergeCell ref="A11:N11"/>
    <mergeCell ref="B12:D12"/>
    <mergeCell ref="E24:H24"/>
    <mergeCell ref="A24:D24"/>
    <mergeCell ref="A27:H31"/>
    <mergeCell ref="L22:N22"/>
    <mergeCell ref="L21:N21"/>
    <mergeCell ref="A21:J21"/>
    <mergeCell ref="A22:J22"/>
    <mergeCell ref="A23:N23"/>
    <mergeCell ref="A25:N25"/>
    <mergeCell ref="A26:N26"/>
    <mergeCell ref="B13:D13"/>
    <mergeCell ref="B14:D14"/>
    <mergeCell ref="B15:D15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20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0062F7-FCDF-408C-92D4-A54FBC53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23968453-7404-4c66-b04b-c533b279d534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ef3d409c-51e8-4a1c-b238-cf9f3673307b"/>
    <ds:schemaRef ds:uri="http://www.w3.org/XML/1998/namespace"/>
    <ds:schemaRef ds:uri="209cd0db-1aa9-466c-8933-4493a1504f6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2022-12-15T14:37:04Z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