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4-090\"/>
    </mc:Choice>
  </mc:AlternateContent>
  <bookViews>
    <workbookView xWindow="0" yWindow="0" windowWidth="30720" windowHeight="12816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5" l="1"/>
  <c r="K14" i="5"/>
  <c r="L14" i="5"/>
  <c r="M14" i="5"/>
  <c r="N14" i="5"/>
  <c r="J13" i="5"/>
  <c r="K13" i="5"/>
  <c r="L13" i="5"/>
  <c r="M13" i="5"/>
  <c r="N13" i="5"/>
  <c r="J15" i="5"/>
  <c r="K15" i="5"/>
  <c r="L15" i="5"/>
  <c r="M15" i="5"/>
  <c r="N15" i="5"/>
  <c r="J16" i="5"/>
  <c r="K16" i="5"/>
  <c r="L16" i="5"/>
  <c r="M16" i="5"/>
  <c r="N16" i="5"/>
  <c r="J17" i="5"/>
  <c r="K17" i="5"/>
  <c r="L17" i="5"/>
  <c r="M17" i="5"/>
  <c r="N17" i="5"/>
  <c r="J18" i="5"/>
  <c r="K18" i="5"/>
  <c r="L18" i="5"/>
  <c r="M18" i="5"/>
  <c r="N18" i="5"/>
  <c r="L19" i="5"/>
  <c r="L20" i="5" l="1"/>
  <c r="L22" i="5" s="1"/>
</calcChain>
</file>

<file path=xl/sharedStrings.xml><?xml version="1.0" encoding="utf-8"?>
<sst xmlns="http://schemas.openxmlformats.org/spreadsheetml/2006/main" count="46" uniqueCount="42">
  <si>
    <t>OFERTA ECONÓMICA</t>
  </si>
  <si>
    <t>SNCC.F.033-OFERTA ECONÓMICA</t>
  </si>
  <si>
    <t>Título del Proceso:</t>
  </si>
  <si>
    <t>ADQUISICIÓN Y PUESTA EN MARCHA DE UNA SOLUCIÓN DE PANTALLAS LED PARA EL SALÓN DE DELIBERACIONES DE LA SUPREMA CORTE DE JUSTICIA</t>
  </si>
  <si>
    <t>No. Expediente:</t>
  </si>
  <si>
    <t>CM-2024-090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</si>
  <si>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</si>
  <si>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</si>
  <si>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</si>
  <si>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</si>
  <si>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</si>
  <si>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</si>
  <si>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</si>
  <si>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</si>
  <si>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</si>
  <si>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</si>
  <si>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</si>
  <si>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</si>
  <si>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</si>
  <si>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</si>
  <si>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I</t>
  </si>
  <si>
    <t>1.1</t>
  </si>
  <si>
    <t>LA PANTALLA DEBE SER EN TECNOLOGÍA LED DE ALTA CALIDAD CON LAS SIGUIENTES DIMENSIONES: PANTALLA LED DE 174" 16.9 – CON UN ANCHO DE 3.84 X UN ALTO DE 2.24 METROS Y UN ESPESOR DE 8 CM., MÁS DETALLES SEGÚN ESPECIFICACIONES TÉCNICAS.</t>
  </si>
  <si>
    <t>UND</t>
  </si>
  <si>
    <t>1.2</t>
  </si>
  <si>
    <t>SOLUCIÓN DE PROCESAMIENTO Y CONTROLADOR DE VIDEO EN UN ÚNICO DISPOSITIVO, NECESARIA PARA LA PUESTA EN MARCHA DEL ECOSISTEMA DE LA PANTALLA O PANEL LED, LOS CUALES DEBEN SER TOTALMENTE COMPATIBLES, MÁS DETALLES SEGÚN ESPECIFICACIONES TÉCNICAS.</t>
  </si>
  <si>
    <t>1.3</t>
  </si>
  <si>
    <t>SOFTWARE DE ADMINISTRACIÓN QUE PERMITA LA GESTIÓN INTEGRAL DE LA SOLUCIÓN PERMITIENDO PROYECTAR DE FORMA PARCIAL O TOTAL EN LAS PANTALLAS O PANEL LED DESDE DISPOSITIVOS MÓVILES TALES COMO TABLETAS, COMPUTADORAS Y DISPOSITIVOS APPLE (CELULAR Y TABLETAS), ASÍ COMO DISPOSITIVO CON OS MICROSOFT WINDOWS DE FORMA INALÁMBRICA O FIJA MEDIANTE CABLEADO Y PUERTOS HDMI O DISPLAY PORT. ESTE ENTORNO Y ADMINISTRACIÓN DEBE PERMITIR GESTIONAR MIRROR O PROYECCIONES PARCIALES O TOTALES DESDE DISPOSITIVOS A LAS PANTALLAS O PANEL LED.</t>
  </si>
  <si>
    <t>1.4</t>
  </si>
  <si>
    <t>SERVICIOS PROFESIONALES DE INSTALACIÓN, MONTAJE, CONFIGURACIÓN Y PRUEBAS DE FUNCIONAMIENTO DE FORMA INTEGRAL, CONSIDERANDO CADA ELEMENTO DE LA SOLUCIÓN COMO PANTALLAS O PANEL LED, PROCESADOR Y CONTROLADOR DE VIDEO Y SOFTWARE DE GESTIÓN NECESARIOS PARA LA PUESTA EN MARCHA DE LA SOLUCIÓN.</t>
  </si>
  <si>
    <t>SERVICIO</t>
  </si>
  <si>
    <t>1.5</t>
  </si>
  <si>
    <t>ACCESORIOS, CABLEADOS Y COMPONENTES NECESARIOS PARA LA PUESTA EN MARCHA DE LA SOLUCIÓN.</t>
  </si>
  <si>
    <t>PA</t>
  </si>
  <si>
    <t>1.6</t>
  </si>
  <si>
    <t>UNA CAPACITACIÓN PARA EL USO Y MANTENIMIENTO DE LA SOLUCIÓN PARA TRES (3) PERSONAS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</si>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</sst>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3B3838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vertical="center" wrapText="1"/>
    </xf>
    <xf numFmtId="0" fontId="10" fillId="4" borderId="21" xfId="0" applyFont="1" applyFill="1" applyBorder="1" applyAlignment="1">
      <alignment horizontal="center" vertical="center"/>
    </xf>
    <xf numFmtId="0" fontId="10" fillId="2" borderId="21" xfId="0" applyFont="1" applyFill="1" applyBorder="1" applyAlignment="1" applyProtection="1">
      <alignment wrapText="1"/>
      <protection locked="0"/>
    </xf>
    <xf numFmtId="0" fontId="13" fillId="4" borderId="21" xfId="0" applyFont="1" applyFill="1" applyBorder="1" applyAlignment="1">
      <alignment horizontal="center" vertical="center" wrapText="1"/>
    </xf>
    <xf numFmtId="164" fontId="10" fillId="2" borderId="21" xfId="0" applyNumberFormat="1" applyFont="1" applyFill="1" applyBorder="1" applyAlignment="1" applyProtection="1">
      <alignment vertical="center"/>
      <protection locked="0"/>
    </xf>
    <xf numFmtId="9" fontId="10" fillId="2" borderId="21" xfId="0" applyNumberFormat="1" applyFont="1" applyFill="1" applyBorder="1" applyAlignment="1" applyProtection="1">
      <alignment horizontal="center" vertical="center"/>
      <protection locked="0"/>
    </xf>
    <xf numFmtId="164" fontId="10" fillId="4" borderId="21" xfId="0" applyNumberFormat="1" applyFont="1" applyFill="1" applyBorder="1" applyAlignment="1">
      <alignment vertical="center"/>
    </xf>
    <xf numFmtId="0" fontId="12" fillId="4" borderId="20" xfId="0" applyFont="1" applyFill="1" applyBorder="1" applyAlignment="1">
      <alignment horizontal="right" vertical="center"/>
    </xf>
    <xf numFmtId="0" fontId="15" fillId="4" borderId="2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164" fontId="12" fillId="4" borderId="13" xfId="0" applyNumberFormat="1" applyFont="1" applyFill="1" applyBorder="1" applyAlignment="1">
      <alignment horizontal="center" vertical="center"/>
    </xf>
    <xf numFmtId="164" fontId="12" fillId="4" borderId="14" xfId="0" applyNumberFormat="1" applyFont="1" applyFill="1" applyBorder="1" applyAlignment="1">
      <alignment horizontal="center" vertical="center"/>
    </xf>
    <xf numFmtId="164" fontId="12" fillId="4" borderId="15" xfId="0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14" fillId="4" borderId="21" xfId="0" applyFont="1" applyFill="1" applyBorder="1" applyAlignment="1">
      <alignment horizontal="left" vertical="center" wrapText="1"/>
    </xf>
    <xf numFmtId="0" fontId="10" fillId="4" borderId="21" xfId="0" applyFont="1" applyFill="1" applyBorder="1" applyAlignment="1">
      <alignment horizontal="left" vertical="center" wrapText="1"/>
    </xf>
    <xf numFmtId="0" fontId="14" fillId="4" borderId="24" xfId="0" applyFont="1" applyFill="1" applyBorder="1" applyAlignment="1">
      <alignment horizontal="left" vertical="center" wrapText="1"/>
    </xf>
    <xf numFmtId="0" fontId="14" fillId="4" borderId="25" xfId="0" applyFont="1" applyFill="1" applyBorder="1" applyAlignment="1">
      <alignment horizontal="left" vertical="center" wrapText="1"/>
    </xf>
    <xf numFmtId="0" fontId="14" fillId="4" borderId="26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6" fillId="4" borderId="21" xfId="0" applyFont="1" applyFill="1" applyBorder="1" applyAlignment="1">
      <alignment horizontal="left" vertical="center" wrapText="1"/>
    </xf>
    <xf numFmtId="0" fontId="15" fillId="4" borderId="21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10" fillId="4" borderId="8" xfId="0" applyNumberFormat="1" applyFont="1" applyFill="1" applyBorder="1" applyAlignment="1">
      <alignment horizontal="center" vertical="center"/>
    </xf>
    <xf numFmtId="164" fontId="10" fillId="4" borderId="9" xfId="0" applyNumberFormat="1" applyFont="1" applyFill="1" applyBorder="1" applyAlignment="1">
      <alignment horizontal="center" vertical="center"/>
    </xf>
    <xf numFmtId="164" fontId="10" fillId="4" borderId="20" xfId="0" applyNumberFormat="1" applyFont="1" applyFill="1" applyBorder="1" applyAlignment="1">
      <alignment horizontal="center" vertical="center"/>
    </xf>
    <xf numFmtId="164" fontId="10" fillId="4" borderId="23" xfId="0" applyNumberFormat="1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right" vertical="center"/>
    </xf>
    <xf numFmtId="0" fontId="12" fillId="4" borderId="20" xfId="0" applyFont="1" applyFill="1" applyBorder="1" applyAlignment="1">
      <alignment horizontal="right" vertical="center"/>
    </xf>
    <xf numFmtId="0" fontId="12" fillId="4" borderId="7" xfId="0" applyFont="1" applyFill="1" applyBorder="1" applyAlignment="1">
      <alignment horizontal="right" vertical="center"/>
    </xf>
    <xf numFmtId="0" fontId="12" fillId="4" borderId="8" xfId="0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zoomScale="85" zoomScaleNormal="85" zoomScaleSheetLayoutView="100" workbookViewId="0">
      <selection activeCell="B18" sqref="B18:D18"/>
    </sheetView>
  </sheetViews>
  <sheetFormatPr baseColWidth="10" defaultColWidth="11.44140625" defaultRowHeight="14.4" x14ac:dyDescent="0.3"/>
  <cols>
    <col min="1" max="1" width="6.44140625" customWidth="1"/>
    <col min="2" max="2" width="17.88671875" customWidth="1"/>
    <col min="3" max="3" width="12.6640625" customWidth="1"/>
    <col min="4" max="4" width="101" customWidth="1"/>
    <col min="5" max="5" width="35.109375" customWidth="1"/>
    <col min="6" max="6" width="11.44140625" bestFit="1" customWidth="1"/>
    <col min="7" max="7" width="14" customWidth="1"/>
    <col min="8" max="8" width="25.6640625" customWidth="1"/>
    <col min="9" max="9" width="9.5546875" customWidth="1"/>
    <col min="10" max="10" width="25.6640625" customWidth="1"/>
    <col min="11" max="11" width="21" hidden="1" customWidth="1"/>
    <col min="12" max="12" width="25.6640625" customWidth="1"/>
    <col min="13" max="13" width="14" hidden="1" customWidth="1"/>
    <col min="14" max="14" width="25.6640625" customWidth="1"/>
    <col min="15" max="15" width="6" customWidth="1"/>
  </cols>
  <sheetData>
    <row r="1" spans="1:14" ht="45" customHeight="1" x14ac:dyDescent="0.3"/>
    <row r="2" spans="1:14" ht="18.899999999999999" customHeight="1" x14ac:dyDescent="0.3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ht="30.75" customHeight="1" x14ac:dyDescent="0.3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4" ht="18.75" customHeight="1" x14ac:dyDescent="0.3">
      <c r="A4" s="79" t="s">
        <v>1</v>
      </c>
      <c r="B4" s="79"/>
      <c r="C4" s="7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3">
      <c r="A6" s="75" t="s">
        <v>2</v>
      </c>
      <c r="B6" s="76"/>
      <c r="C6" s="70" t="s">
        <v>3</v>
      </c>
      <c r="D6" s="71"/>
      <c r="E6" s="71"/>
      <c r="F6" s="71"/>
      <c r="G6" s="71"/>
      <c r="H6" s="72"/>
      <c r="I6" s="76" t="s">
        <v>4</v>
      </c>
      <c r="J6" s="76"/>
      <c r="K6" s="4"/>
      <c r="L6" s="30" t="s">
        <v>5</v>
      </c>
      <c r="M6" s="30"/>
      <c r="N6" s="31"/>
    </row>
    <row r="7" spans="1:14" ht="45" customHeight="1" x14ac:dyDescent="0.3">
      <c r="A7" s="78" t="s">
        <v>6</v>
      </c>
      <c r="B7" s="77"/>
      <c r="C7" s="73"/>
      <c r="D7" s="73"/>
      <c r="E7" s="73"/>
      <c r="F7" s="73"/>
      <c r="G7" s="73"/>
      <c r="H7" s="73"/>
      <c r="I7" s="77" t="s">
        <v>7</v>
      </c>
      <c r="J7" s="77"/>
      <c r="K7" s="5"/>
      <c r="L7" s="32"/>
      <c r="M7" s="32"/>
      <c r="N7" s="33"/>
    </row>
    <row r="8" spans="1:14" ht="45" customHeight="1" x14ac:dyDescent="0.3">
      <c r="A8" s="23" t="s">
        <v>8</v>
      </c>
      <c r="B8" s="24"/>
      <c r="C8" s="74"/>
      <c r="D8" s="34"/>
      <c r="E8" s="34"/>
      <c r="F8" s="34"/>
      <c r="G8" s="34"/>
      <c r="H8" s="34"/>
      <c r="I8" s="24" t="s">
        <v>9</v>
      </c>
      <c r="J8" s="24"/>
      <c r="K8" s="6"/>
      <c r="L8" s="34"/>
      <c r="M8" s="34"/>
      <c r="N8" s="35"/>
    </row>
    <row r="9" spans="1:14" ht="6" customHeight="1" thickBot="1" x14ac:dyDescent="0.35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thickBot="1" x14ac:dyDescent="0.35">
      <c r="A10" s="9" t="s">
        <v>10</v>
      </c>
      <c r="B10" s="22" t="s">
        <v>11</v>
      </c>
      <c r="C10" s="22"/>
      <c r="D10" s="22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x14ac:dyDescent="0.3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4" ht="60" customHeight="1" x14ac:dyDescent="0.3">
      <c r="A12" s="21" t="s">
        <v>20</v>
      </c>
      <c r="B12" s="48" t="s">
        <v>3</v>
      </c>
      <c r="C12" s="49"/>
      <c r="D12" s="49"/>
      <c r="E12" s="15"/>
      <c r="F12" s="14"/>
      <c r="G12" s="16"/>
      <c r="H12" s="17"/>
      <c r="I12" s="18"/>
      <c r="J12" s="19"/>
      <c r="K12" s="19"/>
      <c r="L12" s="19"/>
      <c r="M12" s="19"/>
      <c r="N12" s="19"/>
    </row>
    <row r="13" spans="1:14" ht="120" customHeight="1" x14ac:dyDescent="0.3">
      <c r="A13" s="14" t="s">
        <v>21</v>
      </c>
      <c r="B13" s="36" t="s">
        <v>22</v>
      </c>
      <c r="C13" s="37"/>
      <c r="D13" s="37"/>
      <c r="E13" s="15"/>
      <c r="F13" s="14" t="s">
        <v>23</v>
      </c>
      <c r="G13" s="16">
        <v>1</v>
      </c>
      <c r="H13" s="17"/>
      <c r="I13" s="18">
        <v>0.18</v>
      </c>
      <c r="J13" s="19">
        <f t="shared" ref="J13:J18" si="0">H13*I13</f>
        <v>0</v>
      </c>
      <c r="K13" s="19">
        <f t="shared" ref="K13:K18" si="1">G13*J13</f>
        <v>0</v>
      </c>
      <c r="L13" s="19">
        <f t="shared" ref="L13:L18" si="2">H13+J13</f>
        <v>0</v>
      </c>
      <c r="M13" s="19">
        <f t="shared" ref="M13:M18" si="3">G13*H13</f>
        <v>0</v>
      </c>
      <c r="N13" s="19">
        <f t="shared" ref="N13:N18" si="4">G13*L13</f>
        <v>0</v>
      </c>
    </row>
    <row r="14" spans="1:14" ht="120" customHeight="1" x14ac:dyDescent="0.3">
      <c r="A14" s="14" t="s">
        <v>24</v>
      </c>
      <c r="B14" s="38" t="s">
        <v>25</v>
      </c>
      <c r="C14" s="39"/>
      <c r="D14" s="40"/>
      <c r="E14" s="15"/>
      <c r="F14" s="14" t="s">
        <v>23</v>
      </c>
      <c r="G14" s="16">
        <v>1</v>
      </c>
      <c r="H14" s="17"/>
      <c r="I14" s="18">
        <v>0.18</v>
      </c>
      <c r="J14" s="19">
        <f t="shared" si="0"/>
        <v>0</v>
      </c>
      <c r="K14" s="19">
        <f t="shared" si="1"/>
        <v>0</v>
      </c>
      <c r="L14" s="19">
        <f t="shared" si="2"/>
        <v>0</v>
      </c>
      <c r="M14" s="19">
        <f t="shared" si="3"/>
        <v>0</v>
      </c>
      <c r="N14" s="19">
        <f t="shared" si="4"/>
        <v>0</v>
      </c>
    </row>
    <row r="15" spans="1:14" ht="120" customHeight="1" x14ac:dyDescent="0.3">
      <c r="A15" s="14" t="s">
        <v>26</v>
      </c>
      <c r="B15" s="36" t="s">
        <v>27</v>
      </c>
      <c r="C15" s="37"/>
      <c r="D15" s="37"/>
      <c r="E15" s="15"/>
      <c r="F15" s="14" t="s">
        <v>23</v>
      </c>
      <c r="G15" s="16">
        <v>1</v>
      </c>
      <c r="H15" s="17"/>
      <c r="I15" s="18"/>
      <c r="J15" s="19">
        <f t="shared" si="0"/>
        <v>0</v>
      </c>
      <c r="K15" s="19">
        <f t="shared" si="1"/>
        <v>0</v>
      </c>
      <c r="L15" s="19">
        <f t="shared" si="2"/>
        <v>0</v>
      </c>
      <c r="M15" s="19">
        <f t="shared" si="3"/>
        <v>0</v>
      </c>
      <c r="N15" s="19">
        <f t="shared" si="4"/>
        <v>0</v>
      </c>
    </row>
    <row r="16" spans="1:14" ht="120" customHeight="1" x14ac:dyDescent="0.3">
      <c r="A16" s="14" t="s">
        <v>28</v>
      </c>
      <c r="B16" s="36" t="s">
        <v>29</v>
      </c>
      <c r="C16" s="37"/>
      <c r="D16" s="37"/>
      <c r="E16" s="15"/>
      <c r="F16" s="14" t="s">
        <v>30</v>
      </c>
      <c r="G16" s="16">
        <v>1</v>
      </c>
      <c r="H16" s="17"/>
      <c r="I16" s="18">
        <v>0.18</v>
      </c>
      <c r="J16" s="19">
        <f t="shared" si="0"/>
        <v>0</v>
      </c>
      <c r="K16" s="19">
        <f t="shared" si="1"/>
        <v>0</v>
      </c>
      <c r="L16" s="19">
        <f t="shared" si="2"/>
        <v>0</v>
      </c>
      <c r="M16" s="19">
        <f t="shared" si="3"/>
        <v>0</v>
      </c>
      <c r="N16" s="19">
        <f t="shared" si="4"/>
        <v>0</v>
      </c>
    </row>
    <row r="17" spans="1:14" ht="60" customHeight="1" x14ac:dyDescent="0.3">
      <c r="A17" s="14" t="s">
        <v>31</v>
      </c>
      <c r="B17" s="36" t="s">
        <v>32</v>
      </c>
      <c r="C17" s="37"/>
      <c r="D17" s="37"/>
      <c r="E17" s="15"/>
      <c r="F17" s="14" t="s">
        <v>33</v>
      </c>
      <c r="G17" s="16">
        <v>1</v>
      </c>
      <c r="H17" s="17"/>
      <c r="I17" s="18">
        <v>0.18</v>
      </c>
      <c r="J17" s="19">
        <f t="shared" si="0"/>
        <v>0</v>
      </c>
      <c r="K17" s="19">
        <f t="shared" si="1"/>
        <v>0</v>
      </c>
      <c r="L17" s="19">
        <f t="shared" si="2"/>
        <v>0</v>
      </c>
      <c r="M17" s="19">
        <f t="shared" si="3"/>
        <v>0</v>
      </c>
      <c r="N17" s="19">
        <f t="shared" si="4"/>
        <v>0</v>
      </c>
    </row>
    <row r="18" spans="1:14" ht="60" customHeight="1" x14ac:dyDescent="0.3">
      <c r="A18" s="14" t="s">
        <v>34</v>
      </c>
      <c r="B18" s="36" t="s">
        <v>35</v>
      </c>
      <c r="C18" s="37"/>
      <c r="D18" s="37"/>
      <c r="E18" s="15"/>
      <c r="F18" s="14" t="s">
        <v>30</v>
      </c>
      <c r="G18" s="16">
        <v>1</v>
      </c>
      <c r="H18" s="17"/>
      <c r="I18" s="18">
        <v>0.18</v>
      </c>
      <c r="J18" s="19">
        <f t="shared" si="0"/>
        <v>0</v>
      </c>
      <c r="K18" s="19">
        <f t="shared" si="1"/>
        <v>0</v>
      </c>
      <c r="L18" s="19">
        <f t="shared" si="2"/>
        <v>0</v>
      </c>
      <c r="M18" s="19">
        <f t="shared" si="3"/>
        <v>0</v>
      </c>
      <c r="N18" s="19">
        <f t="shared" si="4"/>
        <v>0</v>
      </c>
    </row>
    <row r="19" spans="1:14" ht="27.75" customHeight="1" x14ac:dyDescent="0.3">
      <c r="A19" s="63" t="s">
        <v>36</v>
      </c>
      <c r="B19" s="64"/>
      <c r="C19" s="64"/>
      <c r="D19" s="64"/>
      <c r="E19" s="64"/>
      <c r="F19" s="64"/>
      <c r="G19" s="64"/>
      <c r="H19" s="64"/>
      <c r="I19" s="64"/>
      <c r="J19" s="64"/>
      <c r="K19" s="20"/>
      <c r="L19" s="61">
        <f>SUM(M12:M18)</f>
        <v>0</v>
      </c>
      <c r="M19" s="61"/>
      <c r="N19" s="62"/>
    </row>
    <row r="20" spans="1:14" ht="27.75" customHeight="1" x14ac:dyDescent="0.3">
      <c r="A20" s="65" t="s">
        <v>37</v>
      </c>
      <c r="B20" s="66"/>
      <c r="C20" s="66"/>
      <c r="D20" s="66"/>
      <c r="E20" s="66"/>
      <c r="F20" s="66"/>
      <c r="G20" s="66"/>
      <c r="H20" s="66"/>
      <c r="I20" s="66"/>
      <c r="J20" s="66"/>
      <c r="K20" s="12"/>
      <c r="L20" s="59">
        <f>SUM(K12:K18)</f>
        <v>0</v>
      </c>
      <c r="M20" s="59"/>
      <c r="N20" s="60"/>
    </row>
    <row r="21" spans="1:14" ht="6" customHeight="1" thickBot="1" x14ac:dyDescent="0.35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</row>
    <row r="22" spans="1:14" s="2" customFormat="1" ht="69" customHeight="1" x14ac:dyDescent="0.3">
      <c r="A22" s="51" t="s">
        <v>38</v>
      </c>
      <c r="B22" s="52"/>
      <c r="C22" s="52"/>
      <c r="D22" s="52"/>
      <c r="E22" s="50"/>
      <c r="F22" s="50"/>
      <c r="G22" s="50"/>
      <c r="H22" s="50"/>
      <c r="I22" s="28" t="s">
        <v>39</v>
      </c>
      <c r="J22" s="29"/>
      <c r="K22" s="13"/>
      <c r="L22" s="25">
        <f>L19+L20</f>
        <v>0</v>
      </c>
      <c r="M22" s="26"/>
      <c r="N22" s="27"/>
    </row>
    <row r="23" spans="1:14" ht="6" customHeight="1" x14ac:dyDescent="0.3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</row>
    <row r="24" spans="1:14" ht="6" customHeight="1" thickBot="1" x14ac:dyDescent="0.35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</row>
    <row r="25" spans="1:14" ht="15" customHeight="1" x14ac:dyDescent="0.3">
      <c r="A25" s="53" t="s">
        <v>40</v>
      </c>
      <c r="B25" s="54"/>
      <c r="C25" s="54"/>
      <c r="D25" s="54"/>
      <c r="E25" s="54"/>
      <c r="F25" s="54"/>
      <c r="G25" s="54"/>
      <c r="H25" s="54"/>
      <c r="I25" s="41" t="s">
        <v>41</v>
      </c>
      <c r="J25" s="41"/>
      <c r="K25" s="41"/>
      <c r="L25" s="41"/>
      <c r="M25" s="41"/>
      <c r="N25" s="42"/>
    </row>
    <row r="26" spans="1:14" ht="15" customHeight="1" x14ac:dyDescent="0.3">
      <c r="A26" s="55"/>
      <c r="B26" s="56"/>
      <c r="C26" s="56"/>
      <c r="D26" s="56"/>
      <c r="E26" s="56"/>
      <c r="F26" s="56"/>
      <c r="G26" s="56"/>
      <c r="H26" s="56"/>
      <c r="I26" s="43"/>
      <c r="J26" s="43"/>
      <c r="K26" s="43"/>
      <c r="L26" s="43"/>
      <c r="M26" s="43"/>
      <c r="N26" s="44"/>
    </row>
    <row r="27" spans="1:14" ht="15" customHeight="1" x14ac:dyDescent="0.3">
      <c r="A27" s="55"/>
      <c r="B27" s="56"/>
      <c r="C27" s="56"/>
      <c r="D27" s="56"/>
      <c r="E27" s="56"/>
      <c r="F27" s="56"/>
      <c r="G27" s="56"/>
      <c r="H27" s="56"/>
      <c r="I27" s="43"/>
      <c r="J27" s="43"/>
      <c r="K27" s="43"/>
      <c r="L27" s="43"/>
      <c r="M27" s="43"/>
      <c r="N27" s="44"/>
    </row>
    <row r="28" spans="1:14" ht="15" customHeight="1" x14ac:dyDescent="0.3">
      <c r="A28" s="55"/>
      <c r="B28" s="56"/>
      <c r="C28" s="56"/>
      <c r="D28" s="56"/>
      <c r="E28" s="56"/>
      <c r="F28" s="56"/>
      <c r="G28" s="56"/>
      <c r="H28" s="56"/>
      <c r="I28" s="43"/>
      <c r="J28" s="43"/>
      <c r="K28" s="43"/>
      <c r="L28" s="43"/>
      <c r="M28" s="43"/>
      <c r="N28" s="44"/>
    </row>
    <row r="29" spans="1:14" ht="15" customHeight="1" thickBot="1" x14ac:dyDescent="0.35">
      <c r="A29" s="57"/>
      <c r="B29" s="58"/>
      <c r="C29" s="58"/>
      <c r="D29" s="58"/>
      <c r="E29" s="58"/>
      <c r="F29" s="58"/>
      <c r="G29" s="58"/>
      <c r="H29" s="58"/>
      <c r="I29" s="45"/>
      <c r="J29" s="45"/>
      <c r="K29" s="45"/>
      <c r="L29" s="45"/>
      <c r="M29" s="45"/>
      <c r="N29" s="46"/>
    </row>
  </sheetData>
  <sheetProtection algorithmName="SHA-512" hashValue="nvxnSRDgUJ5SXNr8GKydqs6IEgGRyhDaBt7gx105iN0t+luApPYrYMGqQawPHvALtPubiqueCQJiS1k7Uu+sOQ==" saltValue="UEEavavYwIafQC0i8BZocw==" spinCount="100000" sheet="1" objects="1" scenarios="1"/>
  <mergeCells count="36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25:N29"/>
    <mergeCell ref="A11:N11"/>
    <mergeCell ref="B12:D12"/>
    <mergeCell ref="E22:H22"/>
    <mergeCell ref="A22:D22"/>
    <mergeCell ref="A25:H29"/>
    <mergeCell ref="L20:N20"/>
    <mergeCell ref="L19:N19"/>
    <mergeCell ref="A19:J19"/>
    <mergeCell ref="A20:J20"/>
    <mergeCell ref="A21:N21"/>
    <mergeCell ref="A23:N23"/>
    <mergeCell ref="A24:N24"/>
    <mergeCell ref="B18:D18"/>
    <mergeCell ref="B13:D13"/>
    <mergeCell ref="B15:D15"/>
    <mergeCell ref="B10:D10"/>
    <mergeCell ref="A8:B8"/>
    <mergeCell ref="L22:N22"/>
    <mergeCell ref="I22:J22"/>
    <mergeCell ref="L6:N6"/>
    <mergeCell ref="L7:N7"/>
    <mergeCell ref="L8:N8"/>
    <mergeCell ref="B16:D16"/>
    <mergeCell ref="B17:D17"/>
    <mergeCell ref="B14:D14"/>
  </mergeCells>
  <dataValidations count="1">
    <dataValidation type="decimal" allowBlank="1" showInputMessage="1" showErrorMessage="1" errorTitle="ALERTA" error="EN ESTA CELDA SOLO ES PERMITIDO DÍGITOS NUMÉRICOS" sqref="H12:I18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ef3d409c-51e8-4a1c-b238-cf9f3673307b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23968453-7404-4c66-b04b-c533b279d534"/>
    <ds:schemaRef ds:uri="http://schemas.microsoft.com/office/2006/metadata/properties"/>
    <ds:schemaRef ds:uri="http://schemas.openxmlformats.org/package/2006/metadata/core-properties"/>
    <ds:schemaRef ds:uri="209cd0db-1aa9-466c-8933-4493a1504f63"/>
  </ds:schemaRefs>
</ds:datastoreItem>
</file>

<file path=customXml/itemProps3.xml><?xml version="1.0" encoding="utf-8"?>
<ds:datastoreItem xmlns:ds="http://schemas.openxmlformats.org/officeDocument/2006/customXml" ds:itemID="{EC99E6E2-5C26-47D7-BB0B-53F98CB8E8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2024-06-07T16:29:03Z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