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155 ADQUISICIÓN DE MATERIALES PARA MEJORA DE LA RED DE DATOS/Editables/Anexos/"/>
    </mc:Choice>
  </mc:AlternateContent>
  <xr:revisionPtr revIDLastSave="78" documentId="11_796039ECD6B3125CEF18F3D999D4823C3B9383AE" xr6:coauthVersionLast="47" xr6:coauthVersionMax="47" xr10:uidLastSave="{DDE38D28-A2FC-4C93-A41C-BC54E60C2BBE}"/>
  <bookViews>
    <workbookView xWindow="-289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5" l="1"/>
  <c r="L22" i="5"/>
  <c r="L21" i="5"/>
  <c r="M12" i="5"/>
  <c r="J12" i="5"/>
  <c r="L12" i="5" s="1"/>
  <c r="N12" i="5" s="1"/>
  <c r="K12" i="5"/>
  <c r="J13" i="5"/>
  <c r="K13" i="5"/>
  <c r="L13" i="5"/>
  <c r="N13" i="5" s="1"/>
  <c r="M13" i="5"/>
  <c r="J14" i="5"/>
  <c r="L14" i="5" s="1"/>
  <c r="N14" i="5" s="1"/>
  <c r="K14" i="5"/>
  <c r="M14" i="5"/>
  <c r="J15" i="5"/>
  <c r="K15" i="5"/>
  <c r="L15" i="5"/>
  <c r="N15" i="5" s="1"/>
  <c r="M15" i="5"/>
  <c r="J16" i="5"/>
  <c r="L16" i="5" s="1"/>
  <c r="N16" i="5" s="1"/>
  <c r="K16" i="5"/>
  <c r="M16" i="5"/>
  <c r="J17" i="5"/>
  <c r="K17" i="5" s="1"/>
  <c r="M17" i="5"/>
  <c r="J18" i="5"/>
  <c r="K18" i="5"/>
  <c r="L18" i="5"/>
  <c r="M18" i="5"/>
  <c r="N18" i="5"/>
  <c r="J19" i="5"/>
  <c r="K19" i="5" s="1"/>
  <c r="M19" i="5"/>
  <c r="J20" i="5"/>
  <c r="K20" i="5"/>
  <c r="L20" i="5"/>
  <c r="M20" i="5"/>
  <c r="N20" i="5"/>
  <c r="L17" i="5" l="1"/>
  <c r="N17" i="5" s="1"/>
  <c r="L19" i="5"/>
  <c r="N19" i="5" s="1"/>
</calcChain>
</file>

<file path=xl/sharedStrings.xml><?xml version="1.0" encoding="utf-8"?>
<sst xmlns="http://schemas.openxmlformats.org/spreadsheetml/2006/main" count="52" uniqueCount="45">
  <si>
    <t>OFERTA ECONÓMICA</t>
  </si>
  <si>
    <t>SNCC.F.033-OFERTA ECONÓMICA</t>
  </si>
  <si>
    <t>Título del Proceso:</t>
  </si>
  <si>
    <t xml:space="preserve">ADQUISICIÓN DE MATERIALES PARA MEJORA DE LA RED DE DATOS DEL CONSEJO DEL PODER JUDICIAL </t>
  </si>
  <si>
    <t>No. Expediente:</t>
  </si>
  <si>
    <t>CM-2024-155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</si>
  <si>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</si>
  <si>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</si>
  <si>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</si>
  <si>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</si>
  <si>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</si>
  <si>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</si>
  <si>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</si>
  <si>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</si>
  <si>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</si>
  <si>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</si>
  <si>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</si>
  <si>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</si>
  <si>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</si>
  <si>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</si>
  <si>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PATCH CORD 7' CAT. 6 COLOR AZUL O NEGRO</t>
  </si>
  <si>
    <t>UD </t>
  </si>
  <si>
    <t>PATCH CORD 3' CAT. 6 COLOR AZUL</t>
  </si>
  <si>
    <t>MINIJACK, CAT.6 COLOR AZUL   MODULAR (COMPACTIBLE CON PATHPANEL LANPRO O NETSYS) </t>
  </si>
  <si>
    <t xml:space="preserve">MINIJACK, CAT.6 COLOR AZUL MODULAR (COMPACTIBLE CON PATHPANEL LANPRO O NETSYS) </t>
  </si>
  <si>
    <t>PATCH CORD 7' </t>
  </si>
  <si>
    <t>FACEPLATE DOBLE DOS SALIDAS COLOR BLANCO</t>
  </si>
  <si>
    <t>PATCH CORD 3' </t>
  </si>
  <si>
    <t>FACEPLATE SIMPLE UNA SALIDA COLOR BLANCO</t>
  </si>
  <si>
    <t>PATCH CORD 15' </t>
  </si>
  <si>
    <t>CANALETAS, 2 PULGADAS COLOR BLANCO CON ADHESIVO</t>
  </si>
  <si>
    <t>TORNILLOS TIRAFONDOS, 1 PULGADA </t>
  </si>
  <si>
    <t>CANALETAS, 1 PULGADA COLOR BLANCO CON ADHESIVO</t>
  </si>
  <si>
    <t>TORNILLOS DIABLITOS DE 1 PULGADA </t>
  </si>
  <si>
    <t>CANALETAS, 3/4 PULGADA COLOR BLANCO CON ADHESIVO</t>
  </si>
  <si>
    <t>TORNILLOS DIABLITOS DE ½ PULGADA </t>
  </si>
  <si>
    <t>CABLES UTP CAT. 6 ROLLO 1000 PIES COLOR AZUL</t>
  </si>
  <si>
    <t>ARANDELAS DE 3/16 PULGADA X 0.25 MM </t>
  </si>
  <si>
    <t>CAJA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</si>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</sst>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 applyProtection="1">
      <alignment vertical="center"/>
      <protection locked="0"/>
    </xf>
    <xf numFmtId="9" fontId="4" fillId="2" borderId="26" xfId="0" applyNumberFormat="1" applyFont="1" applyFill="1" applyBorder="1" applyAlignment="1" applyProtection="1">
      <alignment horizontal="center" vertical="center"/>
      <protection locked="0"/>
    </xf>
    <xf numFmtId="164" fontId="4" fillId="4" borderId="26" xfId="0" applyNumberFormat="1" applyFont="1" applyFill="1" applyBorder="1" applyAlignment="1">
      <alignment vertical="center"/>
    </xf>
    <xf numFmtId="0" fontId="4" fillId="2" borderId="27" xfId="0" applyFont="1" applyFill="1" applyBorder="1" applyAlignment="1" applyProtection="1">
      <alignment wrapText="1"/>
      <protection locked="0"/>
    </xf>
    <xf numFmtId="0" fontId="6" fillId="4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 applyProtection="1">
      <alignment vertical="center"/>
      <protection locked="0"/>
    </xf>
    <xf numFmtId="9" fontId="4" fillId="2" borderId="27" xfId="0" applyNumberFormat="1" applyFont="1" applyFill="1" applyBorder="1" applyAlignment="1" applyProtection="1">
      <alignment horizontal="center" vertical="center"/>
      <protection locked="0"/>
    </xf>
    <xf numFmtId="164" fontId="4" fillId="4" borderId="27" xfId="0" applyNumberFormat="1" applyFont="1" applyFill="1" applyBorder="1" applyAlignment="1">
      <alignment vertical="center"/>
    </xf>
    <xf numFmtId="164" fontId="4" fillId="4" borderId="28" xfId="0" applyNumberFormat="1" applyFont="1" applyFill="1" applyBorder="1" applyAlignment="1">
      <alignment vertical="center"/>
    </xf>
    <xf numFmtId="164" fontId="4" fillId="4" borderId="29" xfId="0" applyNumberFormat="1" applyFont="1" applyFill="1" applyBorder="1" applyAlignment="1">
      <alignment vertical="center"/>
    </xf>
    <xf numFmtId="0" fontId="4" fillId="2" borderId="30" xfId="0" applyFont="1" applyFill="1" applyBorder="1" applyAlignment="1" applyProtection="1">
      <alignment wrapText="1"/>
      <protection locked="0"/>
    </xf>
    <xf numFmtId="0" fontId="14" fillId="4" borderId="1" xfId="2" applyNumberFormat="1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24" xfId="0" applyNumberFormat="1" applyFont="1" applyFill="1" applyBorder="1" applyAlignment="1">
      <alignment horizontal="center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topLeftCell="B8" zoomScale="70" zoomScaleNormal="70" zoomScaleSheetLayoutView="100" workbookViewId="0">
      <selection activeCell="L25" sqref="A25:N25"/>
    </sheetView>
  </sheetViews>
  <sheetFormatPr defaultColWidth="11.42578125" defaultRowHeight="1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0.5703125" customWidth="1"/>
    <col min="12" max="12" width="25.7109375" customWidth="1"/>
    <col min="13" max="13" width="14.5703125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>
      <c r="A4" s="76" t="s">
        <v>1</v>
      </c>
      <c r="B4" s="76"/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1" t="s">
        <v>2</v>
      </c>
      <c r="B6" s="72"/>
      <c r="C6" s="66" t="s">
        <v>3</v>
      </c>
      <c r="D6" s="67"/>
      <c r="E6" s="67"/>
      <c r="F6" s="67"/>
      <c r="G6" s="67"/>
      <c r="H6" s="68"/>
      <c r="I6" s="72" t="s">
        <v>4</v>
      </c>
      <c r="J6" s="72"/>
      <c r="K6" s="4"/>
      <c r="L6" s="78" t="s">
        <v>5</v>
      </c>
      <c r="M6" s="78"/>
      <c r="N6" s="79"/>
    </row>
    <row r="7" spans="1:14" ht="45" customHeight="1">
      <c r="A7" s="75" t="s">
        <v>6</v>
      </c>
      <c r="B7" s="73"/>
      <c r="C7" s="69"/>
      <c r="D7" s="69"/>
      <c r="E7" s="69"/>
      <c r="F7" s="69"/>
      <c r="G7" s="69"/>
      <c r="H7" s="69"/>
      <c r="I7" s="73" t="s">
        <v>7</v>
      </c>
      <c r="J7" s="73"/>
      <c r="K7" s="5"/>
      <c r="L7" s="80"/>
      <c r="M7" s="80"/>
      <c r="N7" s="81"/>
    </row>
    <row r="8" spans="1:14" ht="45" customHeight="1">
      <c r="A8" s="77" t="s">
        <v>8</v>
      </c>
      <c r="B8" s="74"/>
      <c r="C8" s="70"/>
      <c r="D8" s="70"/>
      <c r="E8" s="70"/>
      <c r="F8" s="70"/>
      <c r="G8" s="70"/>
      <c r="H8" s="70"/>
      <c r="I8" s="74" t="s">
        <v>9</v>
      </c>
      <c r="J8" s="74"/>
      <c r="K8" s="6"/>
      <c r="L8" s="70"/>
      <c r="M8" s="70"/>
      <c r="N8" s="82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1.25" customHeight="1" thickBot="1">
      <c r="A10" s="9" t="s">
        <v>10</v>
      </c>
      <c r="B10" s="29" t="s">
        <v>11</v>
      </c>
      <c r="C10" s="29"/>
      <c r="D10" s="29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35.25" customHeight="1">
      <c r="A12" s="27">
        <v>1</v>
      </c>
      <c r="B12" s="30" t="s">
        <v>20</v>
      </c>
      <c r="C12" s="31"/>
      <c r="D12" s="32"/>
      <c r="E12" s="18"/>
      <c r="F12" s="19" t="s">
        <v>21</v>
      </c>
      <c r="G12" s="26">
        <v>400</v>
      </c>
      <c r="H12" s="20"/>
      <c r="I12" s="21">
        <v>0.18</v>
      </c>
      <c r="J12" s="22">
        <f>H12*I12</f>
        <v>0</v>
      </c>
      <c r="K12" s="22">
        <f>J12*G12</f>
        <v>0</v>
      </c>
      <c r="L12" s="22">
        <f>H12+J12</f>
        <v>0</v>
      </c>
      <c r="M12" s="22">
        <f>G12*H12</f>
        <v>0</v>
      </c>
      <c r="N12" s="23">
        <f>G12*L12</f>
        <v>0</v>
      </c>
    </row>
    <row r="13" spans="1:14" ht="35.25" customHeight="1">
      <c r="A13" s="28">
        <v>2</v>
      </c>
      <c r="B13" s="33" t="s">
        <v>22</v>
      </c>
      <c r="C13" s="33" t="s">
        <v>23</v>
      </c>
      <c r="D13" s="33"/>
      <c r="E13" s="25"/>
      <c r="F13" s="14" t="s">
        <v>21</v>
      </c>
      <c r="G13" s="26">
        <v>400</v>
      </c>
      <c r="H13" s="15"/>
      <c r="I13" s="16">
        <v>0.18</v>
      </c>
      <c r="J13" s="17">
        <f t="shared" ref="J13:J20" si="0">H13*I13</f>
        <v>0</v>
      </c>
      <c r="K13" s="17">
        <f t="shared" ref="K13:K20" si="1">J13*G13</f>
        <v>0</v>
      </c>
      <c r="L13" s="17">
        <f t="shared" ref="L13:L20" si="2">H13+J13</f>
        <v>0</v>
      </c>
      <c r="M13" s="17">
        <f t="shared" ref="M13:M20" si="3">G13*H13</f>
        <v>0</v>
      </c>
      <c r="N13" s="24">
        <f t="shared" ref="N13:N20" si="4">G13*L13</f>
        <v>0</v>
      </c>
    </row>
    <row r="14" spans="1:14" ht="35.25" customHeight="1">
      <c r="A14" s="28">
        <v>3</v>
      </c>
      <c r="B14" s="33" t="s">
        <v>24</v>
      </c>
      <c r="C14" s="33" t="s">
        <v>25</v>
      </c>
      <c r="D14" s="33"/>
      <c r="E14" s="25"/>
      <c r="F14" s="14" t="s">
        <v>21</v>
      </c>
      <c r="G14" s="26">
        <v>500</v>
      </c>
      <c r="H14" s="15"/>
      <c r="I14" s="16">
        <v>0.18</v>
      </c>
      <c r="J14" s="17">
        <f t="shared" ref="J14" si="5">H14*I14</f>
        <v>0</v>
      </c>
      <c r="K14" s="17">
        <f t="shared" ref="K14" si="6">J14*G14</f>
        <v>0</v>
      </c>
      <c r="L14" s="17">
        <f t="shared" ref="L14" si="7">H14+J14</f>
        <v>0</v>
      </c>
      <c r="M14" s="17">
        <f t="shared" ref="M14" si="8">G14*H14</f>
        <v>0</v>
      </c>
      <c r="N14" s="24">
        <f t="shared" ref="N14" si="9">G14*L14</f>
        <v>0</v>
      </c>
    </row>
    <row r="15" spans="1:14" ht="35.25" customHeight="1">
      <c r="A15" s="28">
        <v>4</v>
      </c>
      <c r="B15" s="33" t="s">
        <v>26</v>
      </c>
      <c r="C15" s="33" t="s">
        <v>27</v>
      </c>
      <c r="D15" s="33"/>
      <c r="E15" s="25"/>
      <c r="F15" s="14" t="s">
        <v>21</v>
      </c>
      <c r="G15" s="26">
        <v>200</v>
      </c>
      <c r="H15" s="15"/>
      <c r="I15" s="16">
        <v>0.18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24">
        <f t="shared" si="4"/>
        <v>0</v>
      </c>
    </row>
    <row r="16" spans="1:14" ht="35.25" customHeight="1">
      <c r="A16" s="28">
        <v>5</v>
      </c>
      <c r="B16" s="33" t="s">
        <v>28</v>
      </c>
      <c r="C16" s="33" t="s">
        <v>29</v>
      </c>
      <c r="D16" s="33"/>
      <c r="E16" s="25"/>
      <c r="F16" s="14" t="s">
        <v>21</v>
      </c>
      <c r="G16" s="26">
        <v>200</v>
      </c>
      <c r="H16" s="15"/>
      <c r="I16" s="16">
        <v>0.18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>
        <f t="shared" si="3"/>
        <v>0</v>
      </c>
      <c r="N16" s="24">
        <f t="shared" si="4"/>
        <v>0</v>
      </c>
    </row>
    <row r="17" spans="1:14" ht="35.25" customHeight="1">
      <c r="A17" s="28">
        <v>6</v>
      </c>
      <c r="B17" s="33" t="s">
        <v>30</v>
      </c>
      <c r="C17" s="33" t="s">
        <v>31</v>
      </c>
      <c r="D17" s="33"/>
      <c r="E17" s="25"/>
      <c r="F17" s="14" t="s">
        <v>21</v>
      </c>
      <c r="G17" s="26">
        <v>15</v>
      </c>
      <c r="H17" s="15"/>
      <c r="I17" s="16">
        <v>0.18</v>
      </c>
      <c r="J17" s="17">
        <f t="shared" si="0"/>
        <v>0</v>
      </c>
      <c r="K17" s="17">
        <f t="shared" si="1"/>
        <v>0</v>
      </c>
      <c r="L17" s="17">
        <f t="shared" si="2"/>
        <v>0</v>
      </c>
      <c r="M17" s="17">
        <f t="shared" si="3"/>
        <v>0</v>
      </c>
      <c r="N17" s="24">
        <f t="shared" si="4"/>
        <v>0</v>
      </c>
    </row>
    <row r="18" spans="1:14" ht="35.25" customHeight="1">
      <c r="A18" s="28">
        <v>7</v>
      </c>
      <c r="B18" s="33" t="s">
        <v>32</v>
      </c>
      <c r="C18" s="33" t="s">
        <v>33</v>
      </c>
      <c r="D18" s="33"/>
      <c r="E18" s="25"/>
      <c r="F18" s="14" t="s">
        <v>21</v>
      </c>
      <c r="G18" s="26">
        <v>100</v>
      </c>
      <c r="H18" s="15"/>
      <c r="I18" s="16">
        <v>0.18</v>
      </c>
      <c r="J18" s="17">
        <f t="shared" si="0"/>
        <v>0</v>
      </c>
      <c r="K18" s="17">
        <f t="shared" si="1"/>
        <v>0</v>
      </c>
      <c r="L18" s="17">
        <f t="shared" si="2"/>
        <v>0</v>
      </c>
      <c r="M18" s="17">
        <f t="shared" si="3"/>
        <v>0</v>
      </c>
      <c r="N18" s="24">
        <f t="shared" si="4"/>
        <v>0</v>
      </c>
    </row>
    <row r="19" spans="1:14" ht="35.25" customHeight="1">
      <c r="A19" s="28">
        <v>8</v>
      </c>
      <c r="B19" s="33" t="s">
        <v>34</v>
      </c>
      <c r="C19" s="33" t="s">
        <v>35</v>
      </c>
      <c r="D19" s="33"/>
      <c r="E19" s="25"/>
      <c r="F19" s="14" t="s">
        <v>21</v>
      </c>
      <c r="G19" s="26">
        <v>100</v>
      </c>
      <c r="H19" s="15"/>
      <c r="I19" s="16">
        <v>0.18</v>
      </c>
      <c r="J19" s="17">
        <f t="shared" si="0"/>
        <v>0</v>
      </c>
      <c r="K19" s="17">
        <f t="shared" si="1"/>
        <v>0</v>
      </c>
      <c r="L19" s="17">
        <f t="shared" si="2"/>
        <v>0</v>
      </c>
      <c r="M19" s="17">
        <f t="shared" si="3"/>
        <v>0</v>
      </c>
      <c r="N19" s="24">
        <f t="shared" si="4"/>
        <v>0</v>
      </c>
    </row>
    <row r="20" spans="1:14" ht="35.25" customHeight="1">
      <c r="A20" s="28">
        <v>9</v>
      </c>
      <c r="B20" s="33" t="s">
        <v>36</v>
      </c>
      <c r="C20" s="33" t="s">
        <v>37</v>
      </c>
      <c r="D20" s="33"/>
      <c r="E20" s="25"/>
      <c r="F20" s="14" t="s">
        <v>38</v>
      </c>
      <c r="G20" s="26">
        <v>35</v>
      </c>
      <c r="H20" s="15"/>
      <c r="I20" s="16">
        <v>0.18</v>
      </c>
      <c r="J20" s="17">
        <f t="shared" si="0"/>
        <v>0</v>
      </c>
      <c r="K20" s="17">
        <f t="shared" si="1"/>
        <v>0</v>
      </c>
      <c r="L20" s="17">
        <f t="shared" si="2"/>
        <v>0</v>
      </c>
      <c r="M20" s="17">
        <f t="shared" si="3"/>
        <v>0</v>
      </c>
      <c r="N20" s="24">
        <f t="shared" si="4"/>
        <v>0</v>
      </c>
    </row>
    <row r="21" spans="1:14" ht="45" customHeight="1">
      <c r="A21" s="54" t="s">
        <v>39</v>
      </c>
      <c r="B21" s="55"/>
      <c r="C21" s="55"/>
      <c r="D21" s="55"/>
      <c r="E21" s="55"/>
      <c r="F21" s="55"/>
      <c r="G21" s="55"/>
      <c r="H21" s="55"/>
      <c r="I21" s="55"/>
      <c r="J21" s="55"/>
      <c r="K21" s="12"/>
      <c r="L21" s="52">
        <f>SUM(M12:M20)</f>
        <v>0</v>
      </c>
      <c r="M21" s="52"/>
      <c r="N21" s="53"/>
    </row>
    <row r="22" spans="1:14" ht="42" customHeight="1">
      <c r="A22" s="56" t="s">
        <v>40</v>
      </c>
      <c r="B22" s="57"/>
      <c r="C22" s="57"/>
      <c r="D22" s="57"/>
      <c r="E22" s="57"/>
      <c r="F22" s="57"/>
      <c r="G22" s="57"/>
      <c r="H22" s="57"/>
      <c r="I22" s="57"/>
      <c r="J22" s="57"/>
      <c r="K22" s="13"/>
      <c r="L22" s="50">
        <f>SUM(K12:K20)</f>
        <v>0</v>
      </c>
      <c r="M22" s="50"/>
      <c r="N22" s="51"/>
    </row>
    <row r="23" spans="1:14" ht="42.75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ht="57.75" customHeight="1" thickBot="1">
      <c r="A24" s="42" t="s">
        <v>41</v>
      </c>
      <c r="B24" s="43"/>
      <c r="C24" s="43"/>
      <c r="D24" s="43"/>
      <c r="E24" s="41"/>
      <c r="F24" s="41"/>
      <c r="G24" s="41"/>
      <c r="H24" s="41"/>
      <c r="I24" s="63" t="s">
        <v>42</v>
      </c>
      <c r="J24" s="64"/>
      <c r="K24" s="2"/>
      <c r="L24" s="60">
        <f>L21+L22</f>
        <v>0</v>
      </c>
      <c r="M24" s="61"/>
      <c r="N24" s="62"/>
    </row>
    <row r="25" spans="1:1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 ht="15.75" thickBo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44" t="s">
        <v>43</v>
      </c>
      <c r="B27" s="45"/>
      <c r="C27" s="45"/>
      <c r="D27" s="45"/>
      <c r="E27" s="45"/>
      <c r="F27" s="45"/>
      <c r="G27" s="45"/>
      <c r="H27" s="45"/>
      <c r="I27" s="34" t="s">
        <v>44</v>
      </c>
      <c r="J27" s="34"/>
      <c r="K27" s="34"/>
      <c r="L27" s="34"/>
      <c r="M27" s="34"/>
      <c r="N27" s="35"/>
    </row>
    <row r="28" spans="1:14">
      <c r="A28" s="46"/>
      <c r="B28" s="47"/>
      <c r="C28" s="47"/>
      <c r="D28" s="47"/>
      <c r="E28" s="47"/>
      <c r="F28" s="47"/>
      <c r="G28" s="47"/>
      <c r="H28" s="47"/>
      <c r="I28" s="36"/>
      <c r="J28" s="36"/>
      <c r="K28" s="36"/>
      <c r="L28" s="36"/>
      <c r="M28" s="36"/>
      <c r="N28" s="37"/>
    </row>
    <row r="29" spans="1:14">
      <c r="A29" s="46"/>
      <c r="B29" s="47"/>
      <c r="C29" s="47"/>
      <c r="D29" s="47"/>
      <c r="E29" s="47"/>
      <c r="F29" s="47"/>
      <c r="G29" s="47"/>
      <c r="H29" s="47"/>
      <c r="I29" s="36"/>
      <c r="J29" s="36"/>
      <c r="K29" s="36"/>
      <c r="L29" s="36"/>
      <c r="M29" s="36"/>
      <c r="N29" s="37"/>
    </row>
    <row r="30" spans="1:14">
      <c r="A30" s="46"/>
      <c r="B30" s="47"/>
      <c r="C30" s="47"/>
      <c r="D30" s="47"/>
      <c r="E30" s="47"/>
      <c r="F30" s="47"/>
      <c r="G30" s="47"/>
      <c r="H30" s="47"/>
      <c r="I30" s="36"/>
      <c r="J30" s="36"/>
      <c r="K30" s="36"/>
      <c r="L30" s="36"/>
      <c r="M30" s="36"/>
      <c r="N30" s="37"/>
    </row>
    <row r="31" spans="1:14" ht="15.75" thickBot="1">
      <c r="A31" s="48"/>
      <c r="B31" s="49"/>
      <c r="C31" s="49"/>
      <c r="D31" s="49"/>
      <c r="E31" s="49"/>
      <c r="F31" s="49"/>
      <c r="G31" s="49"/>
      <c r="H31" s="49"/>
      <c r="I31" s="38"/>
      <c r="J31" s="38"/>
      <c r="K31" s="38"/>
      <c r="L31" s="38"/>
      <c r="M31" s="38"/>
      <c r="N31" s="39"/>
    </row>
  </sheetData>
  <mergeCells count="38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I27:N31"/>
    <mergeCell ref="A11:N11"/>
    <mergeCell ref="E24:H24"/>
    <mergeCell ref="A24:D24"/>
    <mergeCell ref="A27:H31"/>
    <mergeCell ref="L22:N22"/>
    <mergeCell ref="L21:N21"/>
    <mergeCell ref="A21:J21"/>
    <mergeCell ref="A22:J22"/>
    <mergeCell ref="A23:N23"/>
    <mergeCell ref="A25:N25"/>
    <mergeCell ref="A26:N26"/>
    <mergeCell ref="L24:N24"/>
    <mergeCell ref="I24:J24"/>
    <mergeCell ref="B10:D10"/>
    <mergeCell ref="B12:D12"/>
    <mergeCell ref="B13:D13"/>
    <mergeCell ref="B20:D20"/>
    <mergeCell ref="B19:D19"/>
    <mergeCell ref="B14:D14"/>
    <mergeCell ref="B15:D15"/>
    <mergeCell ref="B16:D16"/>
    <mergeCell ref="B17:D17"/>
    <mergeCell ref="B18:D18"/>
  </mergeCells>
  <dataValidations count="1">
    <dataValidation type="decimal" allowBlank="1" showInputMessage="1" showErrorMessage="1" errorTitle="ALERTA" error="EN ESTA CELDA SOLO ES PERMITIDO DÍGITOS NUMÉRICOS" sqref="I12:I20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9397D32B-9478-41DF-B244-A971EDB073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2024-09-30T15:45:24Z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