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bmorillo_poderjudicial_gob_do/Documents/Escritorio/Compra menores 02-09-24/CM-2024-146 ADQ. E INSTALACIÓN DE ESTACIONES MODULARES Y ESCRITORIO/Editables/Anexos/"/>
    </mc:Choice>
  </mc:AlternateContent>
  <xr:revisionPtr revIDLastSave="0" documentId="8_{422CBC8F-AE89-461D-A6B2-EDEC9F0A583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 s="1"/>
  <c r="M13" i="5"/>
  <c r="J14" i="5"/>
  <c r="K14" i="5" s="1"/>
  <c r="M14" i="5"/>
  <c r="J12" i="5"/>
  <c r="K12" i="5" s="1"/>
  <c r="L16" i="5" s="1"/>
  <c r="M12" i="5"/>
  <c r="L15" i="5" l="1"/>
  <c r="L14" i="5"/>
  <c r="N14" i="5" s="1"/>
  <c r="L13" i="5"/>
  <c r="N13" i="5" s="1"/>
  <c r="L12" i="5"/>
  <c r="N12" i="5" s="1"/>
  <c r="L18" i="5" l="1"/>
</calcChain>
</file>

<file path=xl/sharedStrings.xml><?xml version="1.0" encoding="utf-8"?>
<sst xmlns="http://schemas.openxmlformats.org/spreadsheetml/2006/main" count="32" uniqueCount="31">
  <si>
    <t>OFERTA ECONÓMICA</t>
  </si>
  <si>
    <t>SNCC.F.033-OFERTA ECONÓMICA</t>
  </si>
  <si>
    <t>Título del Proceso:</t>
  </si>
  <si>
    <t>ADQUISICIÓN E INSTALACIÓN DE ESTACIONES MODULARES Y ESCRITORIOS PARA LA OFICINA DEL CENTRO DE CONTACTO DEL PODER JUDICIAL</t>
  </si>
  <si>
    <t>No. Expediente:</t>
  </si>
  <si>
    <t>CM-2024-146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</si>
  <si>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</si>
  <si>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</si>
  <si>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</si>
  <si>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</si>
  <si>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</si>
  <si>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</si>
  <si>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</si>
  <si>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</si>
  <si>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</si>
  <si>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</si>
  <si>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</si>
  <si>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</si>
  <si>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</si>
  <si>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</si>
  <si>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ESTACIÓN MODULAR
</t>
    </r>
    <r>
      <rPr>
        <sz val="13"/>
        <color rgb="FF000000"/>
        <rFont val="Times New Roman"/>
      </rPr>
      <t>*TOPE (SUPERFICIE DE TRABAJO) DE 1.00 DE LARGO X 0.70 M COLOR HAYA, INCLUYE PERFORACIONES Y PASACABLES. 
*PANELES LATERALES 1.00 DE PROFUNDIDAD Y 1.45 DE ALTO. 
*PANEL LAMINADO COMPLETO, DE 1.00 DE ANCHO 1.45 DE ALTO, TERMINACIÓN DE BORDES Y ZÓCALO EN ALUMINIO, PARA ESTACIONES. 
*PANEL LAMINADO COMPLETO, DE 1.00 DE ANCHO 1.45 DE ALTO, TERMINACIÓN DE BORDES Y ZÓCALO EN ALUMINIO, PARA ESTACIONES. 
• CONECTOR MÚLTIPLE FUNCIONA COMO P2, P3 Y P4, CON ALTURA DE 1.44M. 
*CONECTOR FLEXIBLE PARA UNIR PANELES, ALTURA DE 1.44 MT. 
*PALOMETA, PARA TOPE EN ACERO ANODIZADO, ES UNA SOLA. 
*GARANTÍA DE DOS (2) AÑOS EN PIEZAS Y SERVICIOS. 
*INCLUYE INSTALACIÓN DE LAS ESTACIONES DE ACUERDO CON LOS PLANOS.</t>
    </r>
  </si>
  <si>
    <t>UNIDADES</t>
  </si>
  <si>
    <r>
      <rPr>
        <b/>
        <sz val="13"/>
        <color rgb="FF000000"/>
        <rFont val="Times New Roman"/>
      </rPr>
      <t xml:space="preserve">ESCRITORIO RECTO
</t>
    </r>
    <r>
      <rPr>
        <sz val="13"/>
        <color rgb="FF000000"/>
        <rFont val="Times New Roman"/>
      </rPr>
      <t>*TOPE RECTO EN MELANINA EN COLOR HAYA-MILANO. 
*ESTRUCTURA EN METAL DE COLOR BLANCA, DISEÑO EMBOZADO. 
*FRENTE METÁLICO DISEÑO EMBOZADO. 
*2 PASACABLES (COLOR GRIS) EN LOS EXTREMOS. 
*GARANTÍA DE DOS (2) AÑOS. 
*DIMENSIONES 28"X48" (1.20 X 0.70M).</t>
    </r>
  </si>
  <si>
    <r>
      <rPr>
        <b/>
        <sz val="13"/>
        <color rgb="FF000000"/>
        <rFont val="Times New Roman"/>
      </rPr>
      <t xml:space="preserve">ESCRITORIO RECTO
</t>
    </r>
    <r>
      <rPr>
        <sz val="13"/>
        <color rgb="FF000000"/>
        <rFont val="Times New Roman"/>
      </rPr>
      <t>*TOPE RECTO EN MELANINA EN COLOR HAYA-MILANO. 
*ESTRUCTURA EN METAL DE COLOR BLANCA, DISEÑO EMBOZADO. 
*FRENTE METÁLICO DISEÑO EMBOZADO. 
*2 PASACABLES EN LOS EXTREMOS. 
*GARANTÍA DE DOS (2) AÑOS. 
*DIMENSIONES 28"X55" (1.40 X 0.70M).</t>
    </r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</si>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</sst>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 applyProtection="1">
      <alignment vertical="center"/>
      <protection locked="0"/>
    </xf>
    <xf numFmtId="9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1" fillId="4" borderId="23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horizontal="center" vertical="center"/>
    </xf>
    <xf numFmtId="0" fontId="10" fillId="2" borderId="28" xfId="0" applyFont="1" applyFill="1" applyBorder="1" applyAlignment="1" applyProtection="1">
      <alignment vertical="center" wrapText="1"/>
      <protection locked="0"/>
    </xf>
    <xf numFmtId="0" fontId="13" fillId="4" borderId="28" xfId="0" applyFont="1" applyFill="1" applyBorder="1" applyAlignment="1">
      <alignment horizontal="center" vertical="center" wrapText="1"/>
    </xf>
    <xf numFmtId="3" fontId="13" fillId="4" borderId="28" xfId="0" applyNumberFormat="1" applyFont="1" applyFill="1" applyBorder="1" applyAlignment="1">
      <alignment horizontal="center" vertical="center" wrapText="1"/>
    </xf>
    <xf numFmtId="164" fontId="10" fillId="2" borderId="28" xfId="0" applyNumberFormat="1" applyFont="1" applyFill="1" applyBorder="1" applyAlignment="1" applyProtection="1">
      <alignment vertical="center"/>
      <protection locked="0"/>
    </xf>
    <xf numFmtId="9" fontId="10" fillId="2" borderId="28" xfId="0" applyNumberFormat="1" applyFont="1" applyFill="1" applyBorder="1" applyAlignment="1" applyProtection="1">
      <alignment horizontal="center" vertical="center"/>
      <protection locked="0"/>
    </xf>
    <xf numFmtId="164" fontId="10" fillId="4" borderId="28" xfId="0" applyNumberFormat="1" applyFont="1" applyFill="1" applyBorder="1" applyAlignment="1">
      <alignment vertical="center"/>
    </xf>
    <xf numFmtId="164" fontId="10" fillId="4" borderId="29" xfId="0" applyNumberFormat="1" applyFont="1" applyFill="1" applyBorder="1" applyAlignment="1">
      <alignment vertical="center"/>
    </xf>
    <xf numFmtId="164" fontId="10" fillId="4" borderId="30" xfId="0" applyNumberFormat="1" applyFont="1" applyFill="1" applyBorder="1" applyAlignment="1">
      <alignment vertical="center"/>
    </xf>
    <xf numFmtId="164" fontId="11" fillId="4" borderId="24" xfId="0" applyNumberFormat="1" applyFont="1" applyFill="1" applyBorder="1" applyAlignment="1">
      <alignment horizontal="center" vertical="center"/>
    </xf>
    <xf numFmtId="164" fontId="11" fillId="4" borderId="25" xfId="0" applyNumberFormat="1" applyFont="1" applyFill="1" applyBorder="1" applyAlignment="1">
      <alignment horizontal="center" vertical="center"/>
    </xf>
    <xf numFmtId="164" fontId="11" fillId="4" borderId="27" xfId="0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10" fillId="4" borderId="20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horizontal="center" vertical="center"/>
    </xf>
    <xf numFmtId="164" fontId="10" fillId="4" borderId="18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2293258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topLeftCell="A4" zoomScale="70" zoomScaleNormal="70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11.14062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30.7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8.75" customHeight="1" x14ac:dyDescent="0.25">
      <c r="A4" s="47" t="s">
        <v>1</v>
      </c>
      <c r="B4" s="47"/>
      <c r="C4" s="4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42" t="s">
        <v>2</v>
      </c>
      <c r="B6" s="43"/>
      <c r="C6" s="37" t="s">
        <v>3</v>
      </c>
      <c r="D6" s="38"/>
      <c r="E6" s="38"/>
      <c r="F6" s="38"/>
      <c r="G6" s="38"/>
      <c r="H6" s="39"/>
      <c r="I6" s="43" t="s">
        <v>4</v>
      </c>
      <c r="J6" s="43"/>
      <c r="K6" s="3"/>
      <c r="L6" s="49" t="s">
        <v>5</v>
      </c>
      <c r="M6" s="49"/>
      <c r="N6" s="50"/>
    </row>
    <row r="7" spans="1:14" ht="45" customHeight="1" x14ac:dyDescent="0.25">
      <c r="A7" s="46" t="s">
        <v>6</v>
      </c>
      <c r="B7" s="44"/>
      <c r="C7" s="40"/>
      <c r="D7" s="40"/>
      <c r="E7" s="40"/>
      <c r="F7" s="40"/>
      <c r="G7" s="40"/>
      <c r="H7" s="40"/>
      <c r="I7" s="44" t="s">
        <v>7</v>
      </c>
      <c r="J7" s="44"/>
      <c r="K7" s="4"/>
      <c r="L7" s="51"/>
      <c r="M7" s="51"/>
      <c r="N7" s="52"/>
    </row>
    <row r="8" spans="1:14" ht="45" customHeight="1" x14ac:dyDescent="0.25">
      <c r="A8" s="48" t="s">
        <v>8</v>
      </c>
      <c r="B8" s="45"/>
      <c r="C8" s="41"/>
      <c r="D8" s="41"/>
      <c r="E8" s="41"/>
      <c r="F8" s="41"/>
      <c r="G8" s="41"/>
      <c r="H8" s="41"/>
      <c r="I8" s="45" t="s">
        <v>9</v>
      </c>
      <c r="J8" s="45"/>
      <c r="K8" s="5"/>
      <c r="L8" s="41"/>
      <c r="M8" s="41"/>
      <c r="N8" s="53"/>
    </row>
    <row r="9" spans="1:14" ht="6" customHeight="1" x14ac:dyDescent="0.25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8" t="s">
        <v>10</v>
      </c>
      <c r="B10" s="54" t="s">
        <v>11</v>
      </c>
      <c r="C10" s="54"/>
      <c r="D10" s="54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ht="230.25" customHeight="1" x14ac:dyDescent="0.25">
      <c r="A12" s="22">
        <v>1</v>
      </c>
      <c r="B12" s="55" t="s">
        <v>20</v>
      </c>
      <c r="C12" s="56"/>
      <c r="D12" s="56"/>
      <c r="E12" s="23"/>
      <c r="F12" s="24" t="s">
        <v>21</v>
      </c>
      <c r="G12" s="25">
        <v>37</v>
      </c>
      <c r="H12" s="26"/>
      <c r="I12" s="27">
        <v>0.18</v>
      </c>
      <c r="J12" s="28">
        <f>H12*I12</f>
        <v>0</v>
      </c>
      <c r="K12" s="28">
        <f>J12*G12</f>
        <v>0</v>
      </c>
      <c r="L12" s="28">
        <f>H12+J12</f>
        <v>0</v>
      </c>
      <c r="M12" s="28">
        <f>G12*H12</f>
        <v>0</v>
      </c>
      <c r="N12" s="29">
        <f>G12*L12</f>
        <v>0</v>
      </c>
    </row>
    <row r="13" spans="1:14" ht="160.5" customHeight="1" x14ac:dyDescent="0.25">
      <c r="A13" s="12">
        <v>2</v>
      </c>
      <c r="B13" s="57" t="s">
        <v>22</v>
      </c>
      <c r="C13" s="58"/>
      <c r="D13" s="58"/>
      <c r="E13" s="20"/>
      <c r="F13" s="13" t="s">
        <v>21</v>
      </c>
      <c r="G13" s="14">
        <v>4</v>
      </c>
      <c r="H13" s="15"/>
      <c r="I13" s="16">
        <v>0.18</v>
      </c>
      <c r="J13" s="17">
        <f t="shared" ref="J13:J14" si="0">H13*I13</f>
        <v>0</v>
      </c>
      <c r="K13" s="17">
        <f t="shared" ref="K13:K14" si="1">J13*G13</f>
        <v>0</v>
      </c>
      <c r="L13" s="17">
        <f t="shared" ref="L13:L14" si="2">H13+J13</f>
        <v>0</v>
      </c>
      <c r="M13" s="17">
        <f t="shared" ref="M13:M14" si="3">G13*H13</f>
        <v>0</v>
      </c>
      <c r="N13" s="30">
        <f t="shared" ref="N13:N14" si="4">G13*L13</f>
        <v>0</v>
      </c>
    </row>
    <row r="14" spans="1:14" ht="156.75" customHeight="1" x14ac:dyDescent="0.25">
      <c r="A14" s="12">
        <v>3</v>
      </c>
      <c r="B14" s="57" t="s">
        <v>23</v>
      </c>
      <c r="C14" s="58"/>
      <c r="D14" s="58"/>
      <c r="E14" s="20"/>
      <c r="F14" s="13" t="s">
        <v>24</v>
      </c>
      <c r="G14" s="14">
        <v>1</v>
      </c>
      <c r="H14" s="15"/>
      <c r="I14" s="16">
        <v>0.18</v>
      </c>
      <c r="J14" s="17">
        <f t="shared" si="0"/>
        <v>0</v>
      </c>
      <c r="K14" s="17">
        <f t="shared" si="1"/>
        <v>0</v>
      </c>
      <c r="L14" s="17">
        <f t="shared" si="2"/>
        <v>0</v>
      </c>
      <c r="M14" s="17">
        <f t="shared" si="3"/>
        <v>0</v>
      </c>
      <c r="N14" s="30">
        <f t="shared" si="4"/>
        <v>0</v>
      </c>
    </row>
    <row r="15" spans="1:14" ht="45" customHeight="1" x14ac:dyDescent="0.25">
      <c r="A15" s="81" t="s">
        <v>25</v>
      </c>
      <c r="B15" s="82"/>
      <c r="C15" s="82"/>
      <c r="D15" s="82"/>
      <c r="E15" s="82"/>
      <c r="F15" s="82"/>
      <c r="G15" s="82"/>
      <c r="H15" s="82"/>
      <c r="I15" s="82"/>
      <c r="J15" s="82"/>
      <c r="K15" s="18"/>
      <c r="L15" s="79">
        <f>SUM(M12:M14)</f>
        <v>0</v>
      </c>
      <c r="M15" s="79"/>
      <c r="N15" s="80"/>
    </row>
    <row r="16" spans="1:14" ht="42" customHeight="1" x14ac:dyDescent="0.25">
      <c r="A16" s="83" t="s">
        <v>26</v>
      </c>
      <c r="B16" s="84"/>
      <c r="C16" s="84"/>
      <c r="D16" s="84"/>
      <c r="E16" s="84"/>
      <c r="F16" s="84"/>
      <c r="G16" s="84"/>
      <c r="H16" s="84"/>
      <c r="I16" s="84"/>
      <c r="J16" s="84"/>
      <c r="K16" s="19"/>
      <c r="L16" s="77">
        <f>SUM(K12:K14)</f>
        <v>0</v>
      </c>
      <c r="M16" s="77"/>
      <c r="N16" s="78"/>
    </row>
    <row r="17" spans="1:14" ht="42.75" customHeight="1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pans="1:14" ht="57.75" customHeight="1" x14ac:dyDescent="0.25">
      <c r="A18" s="69" t="s">
        <v>27</v>
      </c>
      <c r="B18" s="70"/>
      <c r="C18" s="70"/>
      <c r="D18" s="70"/>
      <c r="E18" s="66"/>
      <c r="F18" s="67"/>
      <c r="G18" s="67"/>
      <c r="H18" s="68"/>
      <c r="I18" s="34" t="s">
        <v>28</v>
      </c>
      <c r="J18" s="35"/>
      <c r="K18" s="21"/>
      <c r="L18" s="31">
        <f>L15+L16</f>
        <v>0</v>
      </c>
      <c r="M18" s="32"/>
      <c r="N18" s="33"/>
    </row>
    <row r="19" spans="1:14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</row>
    <row r="20" spans="1:14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</row>
    <row r="21" spans="1:14" x14ac:dyDescent="0.25">
      <c r="A21" s="71" t="s">
        <v>29</v>
      </c>
      <c r="B21" s="72"/>
      <c r="C21" s="72"/>
      <c r="D21" s="72"/>
      <c r="E21" s="72"/>
      <c r="F21" s="72"/>
      <c r="G21" s="72"/>
      <c r="H21" s="72"/>
      <c r="I21" s="59" t="s">
        <v>30</v>
      </c>
      <c r="J21" s="59"/>
      <c r="K21" s="59"/>
      <c r="L21" s="59"/>
      <c r="M21" s="59"/>
      <c r="N21" s="60"/>
    </row>
    <row r="22" spans="1:14" x14ac:dyDescent="0.25">
      <c r="A22" s="73"/>
      <c r="B22" s="74"/>
      <c r="C22" s="74"/>
      <c r="D22" s="74"/>
      <c r="E22" s="74"/>
      <c r="F22" s="74"/>
      <c r="G22" s="74"/>
      <c r="H22" s="74"/>
      <c r="I22" s="61"/>
      <c r="J22" s="61"/>
      <c r="K22" s="61"/>
      <c r="L22" s="61"/>
      <c r="M22" s="61"/>
      <c r="N22" s="62"/>
    </row>
    <row r="23" spans="1:14" x14ac:dyDescent="0.25">
      <c r="A23" s="73"/>
      <c r="B23" s="74"/>
      <c r="C23" s="74"/>
      <c r="D23" s="74"/>
      <c r="E23" s="74"/>
      <c r="F23" s="74"/>
      <c r="G23" s="74"/>
      <c r="H23" s="74"/>
      <c r="I23" s="61"/>
      <c r="J23" s="61"/>
      <c r="K23" s="61"/>
      <c r="L23" s="61"/>
      <c r="M23" s="61"/>
      <c r="N23" s="62"/>
    </row>
    <row r="24" spans="1:14" x14ac:dyDescent="0.25">
      <c r="A24" s="73"/>
      <c r="B24" s="74"/>
      <c r="C24" s="74"/>
      <c r="D24" s="74"/>
      <c r="E24" s="74"/>
      <c r="F24" s="74"/>
      <c r="G24" s="74"/>
      <c r="H24" s="74"/>
      <c r="I24" s="61"/>
      <c r="J24" s="61"/>
      <c r="K24" s="61"/>
      <c r="L24" s="61"/>
      <c r="M24" s="61"/>
      <c r="N24" s="62"/>
    </row>
    <row r="25" spans="1:14" x14ac:dyDescent="0.25">
      <c r="A25" s="75"/>
      <c r="B25" s="76"/>
      <c r="C25" s="76"/>
      <c r="D25" s="76"/>
      <c r="E25" s="76"/>
      <c r="F25" s="76"/>
      <c r="G25" s="76"/>
      <c r="H25" s="76"/>
      <c r="I25" s="63"/>
      <c r="J25" s="63"/>
      <c r="K25" s="63"/>
      <c r="L25" s="63"/>
      <c r="M25" s="63"/>
      <c r="N25" s="64"/>
    </row>
    <row r="39" spans="7:7" x14ac:dyDescent="0.25">
      <c r="G39" s="11"/>
    </row>
  </sheetData>
  <sheetProtection sheet="1" objects="1" scenarios="1"/>
  <mergeCells count="32">
    <mergeCell ref="B10:D10"/>
    <mergeCell ref="B12:D12"/>
    <mergeCell ref="B13:D13"/>
    <mergeCell ref="B14:D14"/>
    <mergeCell ref="I21:N25"/>
    <mergeCell ref="A11:N11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L18:N18"/>
    <mergeCell ref="I18:J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6C1675-E9FB-4039-9A52-362CCB2A14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2024-09-16T17:09:08Z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