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0"/>
  <workbookPr/>
  <mc:AlternateContent xmlns:mc="http://schemas.openxmlformats.org/markup-compatibility/2006">
    <mc:Choice Requires="x15">
      <x15ac:absPath xmlns:x15ac="http://schemas.microsoft.com/office/spreadsheetml/2010/11/ac" url="C:\Users\Rpedie\Desktop\En proceso\CM-2024-134 ADQ. Y CONTRATACIÓN DE SERVICIO DE RECARGA DE EXTINTORES A NIVEL NACIONAL\Editables\Anexos\"/>
    </mc:Choice>
  </mc:AlternateContent>
  <xr:revisionPtr revIDLastSave="19" documentId="13_ncr:1_{57F16705-D851-4945-BA5D-186E678531DD}" xr6:coauthVersionLast="47" xr6:coauthVersionMax="47" xr10:uidLastSave="{5384E848-0CAB-4B09-8E73-0B6E7044EBB1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5" l="1"/>
  <c r="J13" i="5"/>
  <c r="M12" i="5"/>
  <c r="J12" i="5"/>
  <c r="L14" i="5" l="1"/>
  <c r="L12" i="5"/>
  <c r="N12" i="5" s="1"/>
  <c r="K12" i="5"/>
  <c r="L13" i="5"/>
  <c r="N13" i="5" s="1"/>
  <c r="K13" i="5"/>
  <c r="L15" i="5" l="1"/>
  <c r="L17" i="5" s="1"/>
</calcChain>
</file>

<file path=xl/sharedStrings.xml><?xml version="1.0" encoding="utf-8"?>
<sst xmlns="http://schemas.openxmlformats.org/spreadsheetml/2006/main" count="30" uniqueCount="30">
  <si>
    <t>OFERTA ECONÓMICA</t>
  </si>
  <si>
    <t>SNCC.F.033-OFERTA ECONÓMICA</t>
  </si>
  <si>
    <t>Título del Proceso:</t>
  </si>
  <si>
    <t>ADQUISICIÓN Y CONTRATACIÓN DE SERVICIO DE RECARGA (RELLENADO) DE EXTINTORES A NIVEL NACIONAL</t>
  </si>
  <si>
    <t>No. Expediente:</t>
  </si>
  <si>
    <t>CM-2024-134</t>
  </si>
  <si>
    <t>Nombre del Oferente:</t>
  </si>
  <si>
    <t>RNC/Cédula:</t>
  </si>
  <si>
    <t>Fecha:</t>
  </si>
  <si>
    <t>RPE:</t>
  </si>
  <si>
    <t>Ítem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</si>
  <si>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</si>
  <si>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</si>
  <si>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</si>
  <si>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</si>
  <si>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</si>
  <si>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</si>
  <si>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</si>
  <si>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</si>
  <si>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</si>
  <si>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</rPr>
      <t xml:space="preserve">Extintor de 10 libras ABC
</t>
    </r>
    <r>
      <rPr>
        <sz val="14"/>
        <color rgb="FF000000"/>
        <rFont val="Times New Roman"/>
      </rPr>
      <t>Agente extintor: Fosfato Monoamónico.
Agente expulsor: Nitrógeno (N2).
Cilindro en lámina de acero C20, recubierta con pintura electroestática roja.
Indicador de presión: Manómetro.
Sistema de accionamiento: rápido (manija y palanca).
Rotulado cilindro: Salud y Seguridad Laboral FMQ (SYS FMQ).
Tiempo de descarga: 10 a 20 segundos.
Alcance de descarga: 1 a 3 metros.
Porcentaje de descarga: hasta el 97%.
Instructivo y señalización (flecha)</t>
    </r>
  </si>
  <si>
    <t>UD</t>
  </si>
  <si>
    <t>Contratación de servicio para la recarga (rellenado) de 506 extintores para la prevención de incendios en las distintas dependencias a nivel nacional</t>
  </si>
  <si>
    <t>LIBRAS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</si>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</sst>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3"/>
      <color rgb="FF3B3838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color rgb="FF000000"/>
      <name val="Times New Roman"/>
    </font>
    <font>
      <sz val="14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5" fontId="8" fillId="4" borderId="8" xfId="0" applyNumberFormat="1" applyFont="1" applyFill="1" applyBorder="1" applyAlignment="1">
      <alignment horizontal="center" vertical="center"/>
    </xf>
    <xf numFmtId="165" fontId="8" fillId="4" borderId="9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4" borderId="16" xfId="0" applyFont="1" applyFill="1" applyBorder="1" applyAlignment="1">
      <alignment horizontal="right" vertical="center"/>
    </xf>
    <xf numFmtId="0" fontId="6" fillId="4" borderId="17" xfId="0" applyFont="1" applyFill="1" applyBorder="1" applyAlignment="1">
      <alignment horizontal="right" vertical="center"/>
    </xf>
    <xf numFmtId="0" fontId="6" fillId="4" borderId="17" xfId="0" applyFont="1" applyFill="1" applyBorder="1" applyAlignment="1">
      <alignment horizontal="right" vertical="center"/>
    </xf>
    <xf numFmtId="165" fontId="8" fillId="4" borderId="17" xfId="0" applyNumberFormat="1" applyFont="1" applyFill="1" applyBorder="1" applyAlignment="1">
      <alignment horizontal="center" vertical="center"/>
    </xf>
    <xf numFmtId="165" fontId="8" fillId="4" borderId="18" xfId="0" applyNumberFormat="1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left" vertical="center" wrapText="1"/>
    </xf>
    <xf numFmtId="0" fontId="12" fillId="4" borderId="20" xfId="0" applyFont="1" applyFill="1" applyBorder="1" applyAlignment="1">
      <alignment horizontal="left" vertical="center" wrapText="1"/>
    </xf>
    <xf numFmtId="0" fontId="8" fillId="4" borderId="20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 wrapText="1"/>
    </xf>
    <xf numFmtId="165" fontId="8" fillId="2" borderId="20" xfId="0" applyNumberFormat="1" applyFont="1" applyFill="1" applyBorder="1" applyAlignment="1" applyProtection="1">
      <alignment vertical="center"/>
      <protection locked="0"/>
    </xf>
    <xf numFmtId="9" fontId="8" fillId="2" borderId="20" xfId="0" applyNumberFormat="1" applyFont="1" applyFill="1" applyBorder="1" applyAlignment="1" applyProtection="1">
      <alignment horizontal="center" vertical="center"/>
      <protection locked="0"/>
    </xf>
    <xf numFmtId="165" fontId="8" fillId="4" borderId="20" xfId="0" applyNumberFormat="1" applyFont="1" applyFill="1" applyBorder="1" applyAlignment="1">
      <alignment vertical="center"/>
    </xf>
    <xf numFmtId="165" fontId="8" fillId="4" borderId="21" xfId="0" applyNumberFormat="1" applyFont="1" applyFill="1" applyBorder="1" applyAlignment="1">
      <alignment vertical="center"/>
    </xf>
    <xf numFmtId="0" fontId="11" fillId="4" borderId="23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center" vertical="center"/>
    </xf>
    <xf numFmtId="4" fontId="10" fillId="4" borderId="23" xfId="0" applyNumberFormat="1" applyFont="1" applyFill="1" applyBorder="1" applyAlignment="1">
      <alignment horizontal="center" vertical="center" wrapText="1"/>
    </xf>
    <xf numFmtId="165" fontId="8" fillId="2" borderId="23" xfId="0" applyNumberFormat="1" applyFont="1" applyFill="1" applyBorder="1" applyAlignment="1" applyProtection="1">
      <alignment vertical="center"/>
      <protection locked="0"/>
    </xf>
    <xf numFmtId="9" fontId="8" fillId="2" borderId="23" xfId="0" applyNumberFormat="1" applyFont="1" applyFill="1" applyBorder="1" applyAlignment="1" applyProtection="1">
      <alignment horizontal="center" vertical="center"/>
      <protection locked="0"/>
    </xf>
    <xf numFmtId="165" fontId="8" fillId="4" borderId="23" xfId="0" applyNumberFormat="1" applyFont="1" applyFill="1" applyBorder="1" applyAlignment="1">
      <alignment vertical="center"/>
    </xf>
    <xf numFmtId="165" fontId="8" fillId="4" borderId="24" xfId="0" applyNumberFormat="1" applyFont="1" applyFill="1" applyBorder="1" applyAlignment="1">
      <alignment vertical="center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vertical="center" wrapText="1"/>
    </xf>
    <xf numFmtId="165" fontId="6" fillId="4" borderId="27" xfId="0" applyNumberFormat="1" applyFont="1" applyFill="1" applyBorder="1" applyAlignment="1">
      <alignment horizontal="center" vertical="center"/>
    </xf>
    <xf numFmtId="165" fontId="6" fillId="4" borderId="28" xfId="0" applyNumberFormat="1" applyFont="1" applyFill="1" applyBorder="1" applyAlignment="1">
      <alignment horizontal="center" vertical="center"/>
    </xf>
    <xf numFmtId="165" fontId="6" fillId="4" borderId="30" xfId="0" applyNumberFormat="1" applyFont="1" applyFill="1" applyBorder="1" applyAlignment="1">
      <alignment horizontal="center" vertical="center"/>
    </xf>
    <xf numFmtId="0" fontId="8" fillId="2" borderId="20" xfId="0" applyFont="1" applyFill="1" applyBorder="1" applyAlignment="1" applyProtection="1">
      <alignment vertical="center" wrapText="1"/>
      <protection locked="0"/>
    </xf>
    <xf numFmtId="0" fontId="8" fillId="2" borderId="23" xfId="0" applyFont="1" applyFill="1" applyBorder="1" applyAlignment="1" applyProtection="1">
      <alignment vertical="center" wrapText="1"/>
      <protection locked="0"/>
    </xf>
    <xf numFmtId="0" fontId="8" fillId="2" borderId="27" xfId="0" applyFont="1" applyFill="1" applyBorder="1" applyAlignment="1" applyProtection="1">
      <alignment horizontal="center" vertical="center" wrapText="1"/>
      <protection locked="0"/>
    </xf>
    <xf numFmtId="0" fontId="8" fillId="2" borderId="28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6" fillId="4" borderId="19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136526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topLeftCell="A10" zoomScale="60" zoomScaleNormal="60" zoomScaleSheetLayoutView="100" workbookViewId="0">
      <selection activeCell="B13" sqref="B13:D13"/>
    </sheetView>
  </sheetViews>
  <sheetFormatPr defaultColWidth="11.42578125" defaultRowHeight="15"/>
  <cols>
    <col min="1" max="1" width="12.8554687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0.7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8.75" customHeight="1">
      <c r="A4" s="50" t="s">
        <v>1</v>
      </c>
      <c r="B4" s="50"/>
      <c r="C4" s="50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>
      <c r="A6" s="46" t="s">
        <v>2</v>
      </c>
      <c r="B6" s="47"/>
      <c r="C6" s="42" t="s">
        <v>3</v>
      </c>
      <c r="D6" s="43"/>
      <c r="E6" s="43"/>
      <c r="F6" s="43"/>
      <c r="G6" s="43"/>
      <c r="H6" s="44"/>
      <c r="I6" s="47" t="s">
        <v>4</v>
      </c>
      <c r="J6" s="47"/>
      <c r="K6" s="4"/>
      <c r="L6" s="16" t="s">
        <v>5</v>
      </c>
      <c r="M6" s="16"/>
      <c r="N6" s="17"/>
    </row>
    <row r="7" spans="1:14" ht="45" customHeight="1">
      <c r="A7" s="49" t="s">
        <v>6</v>
      </c>
      <c r="B7" s="48"/>
      <c r="C7" s="45"/>
      <c r="D7" s="45"/>
      <c r="E7" s="45"/>
      <c r="F7" s="45"/>
      <c r="G7" s="45"/>
      <c r="H7" s="45"/>
      <c r="I7" s="48" t="s">
        <v>7</v>
      </c>
      <c r="J7" s="48"/>
      <c r="K7" s="5"/>
      <c r="L7" s="18"/>
      <c r="M7" s="18"/>
      <c r="N7" s="19"/>
    </row>
    <row r="8" spans="1:14" ht="45" customHeight="1">
      <c r="A8" s="14" t="s">
        <v>8</v>
      </c>
      <c r="B8" s="15"/>
      <c r="C8" s="20"/>
      <c r="D8" s="20"/>
      <c r="E8" s="20"/>
      <c r="F8" s="20"/>
      <c r="G8" s="20"/>
      <c r="H8" s="20"/>
      <c r="I8" s="15" t="s">
        <v>9</v>
      </c>
      <c r="J8" s="15"/>
      <c r="K8" s="6"/>
      <c r="L8" s="20"/>
      <c r="M8" s="20"/>
      <c r="N8" s="21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83.25" customHeight="1">
      <c r="A10" s="9" t="s">
        <v>10</v>
      </c>
      <c r="B10" s="13" t="s">
        <v>11</v>
      </c>
      <c r="C10" s="13"/>
      <c r="D10" s="13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236.25" customHeight="1">
      <c r="A12" s="85">
        <v>1</v>
      </c>
      <c r="B12" s="56" t="s">
        <v>20</v>
      </c>
      <c r="C12" s="57"/>
      <c r="D12" s="57"/>
      <c r="E12" s="80"/>
      <c r="F12" s="58" t="s">
        <v>21</v>
      </c>
      <c r="G12" s="59">
        <v>67</v>
      </c>
      <c r="H12" s="60"/>
      <c r="I12" s="61">
        <v>0.18</v>
      </c>
      <c r="J12" s="62">
        <f>H12*I12</f>
        <v>0</v>
      </c>
      <c r="K12" s="62">
        <f>G12*J12</f>
        <v>0</v>
      </c>
      <c r="L12" s="62">
        <f>H12+J12</f>
        <v>0</v>
      </c>
      <c r="M12" s="62">
        <f>G12*H12</f>
        <v>0</v>
      </c>
      <c r="N12" s="63">
        <f>G12*L12</f>
        <v>0</v>
      </c>
    </row>
    <row r="13" spans="1:14" ht="138.75" customHeight="1">
      <c r="A13" s="86">
        <v>2</v>
      </c>
      <c r="B13" s="64" t="s">
        <v>22</v>
      </c>
      <c r="C13" s="65"/>
      <c r="D13" s="65"/>
      <c r="E13" s="81"/>
      <c r="F13" s="66" t="s">
        <v>23</v>
      </c>
      <c r="G13" s="67">
        <v>8167.2</v>
      </c>
      <c r="H13" s="68"/>
      <c r="I13" s="69">
        <v>0.18</v>
      </c>
      <c r="J13" s="70">
        <f>H13*I13</f>
        <v>0</v>
      </c>
      <c r="K13" s="70">
        <f>G13*J13</f>
        <v>0</v>
      </c>
      <c r="L13" s="70">
        <f>H13+J13</f>
        <v>0</v>
      </c>
      <c r="M13" s="70">
        <f>G13*H13</f>
        <v>0</v>
      </c>
      <c r="N13" s="71">
        <f>G13*L13</f>
        <v>0</v>
      </c>
    </row>
    <row r="14" spans="1:14" ht="27.75" customHeight="1">
      <c r="A14" s="51" t="s">
        <v>24</v>
      </c>
      <c r="B14" s="52"/>
      <c r="C14" s="52"/>
      <c r="D14" s="52"/>
      <c r="E14" s="52"/>
      <c r="F14" s="52"/>
      <c r="G14" s="52"/>
      <c r="H14" s="52"/>
      <c r="I14" s="52"/>
      <c r="J14" s="52"/>
      <c r="K14" s="53"/>
      <c r="L14" s="54">
        <f>SUM(M12:M13)</f>
        <v>0</v>
      </c>
      <c r="M14" s="54"/>
      <c r="N14" s="55"/>
    </row>
    <row r="15" spans="1:14" ht="27.75" customHeight="1">
      <c r="A15" s="37" t="s">
        <v>25</v>
      </c>
      <c r="B15" s="38"/>
      <c r="C15" s="38"/>
      <c r="D15" s="38"/>
      <c r="E15" s="38"/>
      <c r="F15" s="38"/>
      <c r="G15" s="38"/>
      <c r="H15" s="38"/>
      <c r="I15" s="38"/>
      <c r="J15" s="38"/>
      <c r="K15" s="12"/>
      <c r="L15" s="35">
        <f>SUM(K12:K13)</f>
        <v>0</v>
      </c>
      <c r="M15" s="35"/>
      <c r="N15" s="36"/>
    </row>
    <row r="16" spans="1:14" ht="6" customHeight="1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s="2" customFormat="1" ht="69" customHeight="1">
      <c r="A17" s="72" t="s">
        <v>26</v>
      </c>
      <c r="B17" s="73"/>
      <c r="C17" s="73"/>
      <c r="D17" s="73"/>
      <c r="E17" s="82"/>
      <c r="F17" s="83"/>
      <c r="G17" s="83"/>
      <c r="H17" s="84"/>
      <c r="I17" s="74" t="s">
        <v>27</v>
      </c>
      <c r="J17" s="75"/>
      <c r="K17" s="76"/>
      <c r="L17" s="77">
        <f>L14+L15</f>
        <v>0</v>
      </c>
      <c r="M17" s="78"/>
      <c r="N17" s="79"/>
    </row>
    <row r="18" spans="1:14" ht="6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 ht="6" customHeight="1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 ht="15" customHeight="1">
      <c r="A20" s="29" t="s">
        <v>28</v>
      </c>
      <c r="B20" s="30"/>
      <c r="C20" s="30"/>
      <c r="D20" s="30"/>
      <c r="E20" s="30"/>
      <c r="F20" s="30"/>
      <c r="G20" s="30"/>
      <c r="H20" s="30"/>
      <c r="I20" s="22" t="s">
        <v>29</v>
      </c>
      <c r="J20" s="22"/>
      <c r="K20" s="22"/>
      <c r="L20" s="22"/>
      <c r="M20" s="22"/>
      <c r="N20" s="23"/>
    </row>
    <row r="21" spans="1:14" ht="15" customHeight="1">
      <c r="A21" s="31"/>
      <c r="B21" s="32"/>
      <c r="C21" s="32"/>
      <c r="D21" s="32"/>
      <c r="E21" s="32"/>
      <c r="F21" s="32"/>
      <c r="G21" s="32"/>
      <c r="H21" s="32"/>
      <c r="I21" s="24"/>
      <c r="J21" s="24"/>
      <c r="K21" s="24"/>
      <c r="L21" s="24"/>
      <c r="M21" s="24"/>
      <c r="N21" s="25"/>
    </row>
    <row r="22" spans="1:14" ht="15" customHeight="1">
      <c r="A22" s="31"/>
      <c r="B22" s="32"/>
      <c r="C22" s="32"/>
      <c r="D22" s="32"/>
      <c r="E22" s="32"/>
      <c r="F22" s="32"/>
      <c r="G22" s="32"/>
      <c r="H22" s="32"/>
      <c r="I22" s="24"/>
      <c r="J22" s="24"/>
      <c r="K22" s="24"/>
      <c r="L22" s="24"/>
      <c r="M22" s="24"/>
      <c r="N22" s="25"/>
    </row>
    <row r="23" spans="1:14" ht="15" customHeight="1">
      <c r="A23" s="31"/>
      <c r="B23" s="32"/>
      <c r="C23" s="32"/>
      <c r="D23" s="32"/>
      <c r="E23" s="32"/>
      <c r="F23" s="32"/>
      <c r="G23" s="32"/>
      <c r="H23" s="32"/>
      <c r="I23" s="24"/>
      <c r="J23" s="24"/>
      <c r="K23" s="24"/>
      <c r="L23" s="24"/>
      <c r="M23" s="24"/>
      <c r="N23" s="25"/>
    </row>
    <row r="24" spans="1:14" ht="15" customHeight="1">
      <c r="A24" s="33"/>
      <c r="B24" s="34"/>
      <c r="C24" s="34"/>
      <c r="D24" s="34"/>
      <c r="E24" s="34"/>
      <c r="F24" s="34"/>
      <c r="G24" s="34"/>
      <c r="H24" s="34"/>
      <c r="I24" s="26"/>
      <c r="J24" s="26"/>
      <c r="K24" s="26"/>
      <c r="L24" s="26"/>
      <c r="M24" s="26"/>
      <c r="N24" s="27"/>
    </row>
  </sheetData>
  <mergeCells count="31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20:N24"/>
    <mergeCell ref="A11:N11"/>
    <mergeCell ref="B12:D12"/>
    <mergeCell ref="E17:H17"/>
    <mergeCell ref="A17:D17"/>
    <mergeCell ref="A20:H24"/>
    <mergeCell ref="L15:N15"/>
    <mergeCell ref="L14:N14"/>
    <mergeCell ref="A14:J14"/>
    <mergeCell ref="A15:J15"/>
    <mergeCell ref="A16:N16"/>
    <mergeCell ref="A18:N18"/>
    <mergeCell ref="A19:N19"/>
    <mergeCell ref="B10:D10"/>
    <mergeCell ref="A8:B8"/>
    <mergeCell ref="L17:N17"/>
    <mergeCell ref="I17:J17"/>
    <mergeCell ref="L6:N6"/>
    <mergeCell ref="L7:N7"/>
    <mergeCell ref="L8:N8"/>
    <mergeCell ref="B13:D13"/>
  </mergeCells>
  <dataValidations count="1">
    <dataValidation type="decimal" allowBlank="1" showInputMessage="1" showErrorMessage="1" errorTitle="ALERTA" error="EN ESTA CELDA SOLO ES PERMITIDO DÍGITOS NUMÉRICOS" sqref="H12:I1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3524847B-EACD-44E9-A647-0AE3C420437C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2024-08-28T13:38:43Z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