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guerrero\Downloads\281\"/>
    </mc:Choice>
  </mc:AlternateContent>
  <bookViews>
    <workbookView xWindow="0" yWindow="0" windowWidth="16815" windowHeight="732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M13" i="5"/>
  <c r="J13" i="5"/>
  <c r="L13" i="5" s="1"/>
  <c r="N13" i="5" s="1"/>
  <c r="M12" i="5"/>
  <c r="L14" i="5" s="1"/>
  <c r="L12" i="5" l="1"/>
  <c r="N12" i="5" s="1"/>
  <c r="K12" i="5"/>
  <c r="K13" i="5"/>
  <c r="L15" i="5" l="1"/>
  <c r="L17" i="5" s="1"/>
</calcChain>
</file>

<file path=xl/sharedStrings.xml><?xml version="1.0" encoding="utf-8"?>
<sst xmlns="http://schemas.openxmlformats.org/spreadsheetml/2006/main" count="30" uniqueCount="29">
  <si>
    <t>OFERTA ECONÓMICA</t>
  </si>
  <si>
    <t>SNCC.F.033-OFERTA ECONÓMICA</t>
  </si>
  <si>
    <t>Título del Proceso:</t>
  </si>
  <si>
    <t>No. Expediente:</t>
  </si>
  <si>
    <t>CSM-2022-281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</si>
  <si>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</si>
  <si>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</si>
  <si>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</si>
  <si>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</si>
  <si>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</si>
  <si>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</si>
  <si>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</si>
  <si>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</si>
  <si>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</si>
  <si>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</si>
  <si>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</si>
  <si>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</si>
  <si>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</si>
  <si>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</si>
  <si>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BANCADA PARA 5 PERSONAS (ENSAMBLADA)
</t>
    </r>
    <r>
      <rPr>
        <sz val="11"/>
        <color rgb="FF000000"/>
        <rFont val="Times New Roman"/>
      </rPr>
      <t xml:space="preserve">
*ASIENTO Y ESPALDAR TAPIZADO EN POLIURETANO COLOR NEGRO 
*ESTRUCTURA METÁLICA PLATEADA    COMPLETA Y CON BRAZOS EN ESTRUCTURA METÁLICA   
*MEDIDAS:  27” (0.68MT) PROFUNDIDAD X 120” (3.05MT) LARGO X 31” (0.78MT) ALTO, CON UN RANGO DE TOLERANCIA DE ±2.5”
*PARA USO EN INTERIOR  
*GARANTÍA MÍNIMA DE UN (1) AÑO</t>
    </r>
  </si>
  <si>
    <t>UND</t>
  </si>
  <si>
    <r>
      <rPr>
        <b/>
        <sz val="11"/>
        <color rgb="FF000000"/>
        <rFont val="Times New Roman"/>
      </rPr>
      <t xml:space="preserve">BANCADA PARA 3 PERSONAS(ENSAMBLADA)
</t>
    </r>
    <r>
      <rPr>
        <sz val="11"/>
        <color rgb="FF000000"/>
        <rFont val="Times New Roman"/>
      </rPr>
      <t xml:space="preserve">
*ASIENTO Y ESPALDAR TAPIZADO POLIURETANO COLOR NEGRO 
*ESTRUCTURA METÁLICA PLATEADA    COMPLETA Y CON BRAZOS EN ESTRUCTURA METÁLICA
*MEDIDAS:   27” (0.68MT) PROFUNDIDAD X 72” (1.83MT) LARGO X 31” (0.78MT) ALTO, CON UN RANGO DE TOLERANCIA DE ±2.5”
*PARA USO EN INTERIOR
*GARANTÍA MÍNIMA DE UN (1) AÑO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</si>
  <si>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</si>
  <si>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</si>
  <si>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</si>
  <si>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</si>
  <si>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</si>
  <si>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</si>
  <si>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ADQUISICIÓN DE BANCADAS DE ESPERA PARA USUARIOS EXTERNOS DEL SERVICIO JUDICIAL, DIRIGIDO A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</si>
</sst>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8" fillId="4" borderId="3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0" fillId="0" borderId="29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34" xfId="0" applyFont="1" applyBorder="1" applyAlignment="1" applyProtection="1">
      <alignment horizontal="center" wrapText="1"/>
      <protection locked="0"/>
    </xf>
    <xf numFmtId="164" fontId="5" fillId="4" borderId="20" xfId="0" applyNumberFormat="1" applyFont="1" applyFill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25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E1" zoomScale="80" zoomScaleNormal="80" zoomScaleSheetLayoutView="100" workbookViewId="0">
      <selection activeCell="L7" sqref="L7:N7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0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 customHeight="1" x14ac:dyDescent="0.25">
      <c r="A4" s="42" t="s">
        <v>1</v>
      </c>
      <c r="B4" s="42"/>
      <c r="C4" s="4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7" t="s">
        <v>2</v>
      </c>
      <c r="B6" s="38"/>
      <c r="C6" s="32" t="s">
        <v>28</v>
      </c>
      <c r="D6" s="33"/>
      <c r="E6" s="33"/>
      <c r="F6" s="33"/>
      <c r="G6" s="33"/>
      <c r="H6" s="34"/>
      <c r="I6" s="38" t="s">
        <v>3</v>
      </c>
      <c r="J6" s="38"/>
      <c r="K6" s="19"/>
      <c r="L6" s="95" t="s">
        <v>4</v>
      </c>
      <c r="M6" s="95"/>
      <c r="N6" s="96"/>
    </row>
    <row r="7" spans="1:14" ht="45" customHeight="1" x14ac:dyDescent="0.25">
      <c r="A7" s="41" t="s">
        <v>5</v>
      </c>
      <c r="B7" s="39"/>
      <c r="C7" s="35"/>
      <c r="D7" s="35"/>
      <c r="E7" s="35"/>
      <c r="F7" s="35"/>
      <c r="G7" s="35"/>
      <c r="H7" s="35"/>
      <c r="I7" s="39" t="s">
        <v>6</v>
      </c>
      <c r="J7" s="39"/>
      <c r="K7" s="20"/>
      <c r="L7" s="97"/>
      <c r="M7" s="97"/>
      <c r="N7" s="98"/>
    </row>
    <row r="8" spans="1:14" ht="45" customHeight="1" x14ac:dyDescent="0.25">
      <c r="A8" s="90" t="s">
        <v>7</v>
      </c>
      <c r="B8" s="40"/>
      <c r="C8" s="36"/>
      <c r="D8" s="36"/>
      <c r="E8" s="36"/>
      <c r="F8" s="36"/>
      <c r="G8" s="36"/>
      <c r="H8" s="36"/>
      <c r="I8" s="40" t="s">
        <v>8</v>
      </c>
      <c r="J8" s="40"/>
      <c r="K8" s="21"/>
      <c r="L8" s="36"/>
      <c r="M8" s="36"/>
      <c r="N8" s="99"/>
    </row>
    <row r="9" spans="1:14" ht="6" customHeight="1" thickBot="1" x14ac:dyDescent="0.3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</row>
    <row r="10" spans="1:14" ht="34.5" customHeight="1" thickBot="1" x14ac:dyDescent="0.3">
      <c r="A10" s="24" t="s">
        <v>9</v>
      </c>
      <c r="B10" s="89" t="s">
        <v>10</v>
      </c>
      <c r="C10" s="89"/>
      <c r="D10" s="89"/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5" t="s">
        <v>16</v>
      </c>
      <c r="K10" s="25"/>
      <c r="L10" s="25" t="s">
        <v>17</v>
      </c>
      <c r="M10" s="25"/>
      <c r="N10" s="26" t="s">
        <v>18</v>
      </c>
    </row>
    <row r="11" spans="1:14" ht="6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212.25" customHeight="1" x14ac:dyDescent="0.25">
      <c r="A12" s="3">
        <v>1</v>
      </c>
      <c r="B12" s="53" t="s">
        <v>19</v>
      </c>
      <c r="C12" s="54"/>
      <c r="D12" s="55"/>
      <c r="E12" s="4"/>
      <c r="F12" s="5" t="s">
        <v>20</v>
      </c>
      <c r="G12" s="6">
        <v>40</v>
      </c>
      <c r="H12" s="29"/>
      <c r="I12" s="7">
        <v>0.18</v>
      </c>
      <c r="J12" s="8">
        <f>H12*I12</f>
        <v>0</v>
      </c>
      <c r="K12" s="15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04.75" customHeight="1" x14ac:dyDescent="0.25">
      <c r="A13" s="16">
        <v>2</v>
      </c>
      <c r="B13" s="86" t="s">
        <v>21</v>
      </c>
      <c r="C13" s="87"/>
      <c r="D13" s="88"/>
      <c r="E13" s="12"/>
      <c r="F13" s="11" t="s">
        <v>20</v>
      </c>
      <c r="G13" s="13">
        <v>10</v>
      </c>
      <c r="H13" s="30"/>
      <c r="I13" s="14">
        <v>0.18</v>
      </c>
      <c r="J13" s="15">
        <f>H13*I13</f>
        <v>0</v>
      </c>
      <c r="K13" s="15">
        <f t="shared" ref="K13" si="0">G13*J13</f>
        <v>0</v>
      </c>
      <c r="L13" s="15">
        <f t="shared" ref="L13" si="1">H13+J13</f>
        <v>0</v>
      </c>
      <c r="M13" s="15">
        <f t="shared" ref="M13" si="2">G13*H13</f>
        <v>0</v>
      </c>
      <c r="N13" s="17">
        <f t="shared" ref="N13" si="3">G13*L13</f>
        <v>0</v>
      </c>
    </row>
    <row r="14" spans="1:14" ht="27.75" customHeight="1" x14ac:dyDescent="0.25">
      <c r="A14" s="77" t="s">
        <v>22</v>
      </c>
      <c r="B14" s="78"/>
      <c r="C14" s="78"/>
      <c r="D14" s="78"/>
      <c r="E14" s="78"/>
      <c r="F14" s="78"/>
      <c r="G14" s="78"/>
      <c r="H14" s="78"/>
      <c r="I14" s="78"/>
      <c r="J14" s="79"/>
      <c r="K14" s="28"/>
      <c r="L14" s="74">
        <f>SUM(M12:M13)</f>
        <v>0</v>
      </c>
      <c r="M14" s="75"/>
      <c r="N14" s="76"/>
    </row>
    <row r="15" spans="1:14" ht="27.75" customHeight="1" x14ac:dyDescent="0.25">
      <c r="A15" s="80" t="s">
        <v>23</v>
      </c>
      <c r="B15" s="81"/>
      <c r="C15" s="81"/>
      <c r="D15" s="81"/>
      <c r="E15" s="81"/>
      <c r="F15" s="81"/>
      <c r="G15" s="81"/>
      <c r="H15" s="81"/>
      <c r="I15" s="81"/>
      <c r="J15" s="82"/>
      <c r="K15" s="27"/>
      <c r="L15" s="71">
        <f>SUM(K12:K13)</f>
        <v>0</v>
      </c>
      <c r="M15" s="72"/>
      <c r="N15" s="73"/>
    </row>
    <row r="16" spans="1:14" ht="6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s="2" customFormat="1" ht="69" customHeight="1" x14ac:dyDescent="0.2">
      <c r="A17" s="59" t="s">
        <v>24</v>
      </c>
      <c r="B17" s="60"/>
      <c r="C17" s="60"/>
      <c r="D17" s="61"/>
      <c r="E17" s="56"/>
      <c r="F17" s="57"/>
      <c r="G17" s="57"/>
      <c r="H17" s="58"/>
      <c r="I17" s="94" t="s">
        <v>25</v>
      </c>
      <c r="J17" s="61"/>
      <c r="K17" s="10"/>
      <c r="L17" s="91">
        <f>L14+L15</f>
        <v>0</v>
      </c>
      <c r="M17" s="92"/>
      <c r="N17" s="93"/>
    </row>
    <row r="18" spans="1:14" ht="6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6" customHeight="1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ht="15" customHeight="1" x14ac:dyDescent="0.25">
      <c r="A20" s="62" t="s">
        <v>26</v>
      </c>
      <c r="B20" s="63"/>
      <c r="C20" s="63"/>
      <c r="D20" s="63"/>
      <c r="E20" s="63"/>
      <c r="F20" s="63"/>
      <c r="G20" s="63"/>
      <c r="H20" s="64"/>
      <c r="I20" s="43" t="s">
        <v>27</v>
      </c>
      <c r="J20" s="44"/>
      <c r="K20" s="44"/>
      <c r="L20" s="44"/>
      <c r="M20" s="44"/>
      <c r="N20" s="45"/>
    </row>
    <row r="21" spans="1:14" ht="15" customHeight="1" x14ac:dyDescent="0.25">
      <c r="A21" s="65"/>
      <c r="B21" s="66"/>
      <c r="C21" s="66"/>
      <c r="D21" s="66"/>
      <c r="E21" s="66"/>
      <c r="F21" s="66"/>
      <c r="G21" s="66"/>
      <c r="H21" s="67"/>
      <c r="I21" s="46"/>
      <c r="J21" s="47"/>
      <c r="K21" s="47"/>
      <c r="L21" s="47"/>
      <c r="M21" s="47"/>
      <c r="N21" s="48"/>
    </row>
    <row r="22" spans="1:14" ht="15" customHeight="1" x14ac:dyDescent="0.25">
      <c r="A22" s="65"/>
      <c r="B22" s="66"/>
      <c r="C22" s="66"/>
      <c r="D22" s="66"/>
      <c r="E22" s="66"/>
      <c r="F22" s="66"/>
      <c r="G22" s="66"/>
      <c r="H22" s="67"/>
      <c r="I22" s="46"/>
      <c r="J22" s="47"/>
      <c r="K22" s="47"/>
      <c r="L22" s="47"/>
      <c r="M22" s="47"/>
      <c r="N22" s="48"/>
    </row>
    <row r="23" spans="1:14" ht="15" customHeight="1" x14ac:dyDescent="0.25">
      <c r="A23" s="65"/>
      <c r="B23" s="66"/>
      <c r="C23" s="66"/>
      <c r="D23" s="66"/>
      <c r="E23" s="66"/>
      <c r="F23" s="66"/>
      <c r="G23" s="66"/>
      <c r="H23" s="67"/>
      <c r="I23" s="46"/>
      <c r="J23" s="47"/>
      <c r="K23" s="47"/>
      <c r="L23" s="47"/>
      <c r="M23" s="47"/>
      <c r="N23" s="48"/>
    </row>
    <row r="24" spans="1:14" ht="15" customHeight="1" x14ac:dyDescent="0.25">
      <c r="A24" s="68"/>
      <c r="B24" s="69"/>
      <c r="C24" s="69"/>
      <c r="D24" s="69"/>
      <c r="E24" s="69"/>
      <c r="F24" s="69"/>
      <c r="G24" s="69"/>
      <c r="H24" s="70"/>
      <c r="I24" s="49"/>
      <c r="J24" s="50"/>
      <c r="K24" s="50"/>
      <c r="L24" s="50"/>
      <c r="M24" s="50"/>
      <c r="N24" s="51"/>
    </row>
  </sheetData>
  <sheetProtection algorithmName="SHA-512" hashValue="Fd2lYLa1GesSm972BY1Zo2Lapi7qXgon6cnSaJtIdxHqfmLwGN3ZKKgdSkCyL3Cf1NGcysO9knjy3OdLaP34aw==" saltValue="wzbMEy+CjKBwcnmTBb39bA==" spinCount="100000" sheet="1" objects="1" scenarios="1"/>
  <mergeCells count="31">
    <mergeCell ref="B10:D10"/>
    <mergeCell ref="A8:B8"/>
    <mergeCell ref="L17:N17"/>
    <mergeCell ref="I17:J17"/>
    <mergeCell ref="L6:N6"/>
    <mergeCell ref="L7:N7"/>
    <mergeCell ref="L8:N8"/>
    <mergeCell ref="I20:N24"/>
    <mergeCell ref="A11:N11"/>
    <mergeCell ref="B12:D12"/>
    <mergeCell ref="E17:H17"/>
    <mergeCell ref="A17:D17"/>
    <mergeCell ref="A20:H24"/>
    <mergeCell ref="L15:N15"/>
    <mergeCell ref="L14:N14"/>
    <mergeCell ref="A14:J14"/>
    <mergeCell ref="A15:J15"/>
    <mergeCell ref="A16:N16"/>
    <mergeCell ref="A18:N18"/>
    <mergeCell ref="A19:N19"/>
    <mergeCell ref="B13:D13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TaxCatchAll xmlns="ef3d409c-51e8-4a1c-b238-cf9f3673307b" xsi:nil="true"/>
    <MediaLengthInSeconds xmlns="23968453-7404-4c66-b04b-c533b279d534" xsi:nil="true"/>
    <lcf76f155ced4ddcb4097134ff3c332f xmlns="23968453-7404-4c66-b04b-c533b279d534">
      <Terms xmlns="http://schemas.microsoft.com/office/infopath/2007/PartnerControls"/>
    </lcf76f155ced4ddcb4097134ff3c332f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ef3d409c-51e8-4a1c-b238-cf9f3673307b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1F2379-9AC3-4171-BE2E-DF2348DC4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2022-11-11T17:10:06Z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