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4/COMPRAS MENORES/CM-2024-101 AL 200/CM-2024-151 ADQ. DE MICROONDAS PARA SU USO A NIVEL NACIONAL DIRIGIDO A MIPYMES/Editables/Anexos/"/>
    </mc:Choice>
  </mc:AlternateContent>
  <xr:revisionPtr revIDLastSave="27" documentId="13_ncr:1_{E9ACD53F-F16E-4BBA-B573-971A0C459D1A}" xr6:coauthVersionLast="47" xr6:coauthVersionMax="47" xr10:uidLastSave="{38BB09AA-D988-41CA-99D5-80BA8AD1DBD6}"/>
  <bookViews>
    <workbookView xWindow="-289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" l="1"/>
  <c r="L13" i="5"/>
  <c r="L16" i="5"/>
  <c r="J12" i="5"/>
  <c r="K12" i="5" s="1"/>
  <c r="M12" i="5"/>
  <c r="L12" i="5" l="1"/>
  <c r="N12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<sst xmlns="http://schemas.openxmlformats.org/spreadsheetml/2006/main" count="28" uniqueCount="28">
  <si>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</si>
  <si>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</si>
  <si>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</si>
  <si>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ADQUISICION DE MICROONDAS PARA SU USO A NIVEL NACIONAL, DIRIGIDO A MIPYMES</t>
  </si>
  <si>
    <t>No. Expediente:</t>
  </si>
  <si>
    <t>CM-2024-151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</si>
  <si>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</si>
  <si>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</si>
  <si>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</si>
  <si>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</si>
  <si>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</si>
  <si>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</si>
  <si>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</si>
  <si>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</si>
  <si>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</si>
  <si>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</si>
  <si>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</si>
  <si>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</si>
  <si>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</si>
  <si>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</si>
  <si>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MICROONDAS, COLOR NEGRO O PLATEADO, CON CAPACIDAD DE 1.5 PIES CUBICOS (42 LITROS), CON TENOLOGÍA SMART INVERTER, CON DIMENSIONES LARGO 544 MM, DE ALTURA 308 MM Y PROFUNDIDAD 449 MM, CON UNA VARIACIÓN DE 5 MM (MILIMETROS), CON GARANTÍA MÍNIMA DE 10 AÑOS EN EL MANGETRÓN SMART INVERTER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</si>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</sst>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horizontal="center" vertical="center"/>
    </xf>
    <xf numFmtId="0" fontId="10" fillId="2" borderId="21" xfId="0" applyFont="1" applyFill="1" applyBorder="1" applyAlignment="1" applyProtection="1">
      <alignment vertical="center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11" fillId="4" borderId="21" xfId="2" applyNumberFormat="1" applyFont="1" applyFill="1" applyBorder="1" applyAlignment="1">
      <alignment horizontal="center" vertical="center" wrapText="1"/>
    </xf>
    <xf numFmtId="164" fontId="10" fillId="2" borderId="21" xfId="0" applyNumberFormat="1" applyFont="1" applyFill="1" applyBorder="1" applyAlignment="1" applyProtection="1">
      <alignment vertical="center"/>
      <protection locked="0"/>
    </xf>
    <xf numFmtId="9" fontId="10" fillId="2" borderId="21" xfId="0" applyNumberFormat="1" applyFont="1" applyFill="1" applyBorder="1" applyAlignment="1" applyProtection="1">
      <alignment horizontal="center" vertical="center"/>
      <protection locked="0"/>
    </xf>
    <xf numFmtId="164" fontId="10" fillId="4" borderId="21" xfId="0" applyNumberFormat="1" applyFont="1" applyFill="1" applyBorder="1" applyAlignment="1">
      <alignment vertical="center"/>
    </xf>
    <xf numFmtId="164" fontId="10" fillId="4" borderId="22" xfId="0" applyNumberFormat="1" applyFont="1" applyFill="1" applyBorder="1" applyAlignment="1">
      <alignment vertical="center"/>
    </xf>
    <xf numFmtId="0" fontId="9" fillId="4" borderId="20" xfId="0" applyFont="1" applyFill="1" applyBorder="1" applyAlignment="1">
      <alignment horizontal="right" vertical="center"/>
    </xf>
    <xf numFmtId="0" fontId="9" fillId="4" borderId="28" xfId="0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10" fillId="4" borderId="28" xfId="0" applyNumberFormat="1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right" vertical="center"/>
    </xf>
    <xf numFmtId="0" fontId="9" fillId="4" borderId="27" xfId="0" applyFont="1" applyFill="1" applyBorder="1" applyAlignment="1">
      <alignment horizontal="right" vertical="center"/>
    </xf>
    <xf numFmtId="0" fontId="9" fillId="4" borderId="28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9" fillId="4" borderId="13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  <xf numFmtId="164" fontId="9" fillId="4" borderId="15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 xr:uid="{00000000-0005-0000-0000-000000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2290537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8" zoomScale="68" zoomScaleNormal="68" zoomScaleSheetLayoutView="100" workbookViewId="0">
      <selection activeCell="L15" sqref="A15:N15"/>
    </sheetView>
  </sheetViews>
  <sheetFormatPr defaultColWidth="11.42578125" defaultRowHeight="15"/>
  <cols>
    <col min="1" max="1" width="11.140625" customWidth="1"/>
    <col min="2" max="2" width="45.42578125" customWidth="1"/>
    <col min="3" max="3" width="12.7109375" customWidth="1"/>
    <col min="4" max="4" width="17.285156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7.140625" hidden="1" customWidth="1"/>
    <col min="12" max="12" width="25.7109375" customWidth="1"/>
    <col min="13" max="13" width="13.4257812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0.7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customHeight="1">
      <c r="A4" s="69" t="s">
        <v>1</v>
      </c>
      <c r="B4" s="69"/>
      <c r="C4" s="69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4" t="s">
        <v>2</v>
      </c>
      <c r="B6" s="65"/>
      <c r="C6" s="59" t="s">
        <v>3</v>
      </c>
      <c r="D6" s="60"/>
      <c r="E6" s="60"/>
      <c r="F6" s="60"/>
      <c r="G6" s="60"/>
      <c r="H6" s="61"/>
      <c r="I6" s="65" t="s">
        <v>4</v>
      </c>
      <c r="J6" s="65"/>
      <c r="K6" s="3"/>
      <c r="L6" s="71" t="s">
        <v>5</v>
      </c>
      <c r="M6" s="71"/>
      <c r="N6" s="72"/>
    </row>
    <row r="7" spans="1:14" ht="45" customHeight="1">
      <c r="A7" s="68" t="s">
        <v>6</v>
      </c>
      <c r="B7" s="66"/>
      <c r="C7" s="62"/>
      <c r="D7" s="62"/>
      <c r="E7" s="62"/>
      <c r="F7" s="62"/>
      <c r="G7" s="62"/>
      <c r="H7" s="62"/>
      <c r="I7" s="66" t="s">
        <v>7</v>
      </c>
      <c r="J7" s="66"/>
      <c r="K7" s="4"/>
      <c r="L7" s="73"/>
      <c r="M7" s="73"/>
      <c r="N7" s="74"/>
    </row>
    <row r="8" spans="1:14" ht="45" customHeight="1">
      <c r="A8" s="70" t="s">
        <v>8</v>
      </c>
      <c r="B8" s="67"/>
      <c r="C8" s="63"/>
      <c r="D8" s="63"/>
      <c r="E8" s="63"/>
      <c r="F8" s="63"/>
      <c r="G8" s="63"/>
      <c r="H8" s="63"/>
      <c r="I8" s="67" t="s">
        <v>9</v>
      </c>
      <c r="J8" s="67"/>
      <c r="K8" s="5"/>
      <c r="L8" s="63"/>
      <c r="M8" s="63"/>
      <c r="N8" s="75"/>
    </row>
    <row r="9" spans="1:14" ht="6" customHeight="1" thickBo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>
      <c r="A10" s="8" t="s">
        <v>10</v>
      </c>
      <c r="B10" s="57" t="s">
        <v>11</v>
      </c>
      <c r="C10" s="57"/>
      <c r="D10" s="57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168.75" customHeight="1">
      <c r="A12" s="12">
        <v>1</v>
      </c>
      <c r="B12" s="22" t="s">
        <v>20</v>
      </c>
      <c r="C12" s="22"/>
      <c r="D12" s="22"/>
      <c r="E12" s="13"/>
      <c r="F12" s="14" t="s">
        <v>21</v>
      </c>
      <c r="G12" s="15">
        <v>70</v>
      </c>
      <c r="H12" s="16"/>
      <c r="I12" s="17">
        <v>0.18</v>
      </c>
      <c r="J12" s="18">
        <f>H12*I12</f>
        <v>0</v>
      </c>
      <c r="K12" s="18">
        <f>J12*G12</f>
        <v>0</v>
      </c>
      <c r="L12" s="18">
        <f>H12+J12</f>
        <v>0</v>
      </c>
      <c r="M12" s="18">
        <f>G12*H12</f>
        <v>0</v>
      </c>
      <c r="N12" s="19">
        <f>G12*L12</f>
        <v>0</v>
      </c>
    </row>
    <row r="13" spans="1:14" ht="45" customHeight="1">
      <c r="A13" s="46" t="s">
        <v>22</v>
      </c>
      <c r="B13" s="47"/>
      <c r="C13" s="47"/>
      <c r="D13" s="47"/>
      <c r="E13" s="47"/>
      <c r="F13" s="47"/>
      <c r="G13" s="47"/>
      <c r="H13" s="47"/>
      <c r="I13" s="47"/>
      <c r="J13" s="47"/>
      <c r="K13" s="20"/>
      <c r="L13" s="44">
        <f>SUM(M12:M12)</f>
        <v>0</v>
      </c>
      <c r="M13" s="44"/>
      <c r="N13" s="45"/>
    </row>
    <row r="14" spans="1:14" ht="42" customHeight="1">
      <c r="A14" s="48" t="s">
        <v>23</v>
      </c>
      <c r="B14" s="49"/>
      <c r="C14" s="49"/>
      <c r="D14" s="49"/>
      <c r="E14" s="49"/>
      <c r="F14" s="49"/>
      <c r="G14" s="49"/>
      <c r="H14" s="49"/>
      <c r="I14" s="49"/>
      <c r="J14" s="49"/>
      <c r="K14" s="21"/>
      <c r="L14" s="42">
        <f>SUM(K12:K12)</f>
        <v>0</v>
      </c>
      <c r="M14" s="42"/>
      <c r="N14" s="43"/>
    </row>
    <row r="15" spans="1:14" ht="10.5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ht="57.75" customHeight="1">
      <c r="A16" s="33" t="s">
        <v>24</v>
      </c>
      <c r="B16" s="34"/>
      <c r="C16" s="34"/>
      <c r="D16" s="35"/>
      <c r="E16" s="30"/>
      <c r="F16" s="31"/>
      <c r="G16" s="31"/>
      <c r="H16" s="32"/>
      <c r="I16" s="55" t="s">
        <v>25</v>
      </c>
      <c r="J16" s="56"/>
      <c r="K16" s="11"/>
      <c r="L16" s="52">
        <f>L13+L14</f>
        <v>0</v>
      </c>
      <c r="M16" s="53"/>
      <c r="N16" s="54"/>
    </row>
    <row r="17" spans="1:14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5.75" thickBo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>
      <c r="A19" s="36" t="s">
        <v>26</v>
      </c>
      <c r="B19" s="37"/>
      <c r="C19" s="37"/>
      <c r="D19" s="37"/>
      <c r="E19" s="37"/>
      <c r="F19" s="37"/>
      <c r="G19" s="37"/>
      <c r="H19" s="37"/>
      <c r="I19" s="23" t="s">
        <v>27</v>
      </c>
      <c r="J19" s="23"/>
      <c r="K19" s="23"/>
      <c r="L19" s="23"/>
      <c r="M19" s="23"/>
      <c r="N19" s="24"/>
    </row>
    <row r="20" spans="1:14">
      <c r="A20" s="38"/>
      <c r="B20" s="39"/>
      <c r="C20" s="39"/>
      <c r="D20" s="39"/>
      <c r="E20" s="39"/>
      <c r="F20" s="39"/>
      <c r="G20" s="39"/>
      <c r="H20" s="39"/>
      <c r="I20" s="25"/>
      <c r="J20" s="25"/>
      <c r="K20" s="25"/>
      <c r="L20" s="25"/>
      <c r="M20" s="25"/>
      <c r="N20" s="26"/>
    </row>
    <row r="21" spans="1:14">
      <c r="A21" s="38"/>
      <c r="B21" s="39"/>
      <c r="C21" s="39"/>
      <c r="D21" s="39"/>
      <c r="E21" s="39"/>
      <c r="F21" s="39"/>
      <c r="G21" s="39"/>
      <c r="H21" s="39"/>
      <c r="I21" s="25"/>
      <c r="J21" s="25"/>
      <c r="K21" s="25"/>
      <c r="L21" s="25"/>
      <c r="M21" s="25"/>
      <c r="N21" s="26"/>
    </row>
    <row r="22" spans="1:14">
      <c r="A22" s="38"/>
      <c r="B22" s="39"/>
      <c r="C22" s="39"/>
      <c r="D22" s="39"/>
      <c r="E22" s="39"/>
      <c r="F22" s="39"/>
      <c r="G22" s="39"/>
      <c r="H22" s="39"/>
      <c r="I22" s="25"/>
      <c r="J22" s="25"/>
      <c r="K22" s="25"/>
      <c r="L22" s="25"/>
      <c r="M22" s="25"/>
      <c r="N22" s="26"/>
    </row>
    <row r="23" spans="1:14" ht="15.75" thickBot="1">
      <c r="A23" s="40"/>
      <c r="B23" s="41"/>
      <c r="C23" s="41"/>
      <c r="D23" s="41"/>
      <c r="E23" s="41"/>
      <c r="F23" s="41"/>
      <c r="G23" s="41"/>
      <c r="H23" s="41"/>
      <c r="I23" s="27"/>
      <c r="J23" s="27"/>
      <c r="K23" s="27"/>
      <c r="L23" s="27"/>
      <c r="M23" s="27"/>
      <c r="N23" s="28"/>
    </row>
  </sheetData>
  <mergeCells count="30">
    <mergeCell ref="B10:D1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0CF9FE6-744E-449B-A26C-AF9546181D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2024-09-19T19:13:05Z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