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1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135 ADQUISICIÓN DE SOFTWARE PARA LA GESTIÓN/Editables/Anexos/"/>
    </mc:Choice>
  </mc:AlternateContent>
  <xr:revisionPtr revIDLastSave="47" documentId="11_7ED4E77A281B388421DB091C00B1775FDB56B47A" xr6:coauthVersionLast="47" xr6:coauthVersionMax="47" xr10:uidLastSave="{931ABFB6-0F86-4880-AC39-1A0121BEC1A7}"/>
  <bookViews>
    <workbookView xWindow="-1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M11" i="5"/>
  <c r="O11" i="5" s="1"/>
  <c r="N11" i="5"/>
  <c r="K12" i="5"/>
  <c r="L12" i="5" s="1"/>
  <c r="N12" i="5"/>
  <c r="M12" i="5" l="1"/>
  <c r="O12" i="5" s="1"/>
  <c r="N13" i="5"/>
  <c r="M14" i="5" s="1"/>
  <c r="K13" i="5"/>
  <c r="M13" i="5" s="1"/>
  <c r="O13" i="5" s="1"/>
  <c r="L13" i="5" l="1"/>
  <c r="M15" i="5" s="1"/>
  <c r="M17" i="5" s="1"/>
</calcChain>
</file>

<file path=xl/sharedStrings.xml><?xml version="1.0" encoding="utf-8"?>
<sst xmlns="http://schemas.openxmlformats.org/spreadsheetml/2006/main" count="33" uniqueCount="31">
  <si>
    <t>OFERTA ECONÓMICA</t>
  </si>
  <si>
    <t>SNCC.F.033-OFERTA ECONÓMICA</t>
  </si>
  <si>
    <t>Título del Proceso:</t>
  </si>
  <si>
    <t>ADQUISICIÓN DE SOFTWARE PARA LA GESTÓN DE PROYECTOS DEL PODER JUDICIAL</t>
  </si>
  <si>
    <t>No. Expediente:</t>
  </si>
  <si>
    <t>CM-2024-135</t>
  </si>
  <si>
    <t>Nombre del Oferente:</t>
  </si>
  <si>
    <t>RNC/Cédula:</t>
  </si>
  <si>
    <t>Fecha:</t>
  </si>
  <si>
    <t>RPE:</t>
  </si>
  <si>
    <t>Lote Único</t>
  </si>
  <si>
    <t>Ítem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</si>
  <si>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</si>
  <si>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</si>
  <si>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</si>
  <si>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</si>
  <si>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</si>
  <si>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</si>
  <si>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</si>
  <si>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</si>
  <si>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</si>
  <si>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LICENCIA MICROSOFT PROJECT PLAN 5</t>
  </si>
  <si>
    <t>UND</t>
  </si>
  <si>
    <t>LICENCIA MICROSOFT PROJECT PLAN 3</t>
  </si>
  <si>
    <t>LICENCIA MICROSOFT PLANNER PLAN 1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</si>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</sst>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3B383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5" fillId="3" borderId="7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 applyProtection="1">
      <alignment horizontal="center" vertical="center"/>
      <protection locked="0"/>
    </xf>
    <xf numFmtId="9" fontId="6" fillId="2" borderId="13" xfId="0" applyNumberFormat="1" applyFont="1" applyFill="1" applyBorder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>
      <alignment horizontal="left" vertical="center"/>
    </xf>
    <xf numFmtId="165" fontId="6" fillId="4" borderId="17" xfId="0" applyNumberFormat="1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right" vertical="center"/>
    </xf>
    <xf numFmtId="0" fontId="10" fillId="4" borderId="18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19" xfId="0" applyFont="1" applyFill="1" applyBorder="1" applyAlignment="1">
      <alignment horizontal="right" vertical="center"/>
    </xf>
    <xf numFmtId="0" fontId="10" fillId="4" borderId="21" xfId="0" applyFont="1" applyFill="1" applyBorder="1" applyAlignment="1">
      <alignment horizontal="right" vertical="center"/>
    </xf>
    <xf numFmtId="0" fontId="10" fillId="4" borderId="22" xfId="0" applyFont="1" applyFill="1" applyBorder="1" applyAlignment="1">
      <alignment horizontal="right" vertical="center"/>
    </xf>
    <xf numFmtId="0" fontId="10" fillId="4" borderId="23" xfId="0" applyFont="1" applyFill="1" applyBorder="1" applyAlignment="1">
      <alignment horizontal="right" vertical="center"/>
    </xf>
    <xf numFmtId="165" fontId="10" fillId="4" borderId="13" xfId="0" applyNumberFormat="1" applyFont="1" applyFill="1" applyBorder="1" applyAlignment="1">
      <alignment horizontal="center" vertical="center"/>
    </xf>
    <xf numFmtId="165" fontId="10" fillId="4" borderId="17" xfId="0" applyNumberFormat="1" applyFont="1" applyFill="1" applyBorder="1" applyAlignment="1">
      <alignment horizontal="center" vertical="center"/>
    </xf>
    <xf numFmtId="165" fontId="10" fillId="4" borderId="19" xfId="0" applyNumberFormat="1" applyFont="1" applyFill="1" applyBorder="1" applyAlignment="1">
      <alignment horizontal="center" vertical="center"/>
    </xf>
    <xf numFmtId="165" fontId="10" fillId="4" borderId="20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7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vertical="center" wrapText="1"/>
    </xf>
    <xf numFmtId="165" fontId="10" fillId="4" borderId="26" xfId="0" applyNumberFormat="1" applyFont="1" applyFill="1" applyBorder="1" applyAlignment="1">
      <alignment horizontal="center" vertical="center"/>
    </xf>
    <xf numFmtId="165" fontId="10" fillId="4" borderId="27" xfId="0" applyNumberFormat="1" applyFont="1" applyFill="1" applyBorder="1" applyAlignment="1">
      <alignment horizontal="center" vertical="center"/>
    </xf>
    <xf numFmtId="165" fontId="10" fillId="4" borderId="29" xfId="0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right" vertical="center"/>
    </xf>
    <xf numFmtId="0" fontId="6" fillId="0" borderId="12" xfId="0" applyFont="1" applyBorder="1" applyAlignment="1" applyProtection="1">
      <alignment horizontal="center" wrapText="1"/>
      <protection locked="0"/>
    </xf>
    <xf numFmtId="0" fontId="6" fillId="0" borderId="30" xfId="0" applyFont="1" applyBorder="1" applyAlignment="1" applyProtection="1">
      <alignment horizontal="center" wrapText="1"/>
      <protection locked="0"/>
    </xf>
    <xf numFmtId="0" fontId="6" fillId="0" borderId="31" xfId="0" applyFont="1" applyBorder="1" applyAlignment="1" applyProtection="1">
      <alignment horizontal="center" wrapText="1"/>
      <protection locked="0"/>
    </xf>
    <xf numFmtId="0" fontId="10" fillId="4" borderId="34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467303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"/>
  <sheetViews>
    <sheetView tabSelected="1" topLeftCell="A6" zoomScale="55" zoomScaleNormal="55" zoomScaleSheetLayoutView="100" workbookViewId="0">
      <selection activeCell="C12" sqref="C12:E12"/>
    </sheetView>
  </sheetViews>
  <sheetFormatPr defaultColWidth="11.42578125" defaultRowHeight="15"/>
  <cols>
    <col min="1" max="2" width="10.28515625" style="10" customWidth="1"/>
    <col min="3" max="3" width="17.85546875" customWidth="1"/>
    <col min="4" max="4" width="12.7109375" customWidth="1"/>
    <col min="5" max="5" width="81.85546875" customWidth="1"/>
    <col min="6" max="6" width="35.140625" customWidth="1"/>
    <col min="7" max="7" width="11.42578125" bestFit="1" customWidth="1"/>
    <col min="8" max="8" width="14" customWidth="1"/>
    <col min="9" max="9" width="25.7109375" customWidth="1"/>
    <col min="10" max="10" width="9.5703125" customWidth="1"/>
    <col min="11" max="11" width="25.7109375" customWidth="1"/>
    <col min="12" max="12" width="11.5703125" hidden="1" customWidth="1"/>
    <col min="13" max="13" width="25.7109375" customWidth="1"/>
    <col min="14" max="14" width="12.7109375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ht="30.7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ht="18.75" customHeight="1">
      <c r="A4" s="33" t="s">
        <v>1</v>
      </c>
      <c r="B4" s="33"/>
      <c r="C4" s="33"/>
      <c r="D4" s="3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8.75" customHeigh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>
      <c r="A6" s="29" t="s">
        <v>2</v>
      </c>
      <c r="B6" s="79"/>
      <c r="C6" s="30"/>
      <c r="D6" s="38" t="s">
        <v>3</v>
      </c>
      <c r="E6" s="39"/>
      <c r="F6" s="39"/>
      <c r="G6" s="39"/>
      <c r="H6" s="39"/>
      <c r="I6" s="40"/>
      <c r="J6" s="30" t="s">
        <v>4</v>
      </c>
      <c r="K6" s="30"/>
      <c r="L6" s="4"/>
      <c r="M6" s="43" t="s">
        <v>5</v>
      </c>
      <c r="N6" s="43"/>
      <c r="O6" s="44"/>
    </row>
    <row r="7" spans="1:15" ht="45" customHeight="1">
      <c r="A7" s="32" t="s">
        <v>6</v>
      </c>
      <c r="B7" s="80"/>
      <c r="C7" s="31"/>
      <c r="D7" s="41"/>
      <c r="E7" s="41"/>
      <c r="F7" s="41"/>
      <c r="G7" s="41"/>
      <c r="H7" s="41"/>
      <c r="I7" s="41"/>
      <c r="J7" s="31" t="s">
        <v>7</v>
      </c>
      <c r="K7" s="31"/>
      <c r="L7" s="5"/>
      <c r="M7" s="45"/>
      <c r="N7" s="45"/>
      <c r="O7" s="46"/>
    </row>
    <row r="8" spans="1:15" ht="45" customHeight="1">
      <c r="A8" s="12" t="s">
        <v>8</v>
      </c>
      <c r="B8" s="81"/>
      <c r="C8" s="13"/>
      <c r="D8" s="42"/>
      <c r="E8" s="42"/>
      <c r="F8" s="42"/>
      <c r="G8" s="42"/>
      <c r="H8" s="42"/>
      <c r="I8" s="42"/>
      <c r="J8" s="13" t="s">
        <v>9</v>
      </c>
      <c r="K8" s="13"/>
      <c r="L8" s="6"/>
      <c r="M8" s="42"/>
      <c r="N8" s="42"/>
      <c r="O8" s="47"/>
    </row>
    <row r="9" spans="1:15" ht="6" customHeight="1">
      <c r="A9" s="11"/>
      <c r="B9" s="11"/>
      <c r="C9" s="7"/>
      <c r="D9" s="7"/>
      <c r="E9" s="7"/>
      <c r="F9" s="7"/>
      <c r="G9" s="8"/>
      <c r="H9" s="8"/>
      <c r="I9" s="8"/>
      <c r="J9" s="8"/>
      <c r="K9" s="8"/>
      <c r="L9" s="8"/>
      <c r="M9" s="8"/>
      <c r="N9" s="8"/>
      <c r="O9" s="8"/>
    </row>
    <row r="10" spans="1:15" ht="53.25" customHeight="1">
      <c r="A10" s="34" t="s">
        <v>10</v>
      </c>
      <c r="B10" s="82" t="s">
        <v>11</v>
      </c>
      <c r="C10" s="35" t="s">
        <v>12</v>
      </c>
      <c r="D10" s="35"/>
      <c r="E10" s="35"/>
      <c r="F10" s="36" t="s">
        <v>13</v>
      </c>
      <c r="G10" s="36" t="s">
        <v>14</v>
      </c>
      <c r="H10" s="36" t="s">
        <v>15</v>
      </c>
      <c r="I10" s="36" t="s">
        <v>16</v>
      </c>
      <c r="J10" s="36" t="s">
        <v>17</v>
      </c>
      <c r="K10" s="36" t="s">
        <v>18</v>
      </c>
      <c r="L10" s="36"/>
      <c r="M10" s="36" t="s">
        <v>19</v>
      </c>
      <c r="N10" s="36"/>
      <c r="O10" s="37" t="s">
        <v>20</v>
      </c>
    </row>
    <row r="11" spans="1:15" ht="100.15" customHeight="1">
      <c r="A11" s="88">
        <v>1</v>
      </c>
      <c r="B11" s="83">
        <v>1</v>
      </c>
      <c r="C11" s="48" t="s">
        <v>21</v>
      </c>
      <c r="D11" s="48"/>
      <c r="E11" s="48"/>
      <c r="F11" s="67"/>
      <c r="G11" s="49" t="s">
        <v>22</v>
      </c>
      <c r="H11" s="50">
        <v>10</v>
      </c>
      <c r="I11" s="51"/>
      <c r="J11" s="52">
        <v>0</v>
      </c>
      <c r="K11" s="53">
        <f t="shared" ref="K11:K12" si="0">I11*J11</f>
        <v>0</v>
      </c>
      <c r="L11" s="53">
        <f t="shared" ref="L11:L12" si="1">H11*K11</f>
        <v>0</v>
      </c>
      <c r="M11" s="53">
        <f t="shared" ref="M11:M12" si="2">I11+K11</f>
        <v>0</v>
      </c>
      <c r="N11" s="53">
        <f t="shared" ref="N11:N12" si="3">H11*I11</f>
        <v>0</v>
      </c>
      <c r="O11" s="54">
        <f>H11*M11</f>
        <v>0</v>
      </c>
    </row>
    <row r="12" spans="1:15" ht="100.15" customHeight="1">
      <c r="A12" s="89"/>
      <c r="B12" s="83">
        <v>2</v>
      </c>
      <c r="C12" s="55" t="s">
        <v>23</v>
      </c>
      <c r="D12" s="48"/>
      <c r="E12" s="48"/>
      <c r="F12" s="67"/>
      <c r="G12" s="49" t="s">
        <v>22</v>
      </c>
      <c r="H12" s="50">
        <v>20</v>
      </c>
      <c r="I12" s="51"/>
      <c r="J12" s="52">
        <v>0</v>
      </c>
      <c r="K12" s="53">
        <f t="shared" si="0"/>
        <v>0</v>
      </c>
      <c r="L12" s="53">
        <f t="shared" si="1"/>
        <v>0</v>
      </c>
      <c r="M12" s="53">
        <f t="shared" si="2"/>
        <v>0</v>
      </c>
      <c r="N12" s="53">
        <f t="shared" si="3"/>
        <v>0</v>
      </c>
      <c r="O12" s="54">
        <f>H12*M12</f>
        <v>0</v>
      </c>
    </row>
    <row r="13" spans="1:15" s="9" customFormat="1" ht="100.15" customHeight="1">
      <c r="A13" s="90"/>
      <c r="B13" s="83">
        <v>3</v>
      </c>
      <c r="C13" s="55" t="s">
        <v>24</v>
      </c>
      <c r="D13" s="48"/>
      <c r="E13" s="48"/>
      <c r="F13" s="67"/>
      <c r="G13" s="49" t="s">
        <v>22</v>
      </c>
      <c r="H13" s="50">
        <v>140</v>
      </c>
      <c r="I13" s="51"/>
      <c r="J13" s="52">
        <v>0</v>
      </c>
      <c r="K13" s="53">
        <f>I13*J13</f>
        <v>0</v>
      </c>
      <c r="L13" s="53">
        <f>H13*K13</f>
        <v>0</v>
      </c>
      <c r="M13" s="53">
        <f>I13+K13</f>
        <v>0</v>
      </c>
      <c r="N13" s="53">
        <f>H13*I13</f>
        <v>0</v>
      </c>
      <c r="O13" s="54">
        <f>H13*M13</f>
        <v>0</v>
      </c>
    </row>
    <row r="14" spans="1:15" ht="27.75" customHeight="1">
      <c r="A14" s="60" t="s">
        <v>25</v>
      </c>
      <c r="B14" s="61"/>
      <c r="C14" s="61"/>
      <c r="D14" s="61"/>
      <c r="E14" s="61"/>
      <c r="F14" s="61"/>
      <c r="G14" s="61"/>
      <c r="H14" s="61"/>
      <c r="I14" s="61"/>
      <c r="J14" s="61"/>
      <c r="K14" s="62"/>
      <c r="L14" s="56"/>
      <c r="M14" s="63">
        <f>SUM(N11:N13)</f>
        <v>0</v>
      </c>
      <c r="N14" s="63"/>
      <c r="O14" s="64"/>
    </row>
    <row r="15" spans="1:15" ht="27.75" customHeight="1">
      <c r="A15" s="57" t="s">
        <v>26</v>
      </c>
      <c r="B15" s="84"/>
      <c r="C15" s="58"/>
      <c r="D15" s="58"/>
      <c r="E15" s="58"/>
      <c r="F15" s="58"/>
      <c r="G15" s="58"/>
      <c r="H15" s="58"/>
      <c r="I15" s="58"/>
      <c r="J15" s="58"/>
      <c r="K15" s="58"/>
      <c r="L15" s="59"/>
      <c r="M15" s="65">
        <f>SUM(L11:L13)</f>
        <v>0</v>
      </c>
      <c r="N15" s="65"/>
      <c r="O15" s="66"/>
    </row>
    <row r="16" spans="1:15" ht="6" customHeight="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2" customFormat="1" ht="69" customHeight="1">
      <c r="A17" s="68" t="s">
        <v>27</v>
      </c>
      <c r="B17" s="74"/>
      <c r="C17" s="69"/>
      <c r="D17" s="69"/>
      <c r="E17" s="69"/>
      <c r="F17" s="70"/>
      <c r="G17" s="71"/>
      <c r="H17" s="71"/>
      <c r="I17" s="72"/>
      <c r="J17" s="73" t="s">
        <v>28</v>
      </c>
      <c r="K17" s="74"/>
      <c r="L17" s="75"/>
      <c r="M17" s="76">
        <f>M14+M15</f>
        <v>0</v>
      </c>
      <c r="N17" s="77"/>
      <c r="O17" s="78"/>
    </row>
    <row r="18" spans="1:15" ht="6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6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5" customHeight="1">
      <c r="A20" s="20" t="s">
        <v>29</v>
      </c>
      <c r="B20" s="85"/>
      <c r="C20" s="21"/>
      <c r="D20" s="21"/>
      <c r="E20" s="21"/>
      <c r="F20" s="21"/>
      <c r="G20" s="21"/>
      <c r="H20" s="21"/>
      <c r="I20" s="21"/>
      <c r="J20" s="14" t="s">
        <v>30</v>
      </c>
      <c r="K20" s="14"/>
      <c r="L20" s="14"/>
      <c r="M20" s="14"/>
      <c r="N20" s="14"/>
      <c r="O20" s="15"/>
    </row>
    <row r="21" spans="1:15" ht="15" customHeight="1">
      <c r="A21" s="22"/>
      <c r="B21" s="86"/>
      <c r="C21" s="23"/>
      <c r="D21" s="23"/>
      <c r="E21" s="23"/>
      <c r="F21" s="23"/>
      <c r="G21" s="23"/>
      <c r="H21" s="23"/>
      <c r="I21" s="23"/>
      <c r="J21" s="16"/>
      <c r="K21" s="16"/>
      <c r="L21" s="16"/>
      <c r="M21" s="16"/>
      <c r="N21" s="16"/>
      <c r="O21" s="17"/>
    </row>
    <row r="22" spans="1:15" ht="15" customHeight="1">
      <c r="A22" s="22"/>
      <c r="B22" s="86"/>
      <c r="C22" s="23"/>
      <c r="D22" s="23"/>
      <c r="E22" s="23"/>
      <c r="F22" s="23"/>
      <c r="G22" s="23"/>
      <c r="H22" s="23"/>
      <c r="I22" s="23"/>
      <c r="J22" s="16"/>
      <c r="K22" s="16"/>
      <c r="L22" s="16"/>
      <c r="M22" s="16"/>
      <c r="N22" s="16"/>
      <c r="O22" s="17"/>
    </row>
    <row r="23" spans="1:15" ht="15" customHeight="1">
      <c r="A23" s="22"/>
      <c r="B23" s="86"/>
      <c r="C23" s="23"/>
      <c r="D23" s="23"/>
      <c r="E23" s="23"/>
      <c r="F23" s="23"/>
      <c r="G23" s="23"/>
      <c r="H23" s="23"/>
      <c r="I23" s="23"/>
      <c r="J23" s="16"/>
      <c r="K23" s="16"/>
      <c r="L23" s="16"/>
      <c r="M23" s="16"/>
      <c r="N23" s="16"/>
      <c r="O23" s="17"/>
    </row>
    <row r="24" spans="1:15" ht="15" customHeight="1">
      <c r="A24" s="24"/>
      <c r="B24" s="87"/>
      <c r="C24" s="25"/>
      <c r="D24" s="25"/>
      <c r="E24" s="25"/>
      <c r="F24" s="25"/>
      <c r="G24" s="25"/>
      <c r="H24" s="25"/>
      <c r="I24" s="25"/>
      <c r="J24" s="18"/>
      <c r="K24" s="18"/>
      <c r="L24" s="18"/>
      <c r="M24" s="18"/>
      <c r="N24" s="18"/>
      <c r="O24" s="19"/>
    </row>
  </sheetData>
  <mergeCells count="32"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J20:O24"/>
    <mergeCell ref="F17:I17"/>
    <mergeCell ref="A17:E17"/>
    <mergeCell ref="A20:I24"/>
    <mergeCell ref="M15:O15"/>
    <mergeCell ref="A15:K15"/>
    <mergeCell ref="A16:O16"/>
    <mergeCell ref="A18:O18"/>
    <mergeCell ref="A19:O19"/>
    <mergeCell ref="C10:E10"/>
    <mergeCell ref="A8:C8"/>
    <mergeCell ref="M17:O17"/>
    <mergeCell ref="J17:K17"/>
    <mergeCell ref="M6:O6"/>
    <mergeCell ref="M7:O7"/>
    <mergeCell ref="M8:O8"/>
    <mergeCell ref="M14:O14"/>
    <mergeCell ref="C13:E13"/>
    <mergeCell ref="C11:E11"/>
    <mergeCell ref="C12:E12"/>
    <mergeCell ref="A14:K14"/>
    <mergeCell ref="A11:A13"/>
  </mergeCells>
  <dataValidations count="1">
    <dataValidation type="decimal" allowBlank="1" showInputMessage="1" showErrorMessage="1" errorTitle="ALERTA" error="EN ESTA CELDA SOLO ES PERMITIDO DÍGITOS NUMÉRICOS" sqref="I13:J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D8843865-4F20-48A6-A03E-738BC04B1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2024-08-22T16:20:27Z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