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139/Editables/Anexos/"/>
    </mc:Choice>
  </mc:AlternateContent>
  <xr:revisionPtr revIDLastSave="369" documentId="13_ncr:1_{75AA73A0-CF70-4D89-900B-96E796145E6A}" xr6:coauthVersionLast="47" xr6:coauthVersionMax="47" xr10:uidLastSave="{EA567BAB-BFEA-408D-8830-1D9FC374F9BE}"/>
  <bookViews>
    <workbookView xWindow="-28920" yWindow="-120" windowWidth="29040" windowHeight="1572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C13" i="5"/>
  <c r="N13" i="5"/>
  <c r="K13" i="5"/>
  <c r="L13" i="5" s="1"/>
  <c r="N12" i="5"/>
  <c r="M14" i="5" s="1"/>
  <c r="K12" i="5"/>
  <c r="M12" i="5" s="1"/>
  <c r="O12" i="5" s="1"/>
  <c r="M13" i="5" l="1"/>
  <c r="O13" i="5" s="1"/>
  <c r="L12" i="5"/>
  <c r="M15" i="5" s="1"/>
  <c r="M17" i="5" s="1"/>
</calcChain>
</file>

<file path=xl/sharedStrings.xml><?xml version="1.0" encoding="utf-8"?>
<sst xmlns="http://schemas.openxmlformats.org/spreadsheetml/2006/main" count="31" uniqueCount="30">
  <si>
    <t>OFERTA ECONÓMICA</t>
  </si>
  <si>
    <t>SNCC.F.033-OFERTA ECONÓMICA</t>
  </si>
  <si>
    <t>Título del Proceso:</t>
  </si>
  <si>
    <t>CONTRATACIÓN DE SERVICIO DE ALQUILER DE FURGONES CLIMATIZADOS PARA NAVES DEL ARCHIVO CENTRAL DEL PODER JUDICIAL</t>
  </si>
  <si>
    <t>No. Expediente:</t>
  </si>
  <si>
    <t>CM-2024-139</t>
  </si>
  <si>
    <t>Nombre del Oferente:</t>
  </si>
  <si>
    <t>RNC/Cédula:</t>
  </si>
  <si>
    <t>Fecha:</t>
  </si>
  <si>
    <t>RPE:</t>
  </si>
  <si>
    <t>Lote Único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</si>
  <si>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</si>
  <si>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</si>
  <si>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</si>
  <si>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</si>
  <si>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</si>
  <si>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</si>
  <si>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</si>
  <si>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</si>
  <si>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</si>
  <si>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</si>
  <si>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</si>
  <si>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</si>
  <si>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</si>
  <si>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</si>
  <si>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</si>
  <si>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</si>
  <si>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</si>
  <si>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•     RENTA FURGÓN OFICINA 20 PIES SIN CHASIS
•     OF-20 S/C 8.2 ALTURA EXTERIOR
•     7.5 ANCHO INTERIOR
•     FORRO EN SHEETROCK
•     UN (01) A/C 12000 BTU CON CONTROL
•     INSTALACIÓN ELÉCTRICA
•     PISO EN CERÁMICA
•     VENTANAS CORREDIZAS
•     PUERTAS POLIMETÁLICAS
•     REJAS PROTECTORAS
•     TOLDOS
•     LÁMPARAS
•     TOMACORRIENTE
•     INCLUYE TRANSPORTE, MANO DE OBRA Y MATERIALES
•     CONTRATACIÓN POR SEIS (06) MESES</t>
  </si>
  <si>
    <t>•     RENTA FURGÓN OFICINA 40 PIES SIN CHASIS
•     OF-40 S/CH 8.2 ALTURA EXTERIOR
•     7.5 ANCHO INTERIOR
•     FORRO EN SHEETROCK
•     DOS (02) A/C 12000 BTU CON CONTROL
•     INSTALACIÓN ELÉCTRICA
•     PISO EN CERÁMICA O VINIL NEGRO
•     CUATRO (04) VENTANAS CORREDIZAS
•     PUERTA POLIMETÁLICA
•     REJAS PROTECTORAS
•     TOLDOS
•     LÁMPARAS
•     TOMACORRIENTE
•     INCLUYE TRANSPORTE, MANO DE OBRA Y MATERIALES
•     CONTRATACIÓN POR SEIS (06)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</si>
</sst>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23" xfId="0" applyFont="1" applyBorder="1" applyAlignment="1" applyProtection="1">
      <alignment horizontal="center" wrapText="1"/>
      <protection locked="0"/>
    </xf>
    <xf numFmtId="0" fontId="6" fillId="0" borderId="24" xfId="0" applyFont="1" applyBorder="1" applyAlignment="1" applyProtection="1">
      <alignment horizontal="center" wrapText="1"/>
      <protection locked="0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165" fontId="12" fillId="2" borderId="19" xfId="0" applyNumberFormat="1" applyFont="1" applyFill="1" applyBorder="1" applyAlignment="1" applyProtection="1">
      <alignment horizontal="center" vertical="center"/>
      <protection locked="0"/>
    </xf>
    <xf numFmtId="9" fontId="12" fillId="2" borderId="19" xfId="0" applyNumberFormat="1" applyFont="1" applyFill="1" applyBorder="1" applyAlignment="1" applyProtection="1">
      <alignment horizontal="center" vertical="center"/>
      <protection locked="0"/>
    </xf>
    <xf numFmtId="165" fontId="12" fillId="4" borderId="19" xfId="0" applyNumberFormat="1" applyFont="1" applyFill="1" applyBorder="1" applyAlignment="1">
      <alignment horizontal="left" vertical="center"/>
    </xf>
    <xf numFmtId="165" fontId="12" fillId="4" borderId="20" xfId="0" applyNumberFormat="1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165" fontId="12" fillId="2" borderId="21" xfId="0" applyNumberFormat="1" applyFont="1" applyFill="1" applyBorder="1" applyAlignment="1" applyProtection="1">
      <alignment horizontal="center" vertical="center"/>
      <protection locked="0"/>
    </xf>
    <xf numFmtId="9" fontId="12" fillId="2" borderId="21" xfId="0" applyNumberFormat="1" applyFont="1" applyFill="1" applyBorder="1" applyAlignment="1" applyProtection="1">
      <alignment horizontal="center" vertical="center"/>
      <protection locked="0"/>
    </xf>
    <xf numFmtId="165" fontId="12" fillId="4" borderId="21" xfId="0" applyNumberFormat="1" applyFont="1" applyFill="1" applyBorder="1" applyAlignment="1">
      <alignment horizontal="left" vertical="center"/>
    </xf>
    <xf numFmtId="165" fontId="12" fillId="4" borderId="22" xfId="0" applyNumberFormat="1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165" fontId="12" fillId="4" borderId="17" xfId="0" applyNumberFormat="1" applyFont="1" applyFill="1" applyBorder="1" applyAlignment="1">
      <alignment horizontal="center" vertical="center"/>
    </xf>
    <xf numFmtId="165" fontId="12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165" fontId="12" fillId="4" borderId="8" xfId="0" applyNumberFormat="1" applyFont="1" applyFill="1" applyBorder="1" applyAlignment="1">
      <alignment horizontal="center" vertical="center"/>
    </xf>
    <xf numFmtId="165" fontId="12" fillId="4" borderId="9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vertical="center" wrapText="1"/>
    </xf>
    <xf numFmtId="165" fontId="13" fillId="4" borderId="33" xfId="0" applyNumberFormat="1" applyFont="1" applyFill="1" applyBorder="1" applyAlignment="1">
      <alignment horizontal="center" vertical="center"/>
    </xf>
    <xf numFmtId="165" fontId="13" fillId="4" borderId="34" xfId="0" applyNumberFormat="1" applyFont="1" applyFill="1" applyBorder="1" applyAlignment="1">
      <alignment horizontal="center" vertical="center"/>
    </xf>
    <xf numFmtId="165" fontId="13" fillId="4" borderId="3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12" zoomScale="80" zoomScaleNormal="80" zoomScaleSheetLayoutView="100" workbookViewId="0">
      <selection activeCell="C13" sqref="C13:E13"/>
    </sheetView>
  </sheetViews>
  <sheetFormatPr defaultColWidth="11.42578125" defaultRowHeight="15"/>
  <cols>
    <col min="1" max="2" width="6.42578125" style="14" customWidth="1"/>
    <col min="3" max="3" width="17.85546875" customWidth="1"/>
    <col min="4" max="4" width="12.7109375" customWidth="1"/>
    <col min="5" max="5" width="81.85546875" customWidth="1"/>
    <col min="6" max="6" width="35.140625" customWidth="1"/>
    <col min="7" max="7" width="11.42578125" bestFit="1" customWidth="1"/>
    <col min="8" max="8" width="14" customWidth="1"/>
    <col min="9" max="9" width="25.7109375" customWidth="1"/>
    <col min="10" max="10" width="9.5703125" customWidth="1"/>
    <col min="11" max="11" width="25.7109375" customWidth="1"/>
    <col min="12" max="12" width="11.5703125" hidden="1" customWidth="1"/>
    <col min="13" max="13" width="25.7109375" customWidth="1"/>
    <col min="14" max="14" width="12.710937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0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8.75" customHeight="1">
      <c r="A4" s="22" t="s">
        <v>1</v>
      </c>
      <c r="B4" s="22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17" t="s">
        <v>2</v>
      </c>
      <c r="B6" s="40"/>
      <c r="C6" s="18"/>
      <c r="D6" s="46" t="s">
        <v>3</v>
      </c>
      <c r="E6" s="47"/>
      <c r="F6" s="47"/>
      <c r="G6" s="47"/>
      <c r="H6" s="47"/>
      <c r="I6" s="48"/>
      <c r="J6" s="18" t="s">
        <v>4</v>
      </c>
      <c r="K6" s="18"/>
      <c r="L6" s="4"/>
      <c r="M6" s="51" t="s">
        <v>5</v>
      </c>
      <c r="N6" s="51"/>
      <c r="O6" s="52"/>
    </row>
    <row r="7" spans="1:15" ht="45" customHeight="1">
      <c r="A7" s="21" t="s">
        <v>6</v>
      </c>
      <c r="B7" s="41"/>
      <c r="C7" s="19"/>
      <c r="D7" s="49"/>
      <c r="E7" s="49"/>
      <c r="F7" s="49"/>
      <c r="G7" s="49"/>
      <c r="H7" s="49"/>
      <c r="I7" s="49"/>
      <c r="J7" s="19" t="s">
        <v>7</v>
      </c>
      <c r="K7" s="19"/>
      <c r="L7" s="5"/>
      <c r="M7" s="53"/>
      <c r="N7" s="53"/>
      <c r="O7" s="54"/>
    </row>
    <row r="8" spans="1:15" ht="45" customHeight="1">
      <c r="A8" s="39" t="s">
        <v>8</v>
      </c>
      <c r="B8" s="42"/>
      <c r="C8" s="20"/>
      <c r="D8" s="50"/>
      <c r="E8" s="50"/>
      <c r="F8" s="50"/>
      <c r="G8" s="50"/>
      <c r="H8" s="50"/>
      <c r="I8" s="50"/>
      <c r="J8" s="20" t="s">
        <v>9</v>
      </c>
      <c r="K8" s="20"/>
      <c r="L8" s="6"/>
      <c r="M8" s="50"/>
      <c r="N8" s="50"/>
      <c r="O8" s="55"/>
    </row>
    <row r="9" spans="1:15" ht="6" customHeight="1">
      <c r="A9" s="15"/>
      <c r="B9" s="15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</row>
    <row r="10" spans="1:15" ht="34.5" customHeight="1">
      <c r="A10" s="9" t="s">
        <v>10</v>
      </c>
      <c r="B10" s="9" t="s">
        <v>11</v>
      </c>
      <c r="C10" s="38" t="s">
        <v>12</v>
      </c>
      <c r="D10" s="38"/>
      <c r="E10" s="38"/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/>
      <c r="M10" s="10" t="s">
        <v>19</v>
      </c>
      <c r="N10" s="10"/>
      <c r="O10" s="11" t="s">
        <v>20</v>
      </c>
    </row>
    <row r="11" spans="1:15" ht="6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s="13" customFormat="1" ht="279.75" customHeight="1">
      <c r="A12" s="56">
        <v>1</v>
      </c>
      <c r="B12" s="57">
        <v>1</v>
      </c>
      <c r="C12" s="58" t="str">
        <f>Hoja1!B1</f>
        <v>•     RENTA FURGÓN OFICINA 20 PIES SIN CHASIS
•     OF-20 S/C 8.2 ALTURA EXTERIOR
•     7.5 ANCHO INTERIOR
•     FORRO EN SHEETROCK
•     UN (01) A/C 12000 BTU CON CONTROL
•     INSTALACIÓN ELÉCTRICA
•     PISO EN CERÁMICA
•     VENTANAS CORREDIZAS
•     PUERTAS POLIMETÁLICAS
•     REJAS PROTECTORAS
•     TOLDOS
•     LÁMPARAS
•     TOMACORRIENTE
•     INCLUYE TRANSPORTE, MANO DE OBRA Y MATERIALES
•     CONTRATACIÓN POR SEIS (06) MESES</v>
      </c>
      <c r="D12" s="58"/>
      <c r="E12" s="58"/>
      <c r="F12" s="87"/>
      <c r="G12" s="59" t="s">
        <v>21</v>
      </c>
      <c r="H12" s="60">
        <v>2</v>
      </c>
      <c r="I12" s="61"/>
      <c r="J12" s="62">
        <v>0.18</v>
      </c>
      <c r="K12" s="63">
        <f>I12*J12</f>
        <v>0</v>
      </c>
      <c r="L12" s="63">
        <f>H12*K12</f>
        <v>0</v>
      </c>
      <c r="M12" s="63">
        <f>I12+K12</f>
        <v>0</v>
      </c>
      <c r="N12" s="63">
        <f>H12*I12</f>
        <v>0</v>
      </c>
      <c r="O12" s="64">
        <f>H12*M12</f>
        <v>0</v>
      </c>
    </row>
    <row r="13" spans="1:15" s="13" customFormat="1" ht="279.75" customHeight="1">
      <c r="A13" s="65"/>
      <c r="B13" s="66">
        <v>2</v>
      </c>
      <c r="C13" s="67" t="str">
        <f>Hoja1!B2</f>
        <v>•     RENTA FURGÓN OFICINA 40 PIES SIN CHASIS
•     OF-40 S/CH 8.2 ALTURA EXTERIOR
•     7.5 ANCHO INTERIOR
•     FORRO EN SHEETROCK
•     DOS (02) A/C 12000 BTU CON CONTROL
•     INSTALACIÓN ELÉCTRICA
•     PISO EN CERÁMICA O VINIL NEGRO
•     CUATRO (04) VENTANAS CORREDIZAS
•     PUERTA POLIMETÁLICA
•     REJAS PROTECTORAS
•     TOLDOS
•     LÁMPARAS
•     TOMACORRIENTE
•     INCLUYE TRANSPORTE, MANO DE OBRA Y MATERIALES
•     CONTRATACIÓN POR SEIS (06) MESES</v>
      </c>
      <c r="D13" s="67"/>
      <c r="E13" s="67"/>
      <c r="F13" s="86"/>
      <c r="G13" s="68" t="s">
        <v>21</v>
      </c>
      <c r="H13" s="69">
        <v>1</v>
      </c>
      <c r="I13" s="70"/>
      <c r="J13" s="71">
        <v>0.18</v>
      </c>
      <c r="K13" s="72">
        <f t="shared" ref="K13" si="0">I13*J13</f>
        <v>0</v>
      </c>
      <c r="L13" s="72">
        <f t="shared" ref="L13" si="1">H13*K13</f>
        <v>0</v>
      </c>
      <c r="M13" s="72">
        <f t="shared" ref="M13" si="2">I13+K13</f>
        <v>0</v>
      </c>
      <c r="N13" s="72">
        <f t="shared" ref="N13" si="3">H13*I13</f>
        <v>0</v>
      </c>
      <c r="O13" s="73">
        <f t="shared" ref="O13" si="4">H13*M13</f>
        <v>0</v>
      </c>
    </row>
    <row r="14" spans="1:15" ht="27.75" customHeight="1">
      <c r="A14" s="74" t="s">
        <v>22</v>
      </c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8">
        <f>SUM(N11:N13)</f>
        <v>0</v>
      </c>
      <c r="N14" s="78"/>
      <c r="O14" s="79"/>
    </row>
    <row r="15" spans="1:15" ht="27.75" customHeight="1">
      <c r="A15" s="80" t="s">
        <v>23</v>
      </c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4">
        <f>SUM(L12:L13)</f>
        <v>0</v>
      </c>
      <c r="N15" s="84"/>
      <c r="O15" s="85"/>
    </row>
    <row r="16" spans="1:15" ht="6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s="2" customFormat="1" ht="69" customHeight="1">
      <c r="A17" s="88" t="s">
        <v>24</v>
      </c>
      <c r="B17" s="89"/>
      <c r="C17" s="90"/>
      <c r="D17" s="90"/>
      <c r="E17" s="90"/>
      <c r="F17" s="91"/>
      <c r="G17" s="92"/>
      <c r="H17" s="92"/>
      <c r="I17" s="93"/>
      <c r="J17" s="94" t="s">
        <v>25</v>
      </c>
      <c r="K17" s="89"/>
      <c r="L17" s="95"/>
      <c r="M17" s="96">
        <f>M14+M15</f>
        <v>0</v>
      </c>
      <c r="N17" s="97"/>
      <c r="O17" s="98"/>
    </row>
    <row r="18" spans="1:15" ht="6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6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15" customHeight="1">
      <c r="A20" s="30" t="s">
        <v>26</v>
      </c>
      <c r="B20" s="43"/>
      <c r="C20" s="31"/>
      <c r="D20" s="31"/>
      <c r="E20" s="31"/>
      <c r="F20" s="31"/>
      <c r="G20" s="31"/>
      <c r="H20" s="31"/>
      <c r="I20" s="31"/>
      <c r="J20" s="23" t="s">
        <v>27</v>
      </c>
      <c r="K20" s="23"/>
      <c r="L20" s="23"/>
      <c r="M20" s="23"/>
      <c r="N20" s="23"/>
      <c r="O20" s="24"/>
    </row>
    <row r="21" spans="1:15" ht="15" customHeight="1">
      <c r="A21" s="32"/>
      <c r="B21" s="44"/>
      <c r="C21" s="33"/>
      <c r="D21" s="33"/>
      <c r="E21" s="33"/>
      <c r="F21" s="33"/>
      <c r="G21" s="33"/>
      <c r="H21" s="33"/>
      <c r="I21" s="33"/>
      <c r="J21" s="25"/>
      <c r="K21" s="25"/>
      <c r="L21" s="25"/>
      <c r="M21" s="25"/>
      <c r="N21" s="25"/>
      <c r="O21" s="26"/>
    </row>
    <row r="22" spans="1:15" ht="15" customHeight="1">
      <c r="A22" s="32"/>
      <c r="B22" s="44"/>
      <c r="C22" s="33"/>
      <c r="D22" s="33"/>
      <c r="E22" s="33"/>
      <c r="F22" s="33"/>
      <c r="G22" s="33"/>
      <c r="H22" s="33"/>
      <c r="I22" s="33"/>
      <c r="J22" s="25"/>
      <c r="K22" s="25"/>
      <c r="L22" s="25"/>
      <c r="M22" s="25"/>
      <c r="N22" s="25"/>
      <c r="O22" s="26"/>
    </row>
    <row r="23" spans="1:15" ht="15" customHeight="1">
      <c r="A23" s="32"/>
      <c r="B23" s="44"/>
      <c r="C23" s="33"/>
      <c r="D23" s="33"/>
      <c r="E23" s="33"/>
      <c r="F23" s="33"/>
      <c r="G23" s="33"/>
      <c r="H23" s="33"/>
      <c r="I23" s="33"/>
      <c r="J23" s="25"/>
      <c r="K23" s="25"/>
      <c r="L23" s="25"/>
      <c r="M23" s="25"/>
      <c r="N23" s="25"/>
      <c r="O23" s="26"/>
    </row>
    <row r="24" spans="1:15" ht="15" customHeight="1">
      <c r="A24" s="34"/>
      <c r="B24" s="45"/>
      <c r="C24" s="35"/>
      <c r="D24" s="35"/>
      <c r="E24" s="35"/>
      <c r="F24" s="35"/>
      <c r="G24" s="35"/>
      <c r="H24" s="35"/>
      <c r="I24" s="35"/>
      <c r="J24" s="27"/>
      <c r="K24" s="27"/>
      <c r="L24" s="27"/>
      <c r="M24" s="27"/>
      <c r="N24" s="27"/>
      <c r="O24" s="28"/>
    </row>
  </sheetData>
  <mergeCells count="32">
    <mergeCell ref="C10:E10"/>
    <mergeCell ref="A8:C8"/>
    <mergeCell ref="M17:O17"/>
    <mergeCell ref="J17:K17"/>
    <mergeCell ref="M6:O6"/>
    <mergeCell ref="M7:O7"/>
    <mergeCell ref="M8:O8"/>
    <mergeCell ref="C12:E12"/>
    <mergeCell ref="C13:E13"/>
    <mergeCell ref="A12:A13"/>
    <mergeCell ref="J20:O24"/>
    <mergeCell ref="A11:O11"/>
    <mergeCell ref="F17:I17"/>
    <mergeCell ref="A17:E17"/>
    <mergeCell ref="A20:I24"/>
    <mergeCell ref="M15:O15"/>
    <mergeCell ref="M14:O14"/>
    <mergeCell ref="A14:K14"/>
    <mergeCell ref="A15:K15"/>
    <mergeCell ref="A16:O16"/>
    <mergeCell ref="A18:O18"/>
    <mergeCell ref="A19:O19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</mergeCells>
  <dataValidations count="1">
    <dataValidation type="decimal" allowBlank="1" showInputMessage="1" showErrorMessage="1" errorTitle="ALERTA" error="EN ESTA CELDA SOLO ES PERMITIDO DÍGITOS NUMÉRICOS" sqref="I12:J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ABB0-EE24-437E-9C4E-D141CD0EDC45}">
  <dimension ref="A1:B2"/>
  <sheetViews>
    <sheetView zoomScaleNormal="100" workbookViewId="0">
      <selection activeCell="D2" sqref="D2"/>
    </sheetView>
  </sheetViews>
  <sheetFormatPr defaultColWidth="11.42578125" defaultRowHeight="15"/>
  <cols>
    <col min="2" max="2" width="81.5703125" customWidth="1"/>
  </cols>
  <sheetData>
    <row r="1" spans="1:2" ht="227.25" customHeight="1">
      <c r="A1">
        <v>1</v>
      </c>
      <c r="B1" s="12" t="s">
        <v>28</v>
      </c>
    </row>
    <row r="2" spans="1:2" ht="276.75" customHeight="1">
      <c r="A2">
        <v>2</v>
      </c>
      <c r="B2" s="12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CDE81-EC65-4B6C-81ED-383F3EB7B4D8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2024-08-29T18:09:03Z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