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23040" windowHeight="8628"/>
  </bookViews>
  <sheets>
    <sheet name="Landscape" sheetId="5" r:id="rId1"/>
  </sheets>
  <definedNames>
    <definedName name="_xlnm.Print_Area" localSheetId="0">Landscape!$A$1:$M$49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5" l="1"/>
  <c r="K39" i="5"/>
  <c r="I11" i="5"/>
  <c r="J11" i="5" s="1"/>
  <c r="L11" i="5"/>
  <c r="I12" i="5"/>
  <c r="J12" i="5" s="1"/>
  <c r="L12" i="5"/>
  <c r="I13" i="5"/>
  <c r="K13" i="5" s="1"/>
  <c r="M13" i="5" s="1"/>
  <c r="L13" i="5"/>
  <c r="I14" i="5"/>
  <c r="J14" i="5" s="1"/>
  <c r="L14" i="5"/>
  <c r="I15" i="5"/>
  <c r="K15" i="5" s="1"/>
  <c r="M15" i="5" s="1"/>
  <c r="L15" i="5"/>
  <c r="I16" i="5"/>
  <c r="J16" i="5" s="1"/>
  <c r="L16" i="5"/>
  <c r="I17" i="5"/>
  <c r="J17" i="5" s="1"/>
  <c r="L17" i="5"/>
  <c r="I18" i="5"/>
  <c r="J18" i="5" s="1"/>
  <c r="L18" i="5"/>
  <c r="I19" i="5"/>
  <c r="K19" i="5" s="1"/>
  <c r="M19" i="5" s="1"/>
  <c r="L19" i="5"/>
  <c r="I20" i="5"/>
  <c r="J20" i="5" s="1"/>
  <c r="L20" i="5"/>
  <c r="I21" i="5"/>
  <c r="J21" i="5" s="1"/>
  <c r="L21" i="5"/>
  <c r="I22" i="5"/>
  <c r="J22" i="5" s="1"/>
  <c r="L22" i="5"/>
  <c r="I23" i="5"/>
  <c r="K23" i="5" s="1"/>
  <c r="M23" i="5" s="1"/>
  <c r="L23" i="5"/>
  <c r="I24" i="5"/>
  <c r="J24" i="5" s="1"/>
  <c r="L24" i="5"/>
  <c r="I25" i="5"/>
  <c r="J25" i="5" s="1"/>
  <c r="L25" i="5"/>
  <c r="I26" i="5"/>
  <c r="J26" i="5" s="1"/>
  <c r="L26" i="5"/>
  <c r="I27" i="5"/>
  <c r="K27" i="5" s="1"/>
  <c r="M27" i="5" s="1"/>
  <c r="L27" i="5"/>
  <c r="I28" i="5"/>
  <c r="J28" i="5" s="1"/>
  <c r="L28" i="5"/>
  <c r="I29" i="5"/>
  <c r="K29" i="5" s="1"/>
  <c r="M29" i="5" s="1"/>
  <c r="L29" i="5"/>
  <c r="I30" i="5"/>
  <c r="J30" i="5" s="1"/>
  <c r="L30" i="5"/>
  <c r="I31" i="5"/>
  <c r="K31" i="5" s="1"/>
  <c r="M31" i="5" s="1"/>
  <c r="L31" i="5"/>
  <c r="I32" i="5"/>
  <c r="J32" i="5" s="1"/>
  <c r="L32" i="5"/>
  <c r="I33" i="5"/>
  <c r="J33" i="5" s="1"/>
  <c r="L33" i="5"/>
  <c r="I34" i="5"/>
  <c r="J34" i="5" s="1"/>
  <c r="L34" i="5"/>
  <c r="I35" i="5"/>
  <c r="K35" i="5" s="1"/>
  <c r="M35" i="5" s="1"/>
  <c r="L35" i="5"/>
  <c r="I36" i="5"/>
  <c r="J36" i="5" s="1"/>
  <c r="L36" i="5"/>
  <c r="I37" i="5"/>
  <c r="J37" i="5" s="1"/>
  <c r="L37" i="5"/>
  <c r="I38" i="5"/>
  <c r="J38" i="5" s="1"/>
  <c r="L38" i="5"/>
  <c r="K21" i="5" l="1"/>
  <c r="M21" i="5" s="1"/>
  <c r="K33" i="5"/>
  <c r="M33" i="5" s="1"/>
  <c r="K36" i="5"/>
  <c r="M36" i="5" s="1"/>
  <c r="J13" i="5"/>
  <c r="K37" i="5"/>
  <c r="M37" i="5" s="1"/>
  <c r="K16" i="5"/>
  <c r="M16" i="5" s="1"/>
  <c r="J29" i="5"/>
  <c r="K17" i="5"/>
  <c r="M17" i="5" s="1"/>
  <c r="K32" i="5"/>
  <c r="M32" i="5" s="1"/>
  <c r="K20" i="5"/>
  <c r="M20" i="5" s="1"/>
  <c r="J15" i="5"/>
  <c r="K25" i="5"/>
  <c r="M25" i="5" s="1"/>
  <c r="K24" i="5"/>
  <c r="M24" i="5" s="1"/>
  <c r="K28" i="5"/>
  <c r="M28" i="5" s="1"/>
  <c r="K12" i="5"/>
  <c r="M12" i="5" s="1"/>
  <c r="J35" i="5"/>
  <c r="J31" i="5"/>
  <c r="J27" i="5"/>
  <c r="J23" i="5"/>
  <c r="J19" i="5"/>
  <c r="K11" i="5"/>
  <c r="M11" i="5" s="1"/>
  <c r="K38" i="5"/>
  <c r="M38" i="5" s="1"/>
  <c r="K34" i="5"/>
  <c r="M34" i="5" s="1"/>
  <c r="K30" i="5"/>
  <c r="M30" i="5" s="1"/>
  <c r="K26" i="5"/>
  <c r="M26" i="5" s="1"/>
  <c r="K22" i="5"/>
  <c r="M22" i="5" s="1"/>
  <c r="K18" i="5"/>
  <c r="M18" i="5" s="1"/>
  <c r="K14" i="5"/>
  <c r="M14" i="5" s="1"/>
  <c r="K42" i="5" l="1"/>
</calcChain>
</file>

<file path=xl/sharedStrings.xml><?xml version="1.0" encoding="utf-8"?>
<sst xmlns="http://schemas.openxmlformats.org/spreadsheetml/2006/main" count="82" uniqueCount="54">
  <si>
    <t>OFERTA ECONÓMICA</t>
  </si>
  <si>
    <t>SNCC.F.033-OFERTA ECONÓMICA</t>
  </si>
  <si>
    <t>Título del Proceso:</t>
  </si>
  <si>
    <t>ADQUISICIÓN DE MATERIALES PARA MANTENIMIENTO DE PLANTAS ELÉCTRICAS Y TRANSFER SWITCH</t>
  </si>
  <si>
    <t>No. Expediente:</t>
  </si>
  <si>
    <t>CM-2024-067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</si>
  <si>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</si>
  <si>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</si>
  <si>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</si>
  <si>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</si>
  <si>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</si>
  <si>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</si>
  <si>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</si>
  <si>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</si>
  <si>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</si>
  <si>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</si>
  <si>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</si>
  <si>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</si>
  <si>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</si>
  <si>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</si>
  <si>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ACEITE LUBRICANTE 15W-40 PARA MOTOR DIESEL. PRESENTACIÓN EN TANQUES DE 55 GALONES.</t>
  </si>
  <si>
    <t>Galón</t>
  </si>
  <si>
    <t>ACEITE LUBRICANTE 15W-40 PARA MOTOR DIESEL. PRESENTACIÓN EN GALONES</t>
  </si>
  <si>
    <t>FILTRO DE COMBUSTIBLE 1R0794</t>
  </si>
  <si>
    <t>Unidad</t>
  </si>
  <si>
    <t>FILTRO DE AIRE AF25278</t>
  </si>
  <si>
    <t>FILTRO DE AIRE 269-7041(PARA MOTORCATERPILLAR C32)</t>
  </si>
  <si>
    <t>TAPÓN PARA RADIADOR 295-5458 Ó EQUIVALENTE,PARA MOTOR CATERPILLAR 3412, SERIE 81Z20415</t>
  </si>
  <si>
    <t>ALTERNADOR PARA CARGA DE BATERIA PARA MOTOR CATERPILLAR 3412, S-81Z20415 NO. DE PARTE 4N-3986  Ó EQUIVALENTE 24 VDC, 60 AMPERES Ó MÁS.</t>
  </si>
  <si>
    <t>TERMINAL DE PLOMO PARA CABLE DE BATERIA 2/0, POLO POSITIVO</t>
  </si>
  <si>
    <t>TERMINAL DE PLOMO PARA CABLE DE BATERIA 2/0, POLO NEGATIVO</t>
  </si>
  <si>
    <t>PROTECTOR PARA TERMINALES DE BATERIA EN SPRAY, LATA DE 13 ONZAS Ó MAS.</t>
  </si>
  <si>
    <t>LIMPIADOR PARA TERMINALES DE BATERIA EN SPRAY, LATA DE 13 ONZAS Ó MAS.</t>
  </si>
  <si>
    <t>RELAY AUXILIAR TIPO CONTACTOR CON BOBINA A 120 VOLTIOS AC, 60 HZ</t>
  </si>
  <si>
    <t>RELAY AUXILIAR TIPO CONTACTOR CON BOBINA A 220 VOLTIOS AC, 60 HZ</t>
  </si>
  <si>
    <t>RELAY PARA BASE DE 8(OCHO) PINES, CON BOBINA 120 VOLTIOS, 60 HZ</t>
  </si>
  <si>
    <t>RELAY PARA BASE DE 8(OCHO) PINES, CON BOBINA 220 VOLTIOS, 60 HZ</t>
  </si>
  <si>
    <t>TEMPORIZADOR ON DELAY TIPO JKN Ó EQUIVALENTE PARA BASE DE 8(OCHO) PINES, 120 VOLTIOS AC, 60 HZ</t>
  </si>
  <si>
    <t>TEMPORIZADOR ON DELAY TIPO JKN Ó EQUIVALENTE PARA BASE DE 8(OCHO) PINES, 220 VOLTIOS AC, 60 HZ</t>
  </si>
  <si>
    <t>TARJETA DE CONTROL GTR- 168 Ó EQUIVALENTE PARA PLANTA ELÉCTRICA CON ARRANQUE MANUAL Y AUTOMÁTICO, 12 A 24 VDC.</t>
  </si>
  <si>
    <t>BREAKER DE PROTECCIÓN PARA CONTROL DE 10 AMPERES TIPO EUROPEO.</t>
  </si>
  <si>
    <t>CONTACTOR MAGNETICO DE 400 AMPERES ITH CON BOBINA A 220 VOLTIOS AC, 60HZ</t>
  </si>
  <si>
    <t>RELAY PARA BASE DE 11(ONCE) PINES, CON BOBINA 120 VOLTIOS, 60 HZ</t>
  </si>
  <si>
    <t>RELAY PARA BASE DE 11(ONCE) PINES, CON BOBINA 220 VOLTIOS, 60 HZ</t>
  </si>
  <si>
    <t>BASE PARA RELAY DE 8(OCHO) PINES</t>
  </si>
  <si>
    <t>BASE PARA RELAY DE 11(ONCE) PINES</t>
  </si>
  <si>
    <t>MANTENEDOR PARA CARGA DE BATERIA 12 VDC,DE 3 A 5 AMPERES, 120 VAC 60 HZ</t>
  </si>
  <si>
    <t>FILTRO DE COMBUSTIBLE PF10 Ó EQUIVALENTE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</si>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</sst>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vertical="center" wrapText="1"/>
    </xf>
    <xf numFmtId="164" fontId="6" fillId="2" borderId="19" xfId="0" applyNumberFormat="1" applyFont="1" applyFill="1" applyBorder="1" applyAlignment="1" applyProtection="1">
      <alignment vertical="center"/>
      <protection locked="0"/>
    </xf>
    <xf numFmtId="9" fontId="6" fillId="2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19" xfId="0" applyNumberFormat="1" applyFont="1" applyFill="1" applyBorder="1" applyAlignment="1">
      <alignment vertical="center"/>
    </xf>
    <xf numFmtId="164" fontId="6" fillId="4" borderId="20" xfId="0" applyNumberFormat="1" applyFont="1" applyFill="1" applyBorder="1" applyAlignment="1">
      <alignment vertical="center"/>
    </xf>
    <xf numFmtId="0" fontId="11" fillId="4" borderId="21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 applyProtection="1">
      <alignment vertical="center"/>
      <protection locked="0"/>
    </xf>
    <xf numFmtId="9" fontId="6" fillId="2" borderId="21" xfId="0" applyNumberFormat="1" applyFont="1" applyFill="1" applyBorder="1" applyAlignment="1" applyProtection="1">
      <alignment horizontal="center" vertical="center"/>
      <protection locked="0"/>
    </xf>
    <xf numFmtId="164" fontId="6" fillId="4" borderId="21" xfId="0" applyNumberFormat="1" applyFont="1" applyFill="1" applyBorder="1" applyAlignment="1">
      <alignment vertical="center"/>
    </xf>
    <xf numFmtId="164" fontId="6" fillId="4" borderId="28" xfId="0" applyNumberFormat="1" applyFont="1" applyFill="1" applyBorder="1" applyAlignment="1">
      <alignment vertical="center"/>
    </xf>
    <xf numFmtId="0" fontId="10" fillId="4" borderId="14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0" fillId="4" borderId="3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2" borderId="19" xfId="0" applyFont="1" applyFill="1" applyBorder="1" applyAlignment="1" applyProtection="1">
      <alignment vertical="center" wrapText="1"/>
      <protection locked="0"/>
    </xf>
    <xf numFmtId="0" fontId="6" fillId="2" borderId="21" xfId="0" applyFont="1" applyFill="1" applyBorder="1" applyAlignment="1" applyProtection="1">
      <alignment vertical="center" wrapText="1"/>
      <protection locked="0"/>
    </xf>
    <xf numFmtId="0" fontId="10" fillId="4" borderId="27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32" xfId="0" applyNumberFormat="1" applyFont="1" applyFill="1" applyBorder="1" applyAlignment="1">
      <alignment horizontal="center" vertical="center"/>
    </xf>
    <xf numFmtId="164" fontId="10" fillId="4" borderId="33" xfId="0" applyNumberFormat="1" applyFont="1" applyFill="1" applyBorder="1" applyAlignment="1">
      <alignment horizontal="center" vertical="center"/>
    </xf>
    <xf numFmtId="164" fontId="10" fillId="4" borderId="34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2556131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view="pageBreakPreview" zoomScale="50" zoomScaleNormal="50" zoomScaleSheetLayoutView="50" zoomScalePageLayoutView="44" workbookViewId="0">
      <selection activeCell="A2" sqref="A2:M3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93.33203125" style="5" customWidth="1"/>
    <col min="4" max="4" width="35.109375" customWidth="1"/>
    <col min="5" max="5" width="15.33203125" customWidth="1"/>
    <col min="6" max="6" width="14" customWidth="1"/>
    <col min="7" max="7" width="25.6640625" customWidth="1"/>
    <col min="8" max="8" width="10.33203125" customWidth="1"/>
    <col min="9" max="9" width="25.5546875" customWidth="1"/>
    <col min="10" max="10" width="11.44140625" hidden="1" customWidth="1"/>
    <col min="11" max="11" width="25.6640625" customWidth="1"/>
    <col min="12" max="12" width="14.33203125" hidden="1" customWidth="1"/>
    <col min="13" max="13" width="25.6640625" customWidth="1"/>
    <col min="14" max="14" width="6" customWidth="1"/>
  </cols>
  <sheetData>
    <row r="1" spans="1:13" ht="45" customHeight="1" x14ac:dyDescent="0.3"/>
    <row r="2" spans="1:13" ht="18.899999999999999" customHeight="1" x14ac:dyDescent="0.3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30.75" customHeigh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8.75" customHeight="1" x14ac:dyDescent="0.3">
      <c r="A4" s="86" t="s">
        <v>1</v>
      </c>
      <c r="B4" s="86"/>
      <c r="C4" s="86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thickBot="1" x14ac:dyDescent="0.35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73.2" customHeight="1" x14ac:dyDescent="0.3">
      <c r="A6" s="78" t="s">
        <v>2</v>
      </c>
      <c r="B6" s="79"/>
      <c r="C6" s="80"/>
      <c r="D6" s="74" t="s">
        <v>3</v>
      </c>
      <c r="E6" s="74"/>
      <c r="F6" s="74"/>
      <c r="G6" s="75"/>
      <c r="H6" s="81" t="s">
        <v>4</v>
      </c>
      <c r="I6" s="79"/>
      <c r="J6" s="23"/>
      <c r="K6" s="87" t="s">
        <v>5</v>
      </c>
      <c r="L6" s="87"/>
      <c r="M6" s="88"/>
    </row>
    <row r="7" spans="1:13" ht="45" customHeight="1" x14ac:dyDescent="0.3">
      <c r="A7" s="84" t="s">
        <v>6</v>
      </c>
      <c r="B7" s="85"/>
      <c r="C7" s="82"/>
      <c r="D7" s="76"/>
      <c r="E7" s="76"/>
      <c r="F7" s="76"/>
      <c r="G7" s="76"/>
      <c r="H7" s="82" t="s">
        <v>7</v>
      </c>
      <c r="I7" s="82"/>
      <c r="J7" s="24"/>
      <c r="K7" s="89"/>
      <c r="L7" s="89"/>
      <c r="M7" s="90"/>
    </row>
    <row r="8" spans="1:13" ht="45" customHeight="1" thickBot="1" x14ac:dyDescent="0.35">
      <c r="A8" s="92" t="s">
        <v>8</v>
      </c>
      <c r="B8" s="93"/>
      <c r="C8" s="83"/>
      <c r="D8" s="77"/>
      <c r="E8" s="77"/>
      <c r="F8" s="77"/>
      <c r="G8" s="77"/>
      <c r="H8" s="83" t="s">
        <v>9</v>
      </c>
      <c r="I8" s="83"/>
      <c r="J8" s="25"/>
      <c r="K8" s="77"/>
      <c r="L8" s="77"/>
      <c r="M8" s="91"/>
    </row>
    <row r="9" spans="1:13" ht="6" customHeight="1" x14ac:dyDescent="0.3">
      <c r="A9" s="26"/>
      <c r="B9" s="26"/>
      <c r="C9" s="27"/>
      <c r="D9" s="26"/>
      <c r="E9" s="4"/>
      <c r="F9" s="4"/>
      <c r="G9" s="4"/>
      <c r="H9" s="4"/>
      <c r="I9" s="4"/>
      <c r="J9" s="4"/>
      <c r="K9" s="4"/>
      <c r="L9" s="4"/>
      <c r="M9" s="4"/>
    </row>
    <row r="10" spans="1:13" ht="34.5" customHeight="1" thickBot="1" x14ac:dyDescent="0.35">
      <c r="A10" s="34" t="s">
        <v>10</v>
      </c>
      <c r="B10" s="35"/>
      <c r="C10" s="6" t="s">
        <v>11</v>
      </c>
      <c r="D10" s="6" t="s">
        <v>12</v>
      </c>
      <c r="E10" s="6" t="s">
        <v>13</v>
      </c>
      <c r="F10" s="6" t="s">
        <v>14</v>
      </c>
      <c r="G10" s="6" t="s">
        <v>15</v>
      </c>
      <c r="H10" s="6" t="s">
        <v>16</v>
      </c>
      <c r="I10" s="6" t="s">
        <v>17</v>
      </c>
      <c r="J10" s="6"/>
      <c r="K10" s="6" t="s">
        <v>18</v>
      </c>
      <c r="L10" s="6"/>
      <c r="M10" s="7" t="s">
        <v>19</v>
      </c>
    </row>
    <row r="11" spans="1:13" ht="60" customHeight="1" x14ac:dyDescent="0.3">
      <c r="A11" s="32">
        <v>1</v>
      </c>
      <c r="B11" s="33"/>
      <c r="C11" s="8" t="s">
        <v>20</v>
      </c>
      <c r="D11" s="28"/>
      <c r="E11" s="14" t="s">
        <v>21</v>
      </c>
      <c r="F11" s="15">
        <v>220</v>
      </c>
      <c r="G11" s="9"/>
      <c r="H11" s="10">
        <v>0.18</v>
      </c>
      <c r="I11" s="11">
        <f t="shared" ref="I11:I38" si="0">G11*H11</f>
        <v>0</v>
      </c>
      <c r="J11" s="11">
        <f t="shared" ref="J11:J38" si="1">I11*F11</f>
        <v>0</v>
      </c>
      <c r="K11" s="11">
        <f t="shared" ref="K11:K38" si="2">G11+I11</f>
        <v>0</v>
      </c>
      <c r="L11" s="11">
        <f t="shared" ref="L11:L38" si="3">F11*G11</f>
        <v>0</v>
      </c>
      <c r="M11" s="12">
        <f t="shared" ref="M11:M38" si="4">K11*F11</f>
        <v>0</v>
      </c>
    </row>
    <row r="12" spans="1:13" ht="60" customHeight="1" x14ac:dyDescent="0.3">
      <c r="A12" s="30">
        <v>2</v>
      </c>
      <c r="B12" s="31"/>
      <c r="C12" s="13" t="s">
        <v>22</v>
      </c>
      <c r="D12" s="29"/>
      <c r="E12" s="14" t="s">
        <v>21</v>
      </c>
      <c r="F12" s="15">
        <v>40</v>
      </c>
      <c r="G12" s="16"/>
      <c r="H12" s="17">
        <v>0.18</v>
      </c>
      <c r="I12" s="18">
        <f t="shared" si="0"/>
        <v>0</v>
      </c>
      <c r="J12" s="18">
        <f t="shared" si="1"/>
        <v>0</v>
      </c>
      <c r="K12" s="18">
        <f t="shared" si="2"/>
        <v>0</v>
      </c>
      <c r="L12" s="18">
        <f t="shared" si="3"/>
        <v>0</v>
      </c>
      <c r="M12" s="19">
        <f t="shared" si="4"/>
        <v>0</v>
      </c>
    </row>
    <row r="13" spans="1:13" ht="60" customHeight="1" thickBot="1" x14ac:dyDescent="0.35">
      <c r="A13" s="30">
        <v>3</v>
      </c>
      <c r="B13" s="31"/>
      <c r="C13" s="13" t="s">
        <v>23</v>
      </c>
      <c r="D13" s="29"/>
      <c r="E13" s="14" t="s">
        <v>24</v>
      </c>
      <c r="F13" s="15">
        <v>3</v>
      </c>
      <c r="G13" s="16"/>
      <c r="H13" s="17">
        <v>0.18</v>
      </c>
      <c r="I13" s="18">
        <f t="shared" si="0"/>
        <v>0</v>
      </c>
      <c r="J13" s="18">
        <f t="shared" si="1"/>
        <v>0</v>
      </c>
      <c r="K13" s="18">
        <f t="shared" si="2"/>
        <v>0</v>
      </c>
      <c r="L13" s="18">
        <f t="shared" si="3"/>
        <v>0</v>
      </c>
      <c r="M13" s="19">
        <f>K13*F13</f>
        <v>0</v>
      </c>
    </row>
    <row r="14" spans="1:13" ht="60" customHeight="1" x14ac:dyDescent="0.3">
      <c r="A14" s="32">
        <v>4</v>
      </c>
      <c r="B14" s="33"/>
      <c r="C14" s="13" t="s">
        <v>25</v>
      </c>
      <c r="D14" s="29"/>
      <c r="E14" s="14" t="s">
        <v>24</v>
      </c>
      <c r="F14" s="15">
        <v>4</v>
      </c>
      <c r="G14" s="16"/>
      <c r="H14" s="17">
        <v>0.18</v>
      </c>
      <c r="I14" s="18">
        <f t="shared" si="0"/>
        <v>0</v>
      </c>
      <c r="J14" s="18">
        <f t="shared" si="1"/>
        <v>0</v>
      </c>
      <c r="K14" s="18">
        <f t="shared" si="2"/>
        <v>0</v>
      </c>
      <c r="L14" s="18">
        <f t="shared" si="3"/>
        <v>0</v>
      </c>
      <c r="M14" s="19">
        <f t="shared" si="4"/>
        <v>0</v>
      </c>
    </row>
    <row r="15" spans="1:13" ht="60" customHeight="1" x14ac:dyDescent="0.3">
      <c r="A15" s="30">
        <v>5</v>
      </c>
      <c r="B15" s="31"/>
      <c r="C15" s="13" t="s">
        <v>26</v>
      </c>
      <c r="D15" s="29"/>
      <c r="E15" s="14" t="s">
        <v>24</v>
      </c>
      <c r="F15" s="15">
        <v>4</v>
      </c>
      <c r="G15" s="16"/>
      <c r="H15" s="17">
        <v>0.18</v>
      </c>
      <c r="I15" s="18">
        <f t="shared" si="0"/>
        <v>0</v>
      </c>
      <c r="J15" s="18">
        <f>I15*F15</f>
        <v>0</v>
      </c>
      <c r="K15" s="18">
        <f t="shared" si="2"/>
        <v>0</v>
      </c>
      <c r="L15" s="18">
        <f t="shared" si="3"/>
        <v>0</v>
      </c>
      <c r="M15" s="19">
        <f t="shared" si="4"/>
        <v>0</v>
      </c>
    </row>
    <row r="16" spans="1:13" ht="60" customHeight="1" thickBot="1" x14ac:dyDescent="0.35">
      <c r="A16" s="30">
        <v>6</v>
      </c>
      <c r="B16" s="31"/>
      <c r="C16" s="13" t="s">
        <v>27</v>
      </c>
      <c r="D16" s="29"/>
      <c r="E16" s="14" t="s">
        <v>24</v>
      </c>
      <c r="F16" s="15">
        <v>3</v>
      </c>
      <c r="G16" s="16"/>
      <c r="H16" s="17">
        <v>0.18</v>
      </c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f t="shared" si="3"/>
        <v>0</v>
      </c>
      <c r="M16" s="19">
        <f t="shared" si="4"/>
        <v>0</v>
      </c>
    </row>
    <row r="17" spans="1:13" ht="60" customHeight="1" x14ac:dyDescent="0.3">
      <c r="A17" s="32">
        <v>7</v>
      </c>
      <c r="B17" s="33"/>
      <c r="C17" s="13" t="s">
        <v>28</v>
      </c>
      <c r="D17" s="29"/>
      <c r="E17" s="14" t="s">
        <v>24</v>
      </c>
      <c r="F17" s="15">
        <v>1</v>
      </c>
      <c r="G17" s="16"/>
      <c r="H17" s="17">
        <v>0.18</v>
      </c>
      <c r="I17" s="18">
        <f t="shared" si="0"/>
        <v>0</v>
      </c>
      <c r="J17" s="18">
        <f t="shared" si="1"/>
        <v>0</v>
      </c>
      <c r="K17" s="18">
        <f t="shared" si="2"/>
        <v>0</v>
      </c>
      <c r="L17" s="18">
        <f t="shared" si="3"/>
        <v>0</v>
      </c>
      <c r="M17" s="19">
        <f t="shared" si="4"/>
        <v>0</v>
      </c>
    </row>
    <row r="18" spans="1:13" ht="60" customHeight="1" x14ac:dyDescent="0.3">
      <c r="A18" s="30">
        <v>8</v>
      </c>
      <c r="B18" s="31"/>
      <c r="C18" s="13" t="s">
        <v>29</v>
      </c>
      <c r="D18" s="29"/>
      <c r="E18" s="14" t="s">
        <v>24</v>
      </c>
      <c r="F18" s="15">
        <v>15</v>
      </c>
      <c r="G18" s="16"/>
      <c r="H18" s="17">
        <v>0.18</v>
      </c>
      <c r="I18" s="18">
        <f t="shared" si="0"/>
        <v>0</v>
      </c>
      <c r="J18" s="18">
        <f t="shared" si="1"/>
        <v>0</v>
      </c>
      <c r="K18" s="18">
        <f t="shared" si="2"/>
        <v>0</v>
      </c>
      <c r="L18" s="18">
        <f t="shared" si="3"/>
        <v>0</v>
      </c>
      <c r="M18" s="19">
        <f t="shared" si="4"/>
        <v>0</v>
      </c>
    </row>
    <row r="19" spans="1:13" ht="60" customHeight="1" thickBot="1" x14ac:dyDescent="0.35">
      <c r="A19" s="30">
        <v>9</v>
      </c>
      <c r="B19" s="31"/>
      <c r="C19" s="13" t="s">
        <v>30</v>
      </c>
      <c r="D19" s="29"/>
      <c r="E19" s="14" t="s">
        <v>24</v>
      </c>
      <c r="F19" s="15">
        <v>15</v>
      </c>
      <c r="G19" s="16"/>
      <c r="H19" s="17">
        <v>0.18</v>
      </c>
      <c r="I19" s="18">
        <f t="shared" si="0"/>
        <v>0</v>
      </c>
      <c r="J19" s="18">
        <f t="shared" si="1"/>
        <v>0</v>
      </c>
      <c r="K19" s="18">
        <f t="shared" si="2"/>
        <v>0</v>
      </c>
      <c r="L19" s="18">
        <f t="shared" si="3"/>
        <v>0</v>
      </c>
      <c r="M19" s="19">
        <f t="shared" si="4"/>
        <v>0</v>
      </c>
    </row>
    <row r="20" spans="1:13" ht="60" customHeight="1" x14ac:dyDescent="0.3">
      <c r="A20" s="32">
        <v>10</v>
      </c>
      <c r="B20" s="33"/>
      <c r="C20" s="13" t="s">
        <v>31</v>
      </c>
      <c r="D20" s="29"/>
      <c r="E20" s="14" t="s">
        <v>24</v>
      </c>
      <c r="F20" s="15">
        <v>12</v>
      </c>
      <c r="G20" s="16"/>
      <c r="H20" s="17">
        <v>0.18</v>
      </c>
      <c r="I20" s="18">
        <f t="shared" si="0"/>
        <v>0</v>
      </c>
      <c r="J20" s="18">
        <f t="shared" si="1"/>
        <v>0</v>
      </c>
      <c r="K20" s="18">
        <f t="shared" si="2"/>
        <v>0</v>
      </c>
      <c r="L20" s="18">
        <f t="shared" si="3"/>
        <v>0</v>
      </c>
      <c r="M20" s="19">
        <f t="shared" si="4"/>
        <v>0</v>
      </c>
    </row>
    <row r="21" spans="1:13" ht="60" customHeight="1" x14ac:dyDescent="0.3">
      <c r="A21" s="30">
        <v>11</v>
      </c>
      <c r="B21" s="31"/>
      <c r="C21" s="13" t="s">
        <v>32</v>
      </c>
      <c r="D21" s="29"/>
      <c r="E21" s="14" t="s">
        <v>24</v>
      </c>
      <c r="F21" s="15">
        <v>12</v>
      </c>
      <c r="G21" s="16"/>
      <c r="H21" s="17">
        <v>0.18</v>
      </c>
      <c r="I21" s="18">
        <f t="shared" si="0"/>
        <v>0</v>
      </c>
      <c r="J21" s="18">
        <f t="shared" si="1"/>
        <v>0</v>
      </c>
      <c r="K21" s="18">
        <f t="shared" si="2"/>
        <v>0</v>
      </c>
      <c r="L21" s="18">
        <f t="shared" si="3"/>
        <v>0</v>
      </c>
      <c r="M21" s="19">
        <f t="shared" si="4"/>
        <v>0</v>
      </c>
    </row>
    <row r="22" spans="1:13" ht="60" customHeight="1" thickBot="1" x14ac:dyDescent="0.35">
      <c r="A22" s="30">
        <v>12</v>
      </c>
      <c r="B22" s="31"/>
      <c r="C22" s="13" t="s">
        <v>33</v>
      </c>
      <c r="D22" s="29"/>
      <c r="E22" s="14" t="s">
        <v>24</v>
      </c>
      <c r="F22" s="15">
        <v>8</v>
      </c>
      <c r="G22" s="16"/>
      <c r="H22" s="17">
        <v>0.18</v>
      </c>
      <c r="I22" s="18">
        <f t="shared" si="0"/>
        <v>0</v>
      </c>
      <c r="J22" s="18">
        <f t="shared" si="1"/>
        <v>0</v>
      </c>
      <c r="K22" s="18">
        <f t="shared" si="2"/>
        <v>0</v>
      </c>
      <c r="L22" s="18">
        <f t="shared" si="3"/>
        <v>0</v>
      </c>
      <c r="M22" s="19">
        <f t="shared" si="4"/>
        <v>0</v>
      </c>
    </row>
    <row r="23" spans="1:13" ht="60" customHeight="1" x14ac:dyDescent="0.3">
      <c r="A23" s="32">
        <v>13</v>
      </c>
      <c r="B23" s="33"/>
      <c r="C23" s="13" t="s">
        <v>34</v>
      </c>
      <c r="D23" s="29"/>
      <c r="E23" s="14" t="s">
        <v>24</v>
      </c>
      <c r="F23" s="15">
        <v>8</v>
      </c>
      <c r="G23" s="16"/>
      <c r="H23" s="17">
        <v>0.18</v>
      </c>
      <c r="I23" s="18">
        <f t="shared" si="0"/>
        <v>0</v>
      </c>
      <c r="J23" s="18">
        <f t="shared" si="1"/>
        <v>0</v>
      </c>
      <c r="K23" s="18">
        <f t="shared" si="2"/>
        <v>0</v>
      </c>
      <c r="L23" s="18">
        <f t="shared" si="3"/>
        <v>0</v>
      </c>
      <c r="M23" s="19">
        <f t="shared" si="4"/>
        <v>0</v>
      </c>
    </row>
    <row r="24" spans="1:13" ht="60" customHeight="1" x14ac:dyDescent="0.3">
      <c r="A24" s="30">
        <v>14</v>
      </c>
      <c r="B24" s="31"/>
      <c r="C24" s="13" t="s">
        <v>35</v>
      </c>
      <c r="D24" s="29"/>
      <c r="E24" s="14" t="s">
        <v>24</v>
      </c>
      <c r="F24" s="15">
        <v>8</v>
      </c>
      <c r="G24" s="16"/>
      <c r="H24" s="17">
        <v>0.18</v>
      </c>
      <c r="I24" s="18">
        <f t="shared" si="0"/>
        <v>0</v>
      </c>
      <c r="J24" s="18">
        <f t="shared" si="1"/>
        <v>0</v>
      </c>
      <c r="K24" s="18">
        <f t="shared" si="2"/>
        <v>0</v>
      </c>
      <c r="L24" s="18">
        <f t="shared" si="3"/>
        <v>0</v>
      </c>
      <c r="M24" s="19">
        <f t="shared" si="4"/>
        <v>0</v>
      </c>
    </row>
    <row r="25" spans="1:13" ht="60" customHeight="1" thickBot="1" x14ac:dyDescent="0.35">
      <c r="A25" s="30">
        <v>15</v>
      </c>
      <c r="B25" s="31"/>
      <c r="C25" s="13" t="s">
        <v>36</v>
      </c>
      <c r="D25" s="29"/>
      <c r="E25" s="14" t="s">
        <v>24</v>
      </c>
      <c r="F25" s="15">
        <v>8</v>
      </c>
      <c r="G25" s="16"/>
      <c r="H25" s="17">
        <v>0.18</v>
      </c>
      <c r="I25" s="18">
        <f t="shared" si="0"/>
        <v>0</v>
      </c>
      <c r="J25" s="18">
        <f t="shared" si="1"/>
        <v>0</v>
      </c>
      <c r="K25" s="18">
        <f t="shared" si="2"/>
        <v>0</v>
      </c>
      <c r="L25" s="18">
        <f t="shared" si="3"/>
        <v>0</v>
      </c>
      <c r="M25" s="19">
        <f t="shared" si="4"/>
        <v>0</v>
      </c>
    </row>
    <row r="26" spans="1:13" ht="60" customHeight="1" x14ac:dyDescent="0.3">
      <c r="A26" s="32">
        <v>16</v>
      </c>
      <c r="B26" s="33"/>
      <c r="C26" s="13" t="s">
        <v>37</v>
      </c>
      <c r="D26" s="29"/>
      <c r="E26" s="14" t="s">
        <v>24</v>
      </c>
      <c r="F26" s="15">
        <v>10</v>
      </c>
      <c r="G26" s="16"/>
      <c r="H26" s="17">
        <v>0.18</v>
      </c>
      <c r="I26" s="18">
        <f t="shared" si="0"/>
        <v>0</v>
      </c>
      <c r="J26" s="18">
        <f t="shared" si="1"/>
        <v>0</v>
      </c>
      <c r="K26" s="18">
        <f t="shared" si="2"/>
        <v>0</v>
      </c>
      <c r="L26" s="18">
        <f t="shared" si="3"/>
        <v>0</v>
      </c>
      <c r="M26" s="19">
        <f t="shared" si="4"/>
        <v>0</v>
      </c>
    </row>
    <row r="27" spans="1:13" ht="60" customHeight="1" x14ac:dyDescent="0.3">
      <c r="A27" s="30">
        <v>17</v>
      </c>
      <c r="B27" s="31"/>
      <c r="C27" s="13" t="s">
        <v>38</v>
      </c>
      <c r="D27" s="29"/>
      <c r="E27" s="14" t="s">
        <v>24</v>
      </c>
      <c r="F27" s="15">
        <v>10</v>
      </c>
      <c r="G27" s="16"/>
      <c r="H27" s="17">
        <v>0.18</v>
      </c>
      <c r="I27" s="18">
        <f t="shared" si="0"/>
        <v>0</v>
      </c>
      <c r="J27" s="18">
        <f t="shared" si="1"/>
        <v>0</v>
      </c>
      <c r="K27" s="18">
        <f t="shared" si="2"/>
        <v>0</v>
      </c>
      <c r="L27" s="18">
        <f t="shared" si="3"/>
        <v>0</v>
      </c>
      <c r="M27" s="19">
        <f t="shared" si="4"/>
        <v>0</v>
      </c>
    </row>
    <row r="28" spans="1:13" ht="60" customHeight="1" thickBot="1" x14ac:dyDescent="0.35">
      <c r="A28" s="30">
        <v>18</v>
      </c>
      <c r="B28" s="31"/>
      <c r="C28" s="13" t="s">
        <v>39</v>
      </c>
      <c r="D28" s="29"/>
      <c r="E28" s="14" t="s">
        <v>24</v>
      </c>
      <c r="F28" s="15">
        <v>3</v>
      </c>
      <c r="G28" s="16"/>
      <c r="H28" s="17">
        <v>0.18</v>
      </c>
      <c r="I28" s="18">
        <f t="shared" si="0"/>
        <v>0</v>
      </c>
      <c r="J28" s="18">
        <f t="shared" si="1"/>
        <v>0</v>
      </c>
      <c r="K28" s="18">
        <f t="shared" si="2"/>
        <v>0</v>
      </c>
      <c r="L28" s="18">
        <f t="shared" si="3"/>
        <v>0</v>
      </c>
      <c r="M28" s="19">
        <f t="shared" si="4"/>
        <v>0</v>
      </c>
    </row>
    <row r="29" spans="1:13" ht="60" customHeight="1" x14ac:dyDescent="0.3">
      <c r="A29" s="32">
        <v>19</v>
      </c>
      <c r="B29" s="33"/>
      <c r="C29" s="13" t="s">
        <v>40</v>
      </c>
      <c r="D29" s="29"/>
      <c r="E29" s="14" t="s">
        <v>24</v>
      </c>
      <c r="F29" s="15">
        <v>10</v>
      </c>
      <c r="G29" s="16"/>
      <c r="H29" s="17">
        <v>0.18</v>
      </c>
      <c r="I29" s="18">
        <f t="shared" si="0"/>
        <v>0</v>
      </c>
      <c r="J29" s="18">
        <f t="shared" si="1"/>
        <v>0</v>
      </c>
      <c r="K29" s="18">
        <f t="shared" si="2"/>
        <v>0</v>
      </c>
      <c r="L29" s="18">
        <f t="shared" si="3"/>
        <v>0</v>
      </c>
      <c r="M29" s="19">
        <f t="shared" si="4"/>
        <v>0</v>
      </c>
    </row>
    <row r="30" spans="1:13" ht="60" customHeight="1" x14ac:dyDescent="0.3">
      <c r="A30" s="30">
        <v>20</v>
      </c>
      <c r="B30" s="31"/>
      <c r="C30" s="13" t="s">
        <v>40</v>
      </c>
      <c r="D30" s="29"/>
      <c r="E30" s="14" t="s">
        <v>24</v>
      </c>
      <c r="F30" s="15">
        <v>20</v>
      </c>
      <c r="G30" s="16"/>
      <c r="H30" s="17">
        <v>0.18</v>
      </c>
      <c r="I30" s="18">
        <f t="shared" si="0"/>
        <v>0</v>
      </c>
      <c r="J30" s="18">
        <f t="shared" si="1"/>
        <v>0</v>
      </c>
      <c r="K30" s="18">
        <f t="shared" si="2"/>
        <v>0</v>
      </c>
      <c r="L30" s="18">
        <f t="shared" si="3"/>
        <v>0</v>
      </c>
      <c r="M30" s="19">
        <f t="shared" si="4"/>
        <v>0</v>
      </c>
    </row>
    <row r="31" spans="1:13" ht="60" customHeight="1" thickBot="1" x14ac:dyDescent="0.35">
      <c r="A31" s="30">
        <v>21</v>
      </c>
      <c r="B31" s="31"/>
      <c r="C31" s="13" t="s">
        <v>41</v>
      </c>
      <c r="D31" s="29"/>
      <c r="E31" s="14" t="s">
        <v>24</v>
      </c>
      <c r="F31" s="15">
        <v>2</v>
      </c>
      <c r="G31" s="16"/>
      <c r="H31" s="17">
        <v>0.18</v>
      </c>
      <c r="I31" s="18">
        <f t="shared" si="0"/>
        <v>0</v>
      </c>
      <c r="J31" s="18">
        <f t="shared" si="1"/>
        <v>0</v>
      </c>
      <c r="K31" s="18">
        <f t="shared" si="2"/>
        <v>0</v>
      </c>
      <c r="L31" s="18">
        <f t="shared" si="3"/>
        <v>0</v>
      </c>
      <c r="M31" s="19">
        <f t="shared" si="4"/>
        <v>0</v>
      </c>
    </row>
    <row r="32" spans="1:13" ht="60" customHeight="1" x14ac:dyDescent="0.3">
      <c r="A32" s="32">
        <v>22</v>
      </c>
      <c r="B32" s="33"/>
      <c r="C32" s="13" t="s">
        <v>42</v>
      </c>
      <c r="D32" s="29"/>
      <c r="E32" s="14" t="s">
        <v>24</v>
      </c>
      <c r="F32" s="15">
        <v>8</v>
      </c>
      <c r="G32" s="16"/>
      <c r="H32" s="17">
        <v>0.18</v>
      </c>
      <c r="I32" s="18">
        <f t="shared" si="0"/>
        <v>0</v>
      </c>
      <c r="J32" s="18">
        <f t="shared" si="1"/>
        <v>0</v>
      </c>
      <c r="K32" s="18">
        <f t="shared" si="2"/>
        <v>0</v>
      </c>
      <c r="L32" s="18">
        <f t="shared" si="3"/>
        <v>0</v>
      </c>
      <c r="M32" s="19">
        <f t="shared" si="4"/>
        <v>0</v>
      </c>
    </row>
    <row r="33" spans="1:13" ht="60" customHeight="1" x14ac:dyDescent="0.3">
      <c r="A33" s="30">
        <v>23</v>
      </c>
      <c r="B33" s="31"/>
      <c r="C33" s="13" t="s">
        <v>43</v>
      </c>
      <c r="D33" s="29"/>
      <c r="E33" s="14" t="s">
        <v>24</v>
      </c>
      <c r="F33" s="15">
        <v>8</v>
      </c>
      <c r="G33" s="16"/>
      <c r="H33" s="17">
        <v>0.18</v>
      </c>
      <c r="I33" s="18">
        <f t="shared" si="0"/>
        <v>0</v>
      </c>
      <c r="J33" s="18">
        <f t="shared" si="1"/>
        <v>0</v>
      </c>
      <c r="K33" s="18">
        <f t="shared" si="2"/>
        <v>0</v>
      </c>
      <c r="L33" s="18">
        <f t="shared" si="3"/>
        <v>0</v>
      </c>
      <c r="M33" s="19">
        <f t="shared" si="4"/>
        <v>0</v>
      </c>
    </row>
    <row r="34" spans="1:13" ht="60" customHeight="1" thickBot="1" x14ac:dyDescent="0.35">
      <c r="A34" s="30">
        <v>24</v>
      </c>
      <c r="B34" s="31"/>
      <c r="C34" s="13" t="s">
        <v>44</v>
      </c>
      <c r="D34" s="29"/>
      <c r="E34" s="14" t="s">
        <v>24</v>
      </c>
      <c r="F34" s="15">
        <v>10</v>
      </c>
      <c r="G34" s="16"/>
      <c r="H34" s="17">
        <v>0.18</v>
      </c>
      <c r="I34" s="18">
        <f t="shared" si="0"/>
        <v>0</v>
      </c>
      <c r="J34" s="18">
        <f t="shared" si="1"/>
        <v>0</v>
      </c>
      <c r="K34" s="18">
        <f t="shared" si="2"/>
        <v>0</v>
      </c>
      <c r="L34" s="18">
        <f t="shared" si="3"/>
        <v>0</v>
      </c>
      <c r="M34" s="19">
        <f t="shared" si="4"/>
        <v>0</v>
      </c>
    </row>
    <row r="35" spans="1:13" ht="60" customHeight="1" x14ac:dyDescent="0.3">
      <c r="A35" s="32">
        <v>25</v>
      </c>
      <c r="B35" s="33"/>
      <c r="C35" s="13" t="s">
        <v>45</v>
      </c>
      <c r="D35" s="29"/>
      <c r="E35" s="14" t="s">
        <v>24</v>
      </c>
      <c r="F35" s="15">
        <v>10</v>
      </c>
      <c r="G35" s="16"/>
      <c r="H35" s="17">
        <v>0.18</v>
      </c>
      <c r="I35" s="18">
        <f t="shared" si="0"/>
        <v>0</v>
      </c>
      <c r="J35" s="18">
        <f t="shared" si="1"/>
        <v>0</v>
      </c>
      <c r="K35" s="18">
        <f t="shared" si="2"/>
        <v>0</v>
      </c>
      <c r="L35" s="18">
        <f t="shared" si="3"/>
        <v>0</v>
      </c>
      <c r="M35" s="19">
        <f t="shared" si="4"/>
        <v>0</v>
      </c>
    </row>
    <row r="36" spans="1:13" ht="60" customHeight="1" x14ac:dyDescent="0.3">
      <c r="A36" s="30">
        <v>26</v>
      </c>
      <c r="B36" s="31"/>
      <c r="C36" s="13" t="s">
        <v>46</v>
      </c>
      <c r="D36" s="29"/>
      <c r="E36" s="14" t="s">
        <v>24</v>
      </c>
      <c r="F36" s="15">
        <v>3</v>
      </c>
      <c r="G36" s="16"/>
      <c r="H36" s="17">
        <v>0.18</v>
      </c>
      <c r="I36" s="18">
        <f t="shared" si="0"/>
        <v>0</v>
      </c>
      <c r="J36" s="18">
        <f t="shared" si="1"/>
        <v>0</v>
      </c>
      <c r="K36" s="18">
        <f t="shared" si="2"/>
        <v>0</v>
      </c>
      <c r="L36" s="18">
        <f t="shared" si="3"/>
        <v>0</v>
      </c>
      <c r="M36" s="19">
        <f t="shared" si="4"/>
        <v>0</v>
      </c>
    </row>
    <row r="37" spans="1:13" ht="60" customHeight="1" x14ac:dyDescent="0.3">
      <c r="A37" s="30">
        <v>27</v>
      </c>
      <c r="B37" s="31"/>
      <c r="C37" s="13" t="s">
        <v>46</v>
      </c>
      <c r="D37" s="29"/>
      <c r="E37" s="14" t="s">
        <v>24</v>
      </c>
      <c r="F37" s="15">
        <v>3</v>
      </c>
      <c r="G37" s="16"/>
      <c r="H37" s="17">
        <v>0.18</v>
      </c>
      <c r="I37" s="18">
        <f t="shared" si="0"/>
        <v>0</v>
      </c>
      <c r="J37" s="18">
        <f t="shared" si="1"/>
        <v>0</v>
      </c>
      <c r="K37" s="18">
        <f t="shared" si="2"/>
        <v>0</v>
      </c>
      <c r="L37" s="18">
        <f t="shared" si="3"/>
        <v>0</v>
      </c>
      <c r="M37" s="19">
        <f t="shared" si="4"/>
        <v>0</v>
      </c>
    </row>
    <row r="38" spans="1:13" ht="60" customHeight="1" x14ac:dyDescent="0.3">
      <c r="A38" s="30">
        <v>28</v>
      </c>
      <c r="B38" s="31"/>
      <c r="C38" s="13" t="s">
        <v>47</v>
      </c>
      <c r="D38" s="29"/>
      <c r="E38" s="14" t="s">
        <v>24</v>
      </c>
      <c r="F38" s="15">
        <v>24</v>
      </c>
      <c r="G38" s="16"/>
      <c r="H38" s="17">
        <v>0.18</v>
      </c>
      <c r="I38" s="18">
        <f t="shared" si="0"/>
        <v>0</v>
      </c>
      <c r="J38" s="18">
        <f t="shared" si="1"/>
        <v>0</v>
      </c>
      <c r="K38" s="18">
        <f t="shared" si="2"/>
        <v>0</v>
      </c>
      <c r="L38" s="18">
        <f t="shared" si="3"/>
        <v>0</v>
      </c>
      <c r="M38" s="19">
        <f t="shared" si="4"/>
        <v>0</v>
      </c>
    </row>
    <row r="39" spans="1:13" ht="27.75" customHeight="1" x14ac:dyDescent="0.3">
      <c r="A39" s="61" t="s">
        <v>48</v>
      </c>
      <c r="B39" s="62"/>
      <c r="C39" s="63"/>
      <c r="D39" s="63"/>
      <c r="E39" s="63"/>
      <c r="F39" s="63"/>
      <c r="G39" s="63"/>
      <c r="H39" s="63"/>
      <c r="I39" s="63"/>
      <c r="J39" s="20"/>
      <c r="K39" s="59">
        <f>SUM(L11:L38)</f>
        <v>0</v>
      </c>
      <c r="L39" s="59"/>
      <c r="M39" s="60"/>
    </row>
    <row r="40" spans="1:13" ht="27.75" customHeight="1" thickBot="1" x14ac:dyDescent="0.35">
      <c r="A40" s="64" t="s">
        <v>49</v>
      </c>
      <c r="B40" s="65"/>
      <c r="C40" s="66"/>
      <c r="D40" s="66"/>
      <c r="E40" s="66"/>
      <c r="F40" s="66"/>
      <c r="G40" s="66"/>
      <c r="H40" s="66"/>
      <c r="I40" s="66"/>
      <c r="J40" s="21"/>
      <c r="K40" s="57">
        <f>SUM(J11:J38)</f>
        <v>0</v>
      </c>
      <c r="L40" s="57"/>
      <c r="M40" s="58"/>
    </row>
    <row r="41" spans="1:13" ht="6" customHeight="1" x14ac:dyDescent="0.3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13" s="2" customFormat="1" ht="69" customHeight="1" x14ac:dyDescent="0.3">
      <c r="A42" s="45" t="s">
        <v>50</v>
      </c>
      <c r="B42" s="46"/>
      <c r="C42" s="47"/>
      <c r="D42" s="42"/>
      <c r="E42" s="43"/>
      <c r="F42" s="43"/>
      <c r="G42" s="44"/>
      <c r="H42" s="72" t="s">
        <v>51</v>
      </c>
      <c r="I42" s="46"/>
      <c r="J42" s="22"/>
      <c r="K42" s="69">
        <f>K39+K40</f>
        <v>0</v>
      </c>
      <c r="L42" s="70"/>
      <c r="M42" s="71"/>
    </row>
    <row r="43" spans="1:13" ht="6" customHeight="1" x14ac:dyDescent="0.3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3" ht="6" customHeight="1" thickBot="1" x14ac:dyDescent="0.3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1:13" ht="15" customHeight="1" x14ac:dyDescent="0.3">
      <c r="A45" s="48" t="s">
        <v>52</v>
      </c>
      <c r="B45" s="49"/>
      <c r="C45" s="50"/>
      <c r="D45" s="50"/>
      <c r="E45" s="50"/>
      <c r="F45" s="50"/>
      <c r="G45" s="50"/>
      <c r="H45" s="36" t="s">
        <v>53</v>
      </c>
      <c r="I45" s="36"/>
      <c r="J45" s="36"/>
      <c r="K45" s="36"/>
      <c r="L45" s="36"/>
      <c r="M45" s="37"/>
    </row>
    <row r="46" spans="1:13" ht="15" customHeight="1" x14ac:dyDescent="0.3">
      <c r="A46" s="51"/>
      <c r="B46" s="52"/>
      <c r="C46" s="53"/>
      <c r="D46" s="53"/>
      <c r="E46" s="53"/>
      <c r="F46" s="53"/>
      <c r="G46" s="53"/>
      <c r="H46" s="38"/>
      <c r="I46" s="38"/>
      <c r="J46" s="38"/>
      <c r="K46" s="38"/>
      <c r="L46" s="38"/>
      <c r="M46" s="39"/>
    </row>
    <row r="47" spans="1:13" ht="15" customHeight="1" x14ac:dyDescent="0.3">
      <c r="A47" s="51"/>
      <c r="B47" s="52"/>
      <c r="C47" s="53"/>
      <c r="D47" s="53"/>
      <c r="E47" s="53"/>
      <c r="F47" s="53"/>
      <c r="G47" s="53"/>
      <c r="H47" s="38"/>
      <c r="I47" s="38"/>
      <c r="J47" s="38"/>
      <c r="K47" s="38"/>
      <c r="L47" s="38"/>
      <c r="M47" s="39"/>
    </row>
    <row r="48" spans="1:13" ht="15" customHeight="1" x14ac:dyDescent="0.3">
      <c r="A48" s="51"/>
      <c r="B48" s="52"/>
      <c r="C48" s="53"/>
      <c r="D48" s="53"/>
      <c r="E48" s="53"/>
      <c r="F48" s="53"/>
      <c r="G48" s="53"/>
      <c r="H48" s="38"/>
      <c r="I48" s="38"/>
      <c r="J48" s="38"/>
      <c r="K48" s="38"/>
      <c r="L48" s="38"/>
      <c r="M48" s="39"/>
    </row>
    <row r="49" spans="1:13" ht="15" customHeight="1" thickBot="1" x14ac:dyDescent="0.35">
      <c r="A49" s="54"/>
      <c r="B49" s="55"/>
      <c r="C49" s="56"/>
      <c r="D49" s="56"/>
      <c r="E49" s="56"/>
      <c r="F49" s="56"/>
      <c r="G49" s="56"/>
      <c r="H49" s="40"/>
      <c r="I49" s="40"/>
      <c r="J49" s="40"/>
      <c r="K49" s="40"/>
      <c r="L49" s="40"/>
      <c r="M49" s="41"/>
    </row>
  </sheetData>
  <sheetProtection algorithmName="SHA-512" hashValue="paK6kgnkIreFYy6xRrmYO+gPIAhGG/01S5IEthGjfhI5HUMt15F30etoY+zNQK39ya/M/R3+meKfLQMruas3GQ==" saltValue="fQZFGZbb5IODYT2K5hFW6g==" spinCount="100000" sheet="1" objects="1" scenarios="1"/>
  <mergeCells count="56">
    <mergeCell ref="A2:M3"/>
    <mergeCell ref="D6:G6"/>
    <mergeCell ref="D7:G7"/>
    <mergeCell ref="D8:G8"/>
    <mergeCell ref="A6:C6"/>
    <mergeCell ref="H6:I6"/>
    <mergeCell ref="H7:I7"/>
    <mergeCell ref="H8:I8"/>
    <mergeCell ref="A7:C7"/>
    <mergeCell ref="A4:C4"/>
    <mergeCell ref="K6:M6"/>
    <mergeCell ref="K7:M7"/>
    <mergeCell ref="K8:M8"/>
    <mergeCell ref="A8:C8"/>
    <mergeCell ref="A10:B10"/>
    <mergeCell ref="H45:M49"/>
    <mergeCell ref="D42:G42"/>
    <mergeCell ref="A42:C42"/>
    <mergeCell ref="A45:G49"/>
    <mergeCell ref="K40:M40"/>
    <mergeCell ref="K39:M39"/>
    <mergeCell ref="A39:I39"/>
    <mergeCell ref="A40:I40"/>
    <mergeCell ref="A41:M41"/>
    <mergeCell ref="A43:M43"/>
    <mergeCell ref="A44:M44"/>
    <mergeCell ref="K42:M42"/>
    <mergeCell ref="A11:B11"/>
    <mergeCell ref="H42:I42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7:B37"/>
    <mergeCell ref="A38:B38"/>
    <mergeCell ref="A32:B32"/>
    <mergeCell ref="A33:B33"/>
    <mergeCell ref="A34:B34"/>
    <mergeCell ref="A35:B35"/>
    <mergeCell ref="A36:B36"/>
  </mergeCells>
  <printOptions horizontalCentered="1"/>
  <pageMargins left="0.39370078740157483" right="0.39370078740157483" top="0.39370078740157483" bottom="0.39370078740157483" header="0.31496062992125984" footer="0.31496062992125984"/>
  <pageSetup scale="46" fitToHeight="0" orientation="landscape" r:id="rId1"/>
  <headerFooter>
    <oddHeader>&amp;R&amp;"times ,Negrita"&amp;14&amp;P de &amp;N</oddHeader>
  </headerFooter>
  <rowBreaks count="1" manualBreakCount="1">
    <brk id="2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0AB2452-84AE-4BEA-9314-797C62008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2024-04-25T17:43:34Z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