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4-112\Editables\Anexos\"/>
    </mc:Choice>
  </mc:AlternateContent>
  <bookViews>
    <workbookView xWindow="0" yWindow="0" windowWidth="4080" windowHeight="3648"/>
  </bookViews>
  <sheets>
    <sheet name="Landscape" sheetId="5" r:id="rId1"/>
  </sheets>
  <definedNames>
    <definedName name="_xlnm.Print_Area" localSheetId="0">Landscape!$A$1:$M$25</definedName>
    <definedName name="_xlnm.Print_Titles" localSheetId="0">Landscape!$1:$8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J12" i="5"/>
  <c r="K12" i="5"/>
  <c r="M12" i="5" s="1"/>
  <c r="L12" i="5"/>
  <c r="I13" i="5"/>
  <c r="J13" i="5"/>
  <c r="K13" i="5"/>
  <c r="L13" i="5"/>
  <c r="M13" i="5"/>
  <c r="I14" i="5"/>
  <c r="K14" i="5" s="1"/>
  <c r="M14" i="5" s="1"/>
  <c r="J14" i="5"/>
  <c r="L14" i="5"/>
  <c r="I11" i="5" l="1"/>
  <c r="J11" i="5"/>
  <c r="K16" i="5" s="1"/>
  <c r="K18" i="5" s="1"/>
  <c r="K11" i="5"/>
  <c r="M11" i="5" s="1"/>
  <c r="L11" i="5"/>
  <c r="K15" i="5" s="1"/>
</calcChain>
</file>

<file path=xl/sharedStrings.xml><?xml version="1.0" encoding="utf-8"?>
<sst xmlns="http://schemas.openxmlformats.org/spreadsheetml/2006/main" count="34" uniqueCount="31">
  <si>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</si>
  <si>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</si>
  <si>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</si>
  <si>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</si>
  <si>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</si>
  <si>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</si>
  <si>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</si>
  <si>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</si>
  <si>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</si>
  <si>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</si>
  <si>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</si>
  <si>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</si>
  <si>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</si>
  <si>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</si>
  <si>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</si>
  <si>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</si>
  <si>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</si>
  <si>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</si>
  <si>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</si>
  <si>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</si>
  <si>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</si>
  <si>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</si>
  <si>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</si>
  <si>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</si>
  <si>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CM-2024-112</t>
  </si>
  <si>
    <t xml:space="preserve">CONTRATACIÓN DE DESINSTALACIÓN, FABRICACIÓN E INSTALACIÓN DE DUCTOS PALACIO DE LAS CORTES DE APELACIÓN DEL DISTRITO NACIONAL        
</t>
  </si>
  <si>
    <t>PA</t>
  </si>
  <si>
    <r>
      <rPr>
        <b/>
        <sz val="14"/>
        <color rgb="FF000000"/>
        <rFont val="Times New Roman"/>
        <family val="1"/>
      </rPr>
      <t xml:space="preserve">Desinstalación, fabricación e instalación de ducteria para un aire acondicionado de 5 toneladas tipo manejadora.
Destino: </t>
    </r>
    <r>
      <rPr>
        <sz val="14"/>
        <color rgb="FF000000"/>
        <rFont val="Times New Roman"/>
        <family val="1"/>
      </rPr>
      <t>Salón de Audiencia de la Quinta Sala.
1- Cuarenta y dos (42) pies lineales de ducteria fabricada en P3 distribuidas en toda el área a climatizar, ramificados en seis (6) salidas para suministro.
2- Seis (6) difusores blancos para salidas de aire de 10 x 10 pulgadas incluye el acople del suministro y retorno a la maquina
3- Servicio de desinstalación e instalación de plafones para el área a intervenir.
4- Bote de escombros generados y limpieza profunda de las áreas impactadas por el servicio serán asumido por el suplidor</t>
    </r>
  </si>
  <si>
    <r>
      <rPr>
        <b/>
        <sz val="14"/>
        <color rgb="FF000000"/>
        <rFont val="Times New Roman"/>
        <family val="1"/>
      </rPr>
      <t>Desinstalación, fabricación e instalación de ducteria para un aire acondicionado de 5 toneladas tipo manejadora.
Destino</t>
    </r>
    <r>
      <rPr>
        <sz val="14"/>
        <color rgb="FF000000"/>
        <rFont val="Times New Roman"/>
        <family val="1"/>
      </rPr>
      <t xml:space="preserve">: Presidencia de la Cámara Penal Civil y Comercial de la Primera Instancia.
Desinstalación, fabricación e instalación de ducteria para un aire acondicionado de 5 toneladas tipo manejadora.
1- Cuarenta pies (40) pies lineales de ducteria fabricada en P3 distribuidas en toda el área a climatizar, ramificados en cuatro (4) salidas para suministro.
2- Cuatro (4) difusores blancos para salidas de aire de 12 x 12 pulgadas, incluye el acople del suministro y retorno a la máquina.
3- Servicio de desinstalación e instalación de plafones para el área a intervenir.
4- Bote de escombros generados y limpieza profunda de las áreas impactadas por el servicio serán asumido por el suplidor.
</t>
    </r>
  </si>
  <si>
    <r>
      <rPr>
        <b/>
        <sz val="14"/>
        <color rgb="FF000000"/>
        <rFont val="Times New Roman"/>
        <family val="1"/>
      </rPr>
      <t>Desinstalación, fabricación e instalación de ducteria para un aire acondicionado de 5 toneladas tipo manejadora</t>
    </r>
    <r>
      <rPr>
        <sz val="14"/>
        <color rgb="FF000000"/>
        <rFont val="Times New Roman"/>
        <family val="1"/>
      </rPr>
      <t xml:space="preserve">
</t>
    </r>
    <r>
      <rPr>
        <b/>
        <sz val="14"/>
        <color rgb="FF000000"/>
        <rFont val="Times New Roman"/>
        <family val="1"/>
      </rPr>
      <t>Destino:</t>
    </r>
    <r>
      <rPr>
        <sz val="14"/>
        <color rgb="FF000000"/>
        <rFont val="Times New Roman"/>
        <family val="1"/>
      </rPr>
      <t xml:space="preserve"> Salón de Deliberaciones del Palacio De Las Cortes
1- Treinta y cinco (35) pies lineales de ducteria fabricada en P3 distribuidas en toda el área a climatizar, ramificados en cuatro (4) salidas para suministro.
2- Cuatro (4) difusores blancos para salida de aire de 12 x 12 pulgadas, incluye acople del suministro y retorno a la máquina.
3- Servicio de desinstalación e instalación de plafones para el área a intervenir.
4- Bote de escombros y limpieza profunda de las áreas impactadas por el servicio serán asumido por el suplidor.</t>
    </r>
  </si>
  <si>
    <r>
      <rPr>
        <b/>
        <sz val="14"/>
        <color rgb="FF000000"/>
        <rFont val="Times New Roman"/>
        <family val="1"/>
      </rPr>
      <t xml:space="preserve">Desinstalación, fabricación e instalación de ducteria para un aire acondicionado de 5 toneladas tipo manejadora.
Destino: </t>
    </r>
    <r>
      <rPr>
        <sz val="14"/>
        <color rgb="FF000000"/>
        <rFont val="Times New Roman"/>
        <family val="1"/>
      </rPr>
      <t xml:space="preserve">Corte Civil, Despacho de Magistrado.
1- Cincuenta (50) pies lineales de ducteria fabricada en P3 distribuidas en toda el área a climatizar, ramificados en seis (6) salidas para suministro.
2- Seis (6) difusores blancos para salidas de aire de 10 x 10 pulgadas, incluye el acople del suministro y retorno a la máquina.
3- Servicio de desinstalación e instalación de plafones para el área a intervenir.
4- Bote de escombros generados y limpieza profunda de las áreas impactadas por el servicio serán asumido por el suplidor.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</si>
</sst>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4" borderId="17" xfId="0" applyFont="1" applyFill="1" applyBorder="1" applyAlignment="1">
      <alignment vertical="center" wrapText="1"/>
    </xf>
    <xf numFmtId="0" fontId="6" fillId="2" borderId="17" xfId="0" applyFont="1" applyFill="1" applyBorder="1" applyAlignment="1" applyProtection="1">
      <alignment vertical="center" wrapText="1"/>
      <protection locked="0"/>
    </xf>
    <xf numFmtId="164" fontId="6" fillId="2" borderId="17" xfId="0" applyNumberFormat="1" applyFont="1" applyFill="1" applyBorder="1" applyAlignment="1" applyProtection="1">
      <alignment vertical="center"/>
      <protection locked="0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164" fontId="6" fillId="4" borderId="17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64" fontId="6" fillId="4" borderId="26" xfId="0" applyNumberFormat="1" applyFont="1" applyFill="1" applyBorder="1" applyAlignment="1">
      <alignment vertical="center"/>
    </xf>
    <xf numFmtId="0" fontId="10" fillId="4" borderId="28" xfId="0" applyFont="1" applyFill="1" applyBorder="1" applyAlignment="1">
      <alignment horizontal="right" vertical="center"/>
    </xf>
    <xf numFmtId="164" fontId="6" fillId="4" borderId="17" xfId="0" applyNumberFormat="1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27" xfId="0" applyFont="1" applyFill="1" applyBorder="1" applyAlignment="1">
      <alignment horizontal="right" vertical="center"/>
    </xf>
    <xf numFmtId="0" fontId="10" fillId="4" borderId="28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8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view="pageBreakPreview" zoomScale="85" zoomScaleNormal="50" zoomScaleSheetLayoutView="85" zoomScalePageLayoutView="44" workbookViewId="0">
      <selection activeCell="G12" sqref="G12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93.33203125" style="5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0.75" customHeight="1" x14ac:dyDescent="0.3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8.75" customHeight="1" x14ac:dyDescent="0.3">
      <c r="A4" s="74" t="s">
        <v>1</v>
      </c>
      <c r="B4" s="74"/>
      <c r="C4" s="74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93.75" customHeight="1" x14ac:dyDescent="0.3">
      <c r="A6" s="66" t="s">
        <v>2</v>
      </c>
      <c r="B6" s="67"/>
      <c r="C6" s="68"/>
      <c r="D6" s="62" t="s">
        <v>25</v>
      </c>
      <c r="E6" s="62"/>
      <c r="F6" s="62"/>
      <c r="G6" s="63"/>
      <c r="H6" s="69" t="s">
        <v>3</v>
      </c>
      <c r="I6" s="67"/>
      <c r="J6" s="9"/>
      <c r="K6" s="75" t="s">
        <v>24</v>
      </c>
      <c r="L6" s="75"/>
      <c r="M6" s="76"/>
    </row>
    <row r="7" spans="1:13" ht="45" customHeight="1" x14ac:dyDescent="0.3">
      <c r="A7" s="72" t="s">
        <v>4</v>
      </c>
      <c r="B7" s="73"/>
      <c r="C7" s="70"/>
      <c r="D7" s="64"/>
      <c r="E7" s="64"/>
      <c r="F7" s="64"/>
      <c r="G7" s="64"/>
      <c r="H7" s="70" t="s">
        <v>5</v>
      </c>
      <c r="I7" s="70"/>
      <c r="J7" s="10"/>
      <c r="K7" s="77"/>
      <c r="L7" s="77"/>
      <c r="M7" s="78"/>
    </row>
    <row r="8" spans="1:13" ht="45" customHeight="1" thickBot="1" x14ac:dyDescent="0.35">
      <c r="A8" s="80" t="s">
        <v>6</v>
      </c>
      <c r="B8" s="81"/>
      <c r="C8" s="71"/>
      <c r="D8" s="65"/>
      <c r="E8" s="65"/>
      <c r="F8" s="65"/>
      <c r="G8" s="65"/>
      <c r="H8" s="71" t="s">
        <v>7</v>
      </c>
      <c r="I8" s="71"/>
      <c r="J8" s="11"/>
      <c r="K8" s="65"/>
      <c r="L8" s="65"/>
      <c r="M8" s="79"/>
    </row>
    <row r="9" spans="1:13" ht="6" customHeight="1" x14ac:dyDescent="0.3">
      <c r="A9" s="12"/>
      <c r="B9" s="12"/>
      <c r="C9" s="13"/>
      <c r="D9" s="12"/>
      <c r="E9" s="4"/>
      <c r="F9" s="4"/>
      <c r="G9" s="4"/>
      <c r="H9" s="4"/>
      <c r="I9" s="4"/>
      <c r="J9" s="4"/>
      <c r="K9" s="4"/>
      <c r="L9" s="4"/>
      <c r="M9" s="4"/>
    </row>
    <row r="10" spans="1:13" ht="34.5" customHeight="1" x14ac:dyDescent="0.3">
      <c r="A10" s="82" t="s">
        <v>8</v>
      </c>
      <c r="B10" s="83"/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0" t="s">
        <v>14</v>
      </c>
      <c r="I10" s="20" t="s">
        <v>15</v>
      </c>
      <c r="J10" s="20"/>
      <c r="K10" s="20" t="s">
        <v>16</v>
      </c>
      <c r="L10" s="20"/>
      <c r="M10" s="21" t="s">
        <v>17</v>
      </c>
    </row>
    <row r="11" spans="1:13" ht="258.60000000000002" customHeight="1" x14ac:dyDescent="0.3">
      <c r="A11" s="59">
        <v>1</v>
      </c>
      <c r="B11" s="60"/>
      <c r="C11" s="14" t="s">
        <v>29</v>
      </c>
      <c r="D11" s="15"/>
      <c r="E11" s="6" t="s">
        <v>26</v>
      </c>
      <c r="F11" s="7">
        <v>1</v>
      </c>
      <c r="G11" s="16"/>
      <c r="H11" s="17">
        <v>0.18</v>
      </c>
      <c r="I11" s="18">
        <f t="shared" ref="I11" si="0">G11*H11</f>
        <v>0</v>
      </c>
      <c r="J11" s="18">
        <f t="shared" ref="J11" si="1">I11*F11</f>
        <v>0</v>
      </c>
      <c r="K11" s="18">
        <f t="shared" ref="K11" si="2">G11+I11</f>
        <v>0</v>
      </c>
      <c r="L11" s="18">
        <f t="shared" ref="L11" si="3">F11*G11</f>
        <v>0</v>
      </c>
      <c r="M11" s="22">
        <f t="shared" ref="M11" si="4">K11*F11</f>
        <v>0</v>
      </c>
    </row>
    <row r="12" spans="1:13" ht="246.6" customHeight="1" x14ac:dyDescent="0.3">
      <c r="A12" s="59"/>
      <c r="B12" s="60"/>
      <c r="C12" s="14" t="s">
        <v>28</v>
      </c>
      <c r="D12" s="15"/>
      <c r="E12" s="6" t="s">
        <v>26</v>
      </c>
      <c r="F12" s="7">
        <v>1</v>
      </c>
      <c r="G12" s="16"/>
      <c r="H12" s="17">
        <v>0.18</v>
      </c>
      <c r="I12" s="18">
        <f t="shared" ref="I12:I14" si="5">G12*H12</f>
        <v>0</v>
      </c>
      <c r="J12" s="18">
        <f t="shared" ref="J12:J14" si="6">I12*F12</f>
        <v>0</v>
      </c>
      <c r="K12" s="18">
        <f t="shared" ref="K12:K14" si="7">G12+I12</f>
        <v>0</v>
      </c>
      <c r="L12" s="18">
        <f t="shared" ref="L12:L14" si="8">F12*G12</f>
        <v>0</v>
      </c>
      <c r="M12" s="22">
        <f t="shared" ref="M12:M14" si="9">K12*F12</f>
        <v>0</v>
      </c>
    </row>
    <row r="13" spans="1:13" ht="248.4" customHeight="1" x14ac:dyDescent="0.3">
      <c r="A13" s="59"/>
      <c r="B13" s="60"/>
      <c r="C13" s="14" t="s">
        <v>27</v>
      </c>
      <c r="D13" s="15"/>
      <c r="E13" s="6" t="s">
        <v>26</v>
      </c>
      <c r="F13" s="7">
        <v>1</v>
      </c>
      <c r="G13" s="16"/>
      <c r="H13" s="17">
        <v>0.18</v>
      </c>
      <c r="I13" s="18">
        <f t="shared" si="5"/>
        <v>0</v>
      </c>
      <c r="J13" s="18">
        <f t="shared" si="6"/>
        <v>0</v>
      </c>
      <c r="K13" s="18">
        <f t="shared" si="7"/>
        <v>0</v>
      </c>
      <c r="L13" s="18">
        <f t="shared" si="8"/>
        <v>0</v>
      </c>
      <c r="M13" s="22">
        <f t="shared" si="9"/>
        <v>0</v>
      </c>
    </row>
    <row r="14" spans="1:13" ht="223.8" customHeight="1" x14ac:dyDescent="0.3">
      <c r="A14" s="59"/>
      <c r="B14" s="60"/>
      <c r="C14" s="14" t="s">
        <v>30</v>
      </c>
      <c r="D14" s="15"/>
      <c r="E14" s="6" t="s">
        <v>26</v>
      </c>
      <c r="F14" s="7">
        <v>1</v>
      </c>
      <c r="G14" s="16"/>
      <c r="H14" s="17">
        <v>0.18</v>
      </c>
      <c r="I14" s="18">
        <f t="shared" si="5"/>
        <v>0</v>
      </c>
      <c r="J14" s="18">
        <f t="shared" si="6"/>
        <v>0</v>
      </c>
      <c r="K14" s="18">
        <f t="shared" si="7"/>
        <v>0</v>
      </c>
      <c r="L14" s="18">
        <f t="shared" si="8"/>
        <v>0</v>
      </c>
      <c r="M14" s="22">
        <f t="shared" si="9"/>
        <v>0</v>
      </c>
    </row>
    <row r="15" spans="1:13" ht="27.75" customHeight="1" x14ac:dyDescent="0.3">
      <c r="A15" s="26" t="s">
        <v>18</v>
      </c>
      <c r="B15" s="27"/>
      <c r="C15" s="27"/>
      <c r="D15" s="27"/>
      <c r="E15" s="27"/>
      <c r="F15" s="27"/>
      <c r="G15" s="27"/>
      <c r="H15" s="27"/>
      <c r="I15" s="27"/>
      <c r="J15" s="19"/>
      <c r="K15" s="24">
        <f>SUM(L11:L14)</f>
        <v>0</v>
      </c>
      <c r="L15" s="24"/>
      <c r="M15" s="25"/>
    </row>
    <row r="16" spans="1:13" ht="27.75" customHeight="1" x14ac:dyDescent="0.3">
      <c r="A16" s="28" t="s">
        <v>19</v>
      </c>
      <c r="B16" s="29"/>
      <c r="C16" s="29"/>
      <c r="D16" s="29"/>
      <c r="E16" s="29"/>
      <c r="F16" s="29"/>
      <c r="G16" s="29"/>
      <c r="H16" s="29"/>
      <c r="I16" s="29"/>
      <c r="J16" s="23"/>
      <c r="K16" s="57">
        <f>SUM(J11:J14)</f>
        <v>0</v>
      </c>
      <c r="L16" s="57"/>
      <c r="M16" s="58"/>
    </row>
    <row r="17" spans="1:13" ht="6" customHeight="1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2" customFormat="1" ht="69" customHeight="1" x14ac:dyDescent="0.3">
      <c r="A18" s="46" t="s">
        <v>20</v>
      </c>
      <c r="B18" s="36"/>
      <c r="C18" s="47"/>
      <c r="D18" s="43"/>
      <c r="E18" s="44"/>
      <c r="F18" s="44"/>
      <c r="G18" s="45"/>
      <c r="H18" s="35" t="s">
        <v>21</v>
      </c>
      <c r="I18" s="36"/>
      <c r="J18" s="8"/>
      <c r="K18" s="32">
        <f>K15+K16</f>
        <v>0</v>
      </c>
      <c r="L18" s="33"/>
      <c r="M18" s="34"/>
    </row>
    <row r="19" spans="1:13" ht="6" customHeight="1" x14ac:dyDescent="0.3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6" customHeight="1" thickBot="1" x14ac:dyDescent="0.3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5" customHeight="1" x14ac:dyDescent="0.3">
      <c r="A21" s="48" t="s">
        <v>22</v>
      </c>
      <c r="B21" s="49"/>
      <c r="C21" s="50"/>
      <c r="D21" s="50"/>
      <c r="E21" s="50"/>
      <c r="F21" s="50"/>
      <c r="G21" s="50"/>
      <c r="H21" s="37" t="s">
        <v>23</v>
      </c>
      <c r="I21" s="37"/>
      <c r="J21" s="37"/>
      <c r="K21" s="37"/>
      <c r="L21" s="37"/>
      <c r="M21" s="38"/>
    </row>
    <row r="22" spans="1:13" ht="15" customHeight="1" x14ac:dyDescent="0.3">
      <c r="A22" s="51"/>
      <c r="B22" s="52"/>
      <c r="C22" s="53"/>
      <c r="D22" s="53"/>
      <c r="E22" s="53"/>
      <c r="F22" s="53"/>
      <c r="G22" s="53"/>
      <c r="H22" s="39"/>
      <c r="I22" s="39"/>
      <c r="J22" s="39"/>
      <c r="K22" s="39"/>
      <c r="L22" s="39"/>
      <c r="M22" s="40"/>
    </row>
    <row r="23" spans="1:13" ht="15" customHeight="1" x14ac:dyDescent="0.3">
      <c r="A23" s="51"/>
      <c r="B23" s="52"/>
      <c r="C23" s="53"/>
      <c r="D23" s="53"/>
      <c r="E23" s="53"/>
      <c r="F23" s="53"/>
      <c r="G23" s="53"/>
      <c r="H23" s="39"/>
      <c r="I23" s="39"/>
      <c r="J23" s="39"/>
      <c r="K23" s="39"/>
      <c r="L23" s="39"/>
      <c r="M23" s="40"/>
    </row>
    <row r="24" spans="1:13" ht="15" customHeight="1" x14ac:dyDescent="0.3">
      <c r="A24" s="51"/>
      <c r="B24" s="52"/>
      <c r="C24" s="53"/>
      <c r="D24" s="53"/>
      <c r="E24" s="53"/>
      <c r="F24" s="53"/>
      <c r="G24" s="53"/>
      <c r="H24" s="39"/>
      <c r="I24" s="39"/>
      <c r="J24" s="39"/>
      <c r="K24" s="39"/>
      <c r="L24" s="39"/>
      <c r="M24" s="40"/>
    </row>
    <row r="25" spans="1:13" ht="15" customHeight="1" thickBot="1" x14ac:dyDescent="0.35">
      <c r="A25" s="54"/>
      <c r="B25" s="55"/>
      <c r="C25" s="56"/>
      <c r="D25" s="56"/>
      <c r="E25" s="56"/>
      <c r="F25" s="56"/>
      <c r="G25" s="56"/>
      <c r="H25" s="41"/>
      <c r="I25" s="41"/>
      <c r="J25" s="41"/>
      <c r="K25" s="41"/>
      <c r="L25" s="41"/>
      <c r="M25" s="42"/>
    </row>
  </sheetData>
  <mergeCells count="29">
    <mergeCell ref="A11:B14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  <mergeCell ref="A10:B10"/>
    <mergeCell ref="H21:M25"/>
    <mergeCell ref="D18:G18"/>
    <mergeCell ref="A18:C18"/>
    <mergeCell ref="A21:G25"/>
    <mergeCell ref="K16:M16"/>
    <mergeCell ref="A20:M20"/>
    <mergeCell ref="K15:M15"/>
    <mergeCell ref="A15:I15"/>
    <mergeCell ref="A16:I16"/>
    <mergeCell ref="A17:M17"/>
    <mergeCell ref="A19:M19"/>
    <mergeCell ref="K18:M18"/>
    <mergeCell ref="H18:I18"/>
  </mergeCell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68A4F6BE-5E32-42CE-856F-1DDDC8337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2024-08-01T19:21:58Z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26553900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