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9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101 AL 200/CM-2024-115 CONTRATACIÓN DE SERVICIOS DE REFRIGERIO Y ALMUERZO PARA CAPACITACIONES, DIRIGIDO A MIPYMES/Editables/Anexos/"/>
    </mc:Choice>
  </mc:AlternateContent>
  <xr:revisionPtr revIDLastSave="120" documentId="11_A6D864D3D752778555995E8BB1EF45D11707AEAC" xr6:coauthVersionLast="47" xr6:coauthVersionMax="47" xr10:uidLastSave="{F7AB3B62-7E6C-438F-BCBC-DECE8F3EA88D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5" l="1"/>
  <c r="O11" i="5" s="1"/>
  <c r="Q11" i="5"/>
  <c r="N12" i="5"/>
  <c r="P12" i="5" s="1"/>
  <c r="R12" i="5" s="1"/>
  <c r="Q12" i="5"/>
  <c r="O12" i="5" l="1"/>
  <c r="P14" i="5" s="1"/>
  <c r="P11" i="5"/>
  <c r="R11" i="5" s="1"/>
  <c r="P13" i="5"/>
  <c r="P16" i="5" l="1"/>
</calcChain>
</file>

<file path=xl/sharedStrings.xml><?xml version="1.0" encoding="utf-8"?>
<sst xmlns="http://schemas.openxmlformats.org/spreadsheetml/2006/main" count="32" uniqueCount="32">
  <si>
    <t>OFERTA ECONÓMICA</t>
  </si>
  <si>
    <t>SNCC.F.033-OFERTA ECONÓMICA</t>
  </si>
  <si>
    <t>Título del Proceso:</t>
  </si>
  <si>
    <t>CONTRATACIÓN DE SERVICIOS DE REFRIGERIO Y ALMUERZO PARA CAPACITACIONES DEL PROYECTO DE MECANISMOS NO ADVERSARIALES, DIRIGIDO A MIPYMES</t>
  </si>
  <si>
    <t>No. Expediente:</t>
  </si>
  <si>
    <t>CM-2024-115</t>
  </si>
  <si>
    <t>Nombre del Oferente:</t>
  </si>
  <si>
    <t>RNC/Cédula:</t>
  </si>
  <si>
    <t>Fecha:</t>
  </si>
  <si>
    <t>RPE:</t>
  </si>
  <si>
    <t>Lote                     No.</t>
  </si>
  <si>
    <t>Ítems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</si>
  <si>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</si>
  <si>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</si>
  <si>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</si>
  <si>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</si>
  <si>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</si>
  <si>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</si>
  <si>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</si>
  <si>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</si>
  <si>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</si>
  <si>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</si>
  <si>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>SERVICIOS PARA 25 PERSONAS
*UN (1) REFRIGERIO A LAS 9:00 AM (DEBE INCLUIR TRES (3) OPCIONES SALADAS, UNA (1) OPCIÓN DE FRUTAS Y UNA (1) BOTELLA DE JUGO NATURAL BAJO EN AZÚCAR. TEMAÑO DE JUGO DE 12 ONZAS. EMPACADOS EN ENVASES BIODEGRADABLES. 
*UNA (1) ESTACIÓN LIQUÍDA PERMANENTE DESDE LAS 8:30 AM HASTA LAS 3:00 PM. DEBE CONTENER AGUA EMBOTELLADA, CAFÉ, COCOA, TÉ, SOBRES DE AZÚCAR BLANCA, CREMA Y SIN CALORÍAS, LECHE DE ALMENDRAS Y LECHE SEMI DESCREMADA. 
*UN (1) ALMUERZO A LAS 12:00 PM., DEBE INCLUIR: DOS (2) TIPOS DE CARNES, UN (1) TIPO DE ARROZ, UN (1) PURÉ , UNA (1) ENSALADA, UN (1) PASTELÓN, DOS (2) OPCIONES DE POSTRES Y DOS (2) TIPOS DE BEBIDAS FRÍAS: REFRESCO Y JUGO NATURAL BAJO EN AZÚCAR. 
*25 PERSONAS (3 DÍAS): 22, 23 Y 24 JULIO
*25 PERSONAS (3 DÍAS): 25, 26, 29 JULIO 
*25 PERSONAS (3 DÍAS): 30, 31 JULIO Y 01 AGOSTO
DEBE INCLUIR LOS INSUMOS NECESARIOS (CUBERTERÍA, CRISTALERÍA, SERVILLETAS, MESAS PARA MONTAJE DEL ALMUERZO, HIELO, ETC.), PERSONAL (CAMAREROS) PARA BRINDAR EL SERVICIO.
* TRANSPORTE</t>
  </si>
  <si>
    <t>SERVICIOS</t>
  </si>
  <si>
    <t>SERVICIOS PARA 45 PERSONAS
*UN (1) REFRIGERIO A LAS 9:00 AM (DEBE INCLUIR TRES (3) OPCIONES SALADAS, UNA (1) OPCIÓN DE FRUTAS Y UNA (1) BOTELLA DE JUGO NATURAL BAJO EN AZÚCAR. TEMAÑO DE JUGO DE 12 ONZAS. EMPACADOS EN ENVASES BIODEGRADABLES. 
*UNA (1) ESTACIÓN LIQUÍDA PERMANENTE DESDE LAS 8:30 AM HASTA LAS 3:00 PM. DEBE CONTENER AGUA EMBOTELLADA, CAFÉ, COCOA, TÉ, SOBRES DE AZÚCAR BLANCA, CREMA Y SIN CALORÍAS, LECHE DE ALMENDRAS Y LECHE SEMI DESCREMADA. 
*UN (1) ALMUERZO A LAS 12:00 PM., DEBE INCLUIR: DOS (2) TIPOS DE CARNES, UN (1) TIPO DE ARROZ, UN (1) PURÉ , UNA (1) ENSALADA, UN (1) PASTELÓN, DOS (2) OPCIONES DE POSTRES Y DOS (2) TIPOS DE BEBIDAS FRÍAS: REFRESCO Y JUGO NATURAL BAJO EN AZÚCAR. 
*45 PERSONAS (1 DÍA): 02 AGOSTO 
DEBE INCLUIR LOS INSUMOS NECESARIOS (CUBERTERÍA, CRISTALERÍA, SERVILLETAS, MESAS PARA MONTAJE DEL ALMUERZO, HIELO, ETC.), PERSONAL (CAMAREROS) PARA BRINDAR EL SERVICIO.
* TRANSPORTE</t>
  </si>
  <si>
    <t xml:space="preserve">SERVICIO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</si>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</sst>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vertical="center" wrapText="1"/>
    </xf>
    <xf numFmtId="0" fontId="6" fillId="2" borderId="26" xfId="0" applyFont="1" applyFill="1" applyBorder="1" applyAlignment="1" applyProtection="1">
      <alignment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 applyProtection="1">
      <alignment vertical="center"/>
      <protection locked="0"/>
    </xf>
    <xf numFmtId="9" fontId="6" fillId="2" borderId="26" xfId="0" applyNumberFormat="1" applyFont="1" applyFill="1" applyBorder="1" applyAlignment="1" applyProtection="1">
      <alignment horizontal="center" vertical="center"/>
      <protection locked="0"/>
    </xf>
    <xf numFmtId="164" fontId="6" fillId="4" borderId="26" xfId="0" applyNumberFormat="1" applyFont="1" applyFill="1" applyBorder="1" applyAlignment="1">
      <alignment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right" vertical="center"/>
    </xf>
    <xf numFmtId="164" fontId="6" fillId="4" borderId="37" xfId="0" applyNumberFormat="1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right" vertical="center"/>
    </xf>
    <xf numFmtId="0" fontId="10" fillId="4" borderId="39" xfId="0" applyFont="1" applyFill="1" applyBorder="1" applyAlignment="1">
      <alignment horizontal="right" vertical="center"/>
    </xf>
    <xf numFmtId="0" fontId="10" fillId="4" borderId="40" xfId="0" applyFont="1" applyFill="1" applyBorder="1" applyAlignment="1">
      <alignment horizontal="right" vertical="center"/>
    </xf>
    <xf numFmtId="0" fontId="10" fillId="4" borderId="40" xfId="0" applyFont="1" applyFill="1" applyBorder="1" applyAlignment="1">
      <alignment horizontal="right" vertical="center"/>
    </xf>
    <xf numFmtId="164" fontId="6" fillId="4" borderId="40" xfId="0" applyNumberFormat="1" applyFont="1" applyFill="1" applyBorder="1" applyAlignment="1">
      <alignment horizontal="center" vertical="center"/>
    </xf>
    <xf numFmtId="164" fontId="6" fillId="4" borderId="41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6</xdr:col>
      <xdr:colOff>788802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topLeftCell="A11" zoomScale="70" zoomScaleNormal="70" zoomScaleSheetLayoutView="100" workbookViewId="0">
      <selection activeCell="F12" sqref="F12:H12"/>
    </sheetView>
  </sheetViews>
  <sheetFormatPr defaultColWidth="11.42578125" defaultRowHeight="15"/>
  <cols>
    <col min="1" max="1" width="4.28515625" customWidth="1"/>
    <col min="2" max="5" width="2.85546875" customWidth="1"/>
    <col min="6" max="6" width="17.85546875" style="9" customWidth="1"/>
    <col min="7" max="7" width="12.7109375" customWidth="1"/>
    <col min="8" max="8" width="137" customWidth="1"/>
    <col min="9" max="9" width="35.140625" customWidth="1"/>
    <col min="10" max="10" width="15.28515625" customWidth="1"/>
    <col min="11" max="11" width="14" customWidth="1"/>
    <col min="12" max="12" width="25.7109375" customWidth="1"/>
    <col min="13" max="13" width="10.28515625" customWidth="1"/>
    <col min="14" max="14" width="23.28515625" customWidth="1"/>
    <col min="15" max="15" width="20.140625" hidden="1" customWidth="1"/>
    <col min="16" max="16" width="25.7109375" customWidth="1"/>
    <col min="17" max="17" width="20" hidden="1" customWidth="1"/>
    <col min="18" max="18" width="25.7109375" customWidth="1"/>
    <col min="19" max="19" width="6" customWidth="1"/>
  </cols>
  <sheetData>
    <row r="1" spans="1:18" ht="45" customHeight="1"/>
    <row r="2" spans="1:18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30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8.75" customHeight="1">
      <c r="A4" s="80" t="s">
        <v>1</v>
      </c>
      <c r="B4" s="80"/>
      <c r="C4" s="80"/>
      <c r="D4" s="80"/>
      <c r="E4" s="80"/>
      <c r="F4" s="80"/>
      <c r="G4" s="80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8.75" customHeight="1" thickBot="1">
      <c r="A5" s="1"/>
      <c r="B5" s="1"/>
      <c r="C5" s="1"/>
      <c r="D5" s="1"/>
      <c r="E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73.150000000000006" customHeight="1">
      <c r="A6" s="73" t="s">
        <v>2</v>
      </c>
      <c r="B6" s="74"/>
      <c r="C6" s="74"/>
      <c r="D6" s="74"/>
      <c r="E6" s="74"/>
      <c r="F6" s="75"/>
      <c r="G6" s="68" t="s">
        <v>3</v>
      </c>
      <c r="H6" s="69"/>
      <c r="I6" s="69"/>
      <c r="J6" s="69"/>
      <c r="K6" s="69"/>
      <c r="L6" s="70"/>
      <c r="M6" s="76" t="s">
        <v>4</v>
      </c>
      <c r="N6" s="74"/>
      <c r="O6" s="4"/>
      <c r="P6" s="81" t="s">
        <v>5</v>
      </c>
      <c r="Q6" s="81"/>
      <c r="R6" s="82"/>
    </row>
    <row r="7" spans="1:18" ht="45" customHeight="1">
      <c r="A7" s="78" t="s">
        <v>6</v>
      </c>
      <c r="B7" s="79"/>
      <c r="C7" s="79"/>
      <c r="D7" s="79"/>
      <c r="E7" s="79"/>
      <c r="F7" s="77"/>
      <c r="G7" s="71"/>
      <c r="H7" s="71"/>
      <c r="I7" s="71"/>
      <c r="J7" s="71"/>
      <c r="K7" s="71"/>
      <c r="L7" s="71"/>
      <c r="M7" s="77" t="s">
        <v>7</v>
      </c>
      <c r="N7" s="77"/>
      <c r="O7" s="5"/>
      <c r="P7" s="83"/>
      <c r="Q7" s="83"/>
      <c r="R7" s="84"/>
    </row>
    <row r="8" spans="1:18" ht="45" customHeight="1" thickBot="1">
      <c r="A8" s="64" t="s">
        <v>8</v>
      </c>
      <c r="B8" s="65"/>
      <c r="C8" s="65"/>
      <c r="D8" s="65"/>
      <c r="E8" s="65"/>
      <c r="F8" s="66"/>
      <c r="G8" s="72"/>
      <c r="H8" s="72"/>
      <c r="I8" s="72"/>
      <c r="J8" s="72"/>
      <c r="K8" s="72"/>
      <c r="L8" s="72"/>
      <c r="M8" s="66" t="s">
        <v>9</v>
      </c>
      <c r="N8" s="66"/>
      <c r="O8" s="6"/>
      <c r="P8" s="72"/>
      <c r="Q8" s="72"/>
      <c r="R8" s="85"/>
    </row>
    <row r="9" spans="1:18" ht="6" customHeight="1" thickBot="1">
      <c r="A9" s="7"/>
      <c r="B9" s="7"/>
      <c r="C9" s="7"/>
      <c r="D9" s="7"/>
      <c r="E9" s="7"/>
      <c r="F9" s="10"/>
      <c r="G9" s="7"/>
      <c r="H9" s="7"/>
      <c r="I9" s="7"/>
      <c r="J9" s="8"/>
      <c r="K9" s="8"/>
      <c r="L9" s="8"/>
      <c r="M9" s="8"/>
      <c r="N9" s="8"/>
      <c r="O9" s="8"/>
      <c r="P9" s="8"/>
      <c r="Q9" s="8"/>
      <c r="R9" s="8"/>
    </row>
    <row r="10" spans="1:18" ht="34.5" customHeight="1" thickBot="1">
      <c r="A10" s="86" t="s">
        <v>10</v>
      </c>
      <c r="B10" s="87"/>
      <c r="C10" s="88" t="s">
        <v>11</v>
      </c>
      <c r="D10" s="89"/>
      <c r="E10" s="87"/>
      <c r="F10" s="90" t="s">
        <v>12</v>
      </c>
      <c r="G10" s="90"/>
      <c r="H10" s="90"/>
      <c r="I10" s="91" t="s">
        <v>13</v>
      </c>
      <c r="J10" s="91" t="s">
        <v>14</v>
      </c>
      <c r="K10" s="91" t="s">
        <v>15</v>
      </c>
      <c r="L10" s="91" t="s">
        <v>16</v>
      </c>
      <c r="M10" s="91" t="s">
        <v>17</v>
      </c>
      <c r="N10" s="91" t="s">
        <v>18</v>
      </c>
      <c r="O10" s="91"/>
      <c r="P10" s="91" t="s">
        <v>19</v>
      </c>
      <c r="Q10" s="91"/>
      <c r="R10" s="92" t="s">
        <v>20</v>
      </c>
    </row>
    <row r="11" spans="1:18" ht="350.25" customHeight="1">
      <c r="A11" s="93" t="s">
        <v>21</v>
      </c>
      <c r="B11" s="27"/>
      <c r="C11" s="25">
        <v>1</v>
      </c>
      <c r="D11" s="26"/>
      <c r="E11" s="27"/>
      <c r="F11" s="34" t="s">
        <v>22</v>
      </c>
      <c r="G11" s="35"/>
      <c r="H11" s="36"/>
      <c r="I11" s="11"/>
      <c r="J11" s="12" t="s">
        <v>23</v>
      </c>
      <c r="K11" s="13">
        <v>9</v>
      </c>
      <c r="L11" s="14"/>
      <c r="M11" s="15">
        <v>0.18</v>
      </c>
      <c r="N11" s="16">
        <f t="shared" ref="N11:N12" si="0">L11*M11</f>
        <v>0</v>
      </c>
      <c r="O11" s="16">
        <f>K11*N11</f>
        <v>0</v>
      </c>
      <c r="P11" s="16">
        <f t="shared" ref="P11:P12" si="1">L11+N11</f>
        <v>0</v>
      </c>
      <c r="Q11" s="16">
        <f t="shared" ref="Q11:Q12" si="2">K11*L11</f>
        <v>0</v>
      </c>
      <c r="R11" s="94">
        <f>K11*P11</f>
        <v>0</v>
      </c>
    </row>
    <row r="12" spans="1:18" ht="350.25" customHeight="1">
      <c r="A12" s="95"/>
      <c r="B12" s="33"/>
      <c r="C12" s="25">
        <v>2</v>
      </c>
      <c r="D12" s="26"/>
      <c r="E12" s="27"/>
      <c r="F12" s="37" t="s">
        <v>24</v>
      </c>
      <c r="G12" s="38"/>
      <c r="H12" s="39"/>
      <c r="I12" s="19"/>
      <c r="J12" s="20" t="s">
        <v>25</v>
      </c>
      <c r="K12" s="21">
        <v>1</v>
      </c>
      <c r="L12" s="22"/>
      <c r="M12" s="23">
        <v>0.18</v>
      </c>
      <c r="N12" s="24">
        <f t="shared" si="0"/>
        <v>0</v>
      </c>
      <c r="O12" s="16">
        <f t="shared" ref="O12" si="3">K12*N12</f>
        <v>0</v>
      </c>
      <c r="P12" s="16">
        <f t="shared" si="1"/>
        <v>0</v>
      </c>
      <c r="Q12" s="16">
        <f t="shared" si="2"/>
        <v>0</v>
      </c>
      <c r="R12" s="94">
        <f t="shared" ref="R12" si="4">K12*P12</f>
        <v>0</v>
      </c>
    </row>
    <row r="13" spans="1:18" ht="27.75" customHeight="1">
      <c r="A13" s="96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7"/>
      <c r="P13" s="40">
        <f>SUM(Q11:Q12)</f>
        <v>0</v>
      </c>
      <c r="Q13" s="40"/>
      <c r="R13" s="97"/>
    </row>
    <row r="14" spans="1:18" ht="27.75" customHeight="1" thickBot="1">
      <c r="A14" s="98" t="s">
        <v>27</v>
      </c>
      <c r="B14" s="99"/>
      <c r="C14" s="99"/>
      <c r="D14" s="99"/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1"/>
      <c r="P14" s="102">
        <f>SUM(O11:O12)</f>
        <v>0</v>
      </c>
      <c r="Q14" s="102"/>
      <c r="R14" s="103"/>
    </row>
    <row r="15" spans="1:18" ht="6" customHeight="1" thickBo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s="2" customFormat="1" ht="69" customHeight="1" thickBot="1">
      <c r="A16" s="53" t="s">
        <v>28</v>
      </c>
      <c r="B16" s="32"/>
      <c r="C16" s="32"/>
      <c r="D16" s="32"/>
      <c r="E16" s="32"/>
      <c r="F16" s="54"/>
      <c r="G16" s="54"/>
      <c r="H16" s="54"/>
      <c r="I16" s="50"/>
      <c r="J16" s="51"/>
      <c r="K16" s="51"/>
      <c r="L16" s="52"/>
      <c r="M16" s="31" t="s">
        <v>29</v>
      </c>
      <c r="N16" s="32"/>
      <c r="O16" s="18"/>
      <c r="P16" s="28">
        <f>P13+P14</f>
        <v>0</v>
      </c>
      <c r="Q16" s="29"/>
      <c r="R16" s="30"/>
    </row>
    <row r="17" spans="1:18" ht="6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 ht="6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18" ht="15" customHeight="1">
      <c r="A19" s="55" t="s">
        <v>30</v>
      </c>
      <c r="B19" s="56"/>
      <c r="C19" s="56"/>
      <c r="D19" s="56"/>
      <c r="E19" s="56"/>
      <c r="F19" s="57"/>
      <c r="G19" s="57"/>
      <c r="H19" s="57"/>
      <c r="I19" s="57"/>
      <c r="J19" s="57"/>
      <c r="K19" s="57"/>
      <c r="L19" s="57"/>
      <c r="M19" s="44" t="s">
        <v>31</v>
      </c>
      <c r="N19" s="44"/>
      <c r="O19" s="44"/>
      <c r="P19" s="44"/>
      <c r="Q19" s="44"/>
      <c r="R19" s="45"/>
    </row>
    <row r="20" spans="1:18" ht="15" customHeight="1">
      <c r="A20" s="58"/>
      <c r="B20" s="59"/>
      <c r="C20" s="59"/>
      <c r="D20" s="59"/>
      <c r="E20" s="59"/>
      <c r="F20" s="60"/>
      <c r="G20" s="60"/>
      <c r="H20" s="60"/>
      <c r="I20" s="60"/>
      <c r="J20" s="60"/>
      <c r="K20" s="60"/>
      <c r="L20" s="60"/>
      <c r="M20" s="46"/>
      <c r="N20" s="46"/>
      <c r="O20" s="46"/>
      <c r="P20" s="46"/>
      <c r="Q20" s="46"/>
      <c r="R20" s="47"/>
    </row>
    <row r="21" spans="1:18" ht="15" customHeight="1">
      <c r="A21" s="58"/>
      <c r="B21" s="59"/>
      <c r="C21" s="59"/>
      <c r="D21" s="59"/>
      <c r="E21" s="59"/>
      <c r="F21" s="60"/>
      <c r="G21" s="60"/>
      <c r="H21" s="60"/>
      <c r="I21" s="60"/>
      <c r="J21" s="60"/>
      <c r="K21" s="60"/>
      <c r="L21" s="60"/>
      <c r="M21" s="46"/>
      <c r="N21" s="46"/>
      <c r="O21" s="46"/>
      <c r="P21" s="46"/>
      <c r="Q21" s="46"/>
      <c r="R21" s="47"/>
    </row>
    <row r="22" spans="1:18" ht="15" customHeight="1">
      <c r="A22" s="58"/>
      <c r="B22" s="59"/>
      <c r="C22" s="59"/>
      <c r="D22" s="59"/>
      <c r="E22" s="59"/>
      <c r="F22" s="60"/>
      <c r="G22" s="60"/>
      <c r="H22" s="60"/>
      <c r="I22" s="60"/>
      <c r="J22" s="60"/>
      <c r="K22" s="60"/>
      <c r="L22" s="60"/>
      <c r="M22" s="46"/>
      <c r="N22" s="46"/>
      <c r="O22" s="46"/>
      <c r="P22" s="46"/>
      <c r="Q22" s="46"/>
      <c r="R22" s="47"/>
    </row>
    <row r="23" spans="1:18" ht="15" customHeight="1" thickBot="1">
      <c r="A23" s="61"/>
      <c r="B23" s="62"/>
      <c r="C23" s="62"/>
      <c r="D23" s="62"/>
      <c r="E23" s="62"/>
      <c r="F23" s="63"/>
      <c r="G23" s="63"/>
      <c r="H23" s="63"/>
      <c r="I23" s="63"/>
      <c r="J23" s="63"/>
      <c r="K23" s="63"/>
      <c r="L23" s="63"/>
      <c r="M23" s="48"/>
      <c r="N23" s="48"/>
      <c r="O23" s="48"/>
      <c r="P23" s="48"/>
      <c r="Q23" s="48"/>
      <c r="R23" s="49"/>
    </row>
  </sheetData>
  <mergeCells count="35">
    <mergeCell ref="A8:F8"/>
    <mergeCell ref="A2:R3"/>
    <mergeCell ref="G6:L6"/>
    <mergeCell ref="G7:L7"/>
    <mergeCell ref="G8:L8"/>
    <mergeCell ref="A6:F6"/>
    <mergeCell ref="M6:N6"/>
    <mergeCell ref="M7:N7"/>
    <mergeCell ref="M8:N8"/>
    <mergeCell ref="A7:F7"/>
    <mergeCell ref="A4:G4"/>
    <mergeCell ref="P6:R6"/>
    <mergeCell ref="P7:R7"/>
    <mergeCell ref="P8:R8"/>
    <mergeCell ref="A17:R17"/>
    <mergeCell ref="M19:R23"/>
    <mergeCell ref="I16:L16"/>
    <mergeCell ref="A16:H16"/>
    <mergeCell ref="A19:L23"/>
    <mergeCell ref="A18:R18"/>
    <mergeCell ref="C10:E10"/>
    <mergeCell ref="C12:E12"/>
    <mergeCell ref="P16:R16"/>
    <mergeCell ref="M16:N16"/>
    <mergeCell ref="A11:B12"/>
    <mergeCell ref="F11:H11"/>
    <mergeCell ref="F12:H12"/>
    <mergeCell ref="P13:R13"/>
    <mergeCell ref="A13:N13"/>
    <mergeCell ref="A14:N14"/>
    <mergeCell ref="A15:R15"/>
    <mergeCell ref="P14:R14"/>
    <mergeCell ref="C11:E11"/>
    <mergeCell ref="F10:H10"/>
    <mergeCell ref="A10:B10"/>
  </mergeCells>
  <printOptions horizontalCentered="1"/>
  <pageMargins left="0.39370078740157483" right="0.39370078740157483" top="0.39370078740157483" bottom="0.39370078740157483" header="0.31496062992125984" footer="0.31496062992125984"/>
  <pageSetup scale="36" fitToHeight="0" orientation="landscape" r:id="rId1"/>
  <headerFooter>
    <oddHeader>&amp;R&amp;"times ,Negrita"&amp;14&amp;P de &amp;N</oddHeader>
  </headerFooter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588B146C-4B07-4875-A01A-AACF81F9B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Danayde Ulerio Castillo</cp:lastModifiedBy>
  <cp:revision/>
  <dcterms:created xsi:type="dcterms:W3CDTF">2014-12-15T12:59:31Z</dcterms:created>
  <dcterms:modified xsi:type="dcterms:W3CDTF">2024-07-15T17:41:18Z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