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120\"/>
    </mc:Choice>
  </mc:AlternateContent>
  <bookViews>
    <workbookView xWindow="0" yWindow="0" windowWidth="30672" windowHeight="12768"/>
  </bookViews>
  <sheets>
    <sheet name="Landscape" sheetId="5" r:id="rId1"/>
  </sheets>
  <definedNames>
    <definedName name="_xlnm.Print_Area" localSheetId="0">Landscape!$A$1:$M$23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J11" i="5"/>
  <c r="K11" i="5"/>
  <c r="M11" i="5" s="1"/>
  <c r="L11" i="5"/>
  <c r="I12" i="5"/>
  <c r="J12" i="5" s="1"/>
  <c r="L12" i="5"/>
  <c r="K13" i="5" l="1"/>
  <c r="K14" i="5"/>
  <c r="K12" i="5"/>
  <c r="M12" i="5" s="1"/>
  <c r="K16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<sst xmlns="http://schemas.openxmlformats.org/spreadsheetml/2006/main" count="30" uniqueCount="29">
  <si>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</si>
  <si>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</si>
  <si>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</si>
  <si>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SUMINISTRO E INSTALACIÓN DE VELA TENSADA EN TERRAZAS DEL COMEDOR 5TO. NIVEL Y DEL 7MO. NIVEL DEL EDIFICIO DE LA SUPREMA CORTE DE JUSTICIA</t>
  </si>
  <si>
    <t>No. Expediente:</t>
  </si>
  <si>
    <t>CM-2024-120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</si>
  <si>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</si>
  <si>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</si>
  <si>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</si>
  <si>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</si>
  <si>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</si>
  <si>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</si>
  <si>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</si>
  <si>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</si>
  <si>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</si>
  <si>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</si>
  <si>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</si>
  <si>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</si>
  <si>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</si>
  <si>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</si>
  <si>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Suministro e instalación de vela tensada en membrana depoliéster con tratamiento de superficie en PVDF (fluoruro depolivinilideno), tipo blackout blanco, sujeta en placas, con accesorios en A/X. de forma rectangular, incluye placas d, tensores y grapas en A/X, anclaje en A/X y resina epoxica barra roscada, tuerca y arandelas A/X, (Paños de 4.85 x 5.15mts) en área de terraza del comedor del 5to. nivel edificio sede Suprema Corte de Justicia</t>
  </si>
  <si>
    <t>UND</t>
  </si>
  <si>
    <t>Suministro e instalación de vela tensada en membrana de poliéster con tratamiento de superficie en PVDF (fluoruro de polivinilideno), tipo blackout blanco, sujeta en placas, con accesorios en A/X. de forma rectangular, incluye placas de  y grapas en A/X, anclaje en A/X y resina epoxica barra roscada, tuerca y arandelas A/X. (Paños de 4.85 x 5.15 mts) en área de terraza del 7mo. nivel de Salón de Deliberaciones del edificio sede Suprema Corte de Justicia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</si>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</sst>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1" fillId="4" borderId="17" xfId="0" applyFont="1" applyFill="1" applyBorder="1" applyAlignment="1">
      <alignment vertical="center" wrapText="1"/>
    </xf>
    <xf numFmtId="0" fontId="6" fillId="2" borderId="17" xfId="0" applyFont="1" applyFill="1" applyBorder="1" applyAlignment="1" applyProtection="1">
      <alignment vertical="center" wrapText="1"/>
      <protection locked="0"/>
    </xf>
    <xf numFmtId="164" fontId="6" fillId="2" borderId="17" xfId="0" applyNumberFormat="1" applyFont="1" applyFill="1" applyBorder="1" applyAlignment="1" applyProtection="1">
      <alignment vertical="center"/>
      <protection locked="0"/>
    </xf>
    <xf numFmtId="9" fontId="6" fillId="2" borderId="17" xfId="0" applyNumberFormat="1" applyFont="1" applyFill="1" applyBorder="1" applyAlignment="1" applyProtection="1">
      <alignment horizontal="center" vertical="center"/>
      <protection locked="0"/>
    </xf>
    <xf numFmtId="164" fontId="6" fillId="4" borderId="17" xfId="0" applyNumberFormat="1" applyFont="1" applyFill="1" applyBorder="1" applyAlignment="1">
      <alignment vertical="center"/>
    </xf>
    <xf numFmtId="0" fontId="10" fillId="4" borderId="17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64" fontId="6" fillId="4" borderId="26" xfId="0" applyNumberFormat="1" applyFont="1" applyFill="1" applyBorder="1" applyAlignment="1">
      <alignment vertical="center"/>
    </xf>
    <xf numFmtId="0" fontId="10" fillId="4" borderId="28" xfId="0" applyFont="1" applyFill="1" applyBorder="1" applyAlignment="1">
      <alignment horizontal="right" vertical="center"/>
    </xf>
    <xf numFmtId="164" fontId="6" fillId="4" borderId="17" xfId="0" applyNumberFormat="1" applyFont="1" applyFill="1" applyBorder="1" applyAlignment="1">
      <alignment horizontal="center" vertical="center"/>
    </xf>
    <xf numFmtId="164" fontId="6" fillId="4" borderId="26" xfId="0" applyNumberFormat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27" xfId="0" applyFont="1" applyFill="1" applyBorder="1" applyAlignment="1">
      <alignment horizontal="right" vertical="center"/>
    </xf>
    <xf numFmtId="0" fontId="10" fillId="4" borderId="28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8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2556131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tabSelected="1" view="pageBreakPreview" zoomScale="50" zoomScaleNormal="50" zoomScaleSheetLayoutView="50" zoomScalePageLayoutView="44" workbookViewId="0">
      <selection activeCell="A11" sqref="A11:B12"/>
    </sheetView>
  </sheetViews>
  <sheetFormatPr baseColWidth="10" defaultColWidth="11.44140625" defaultRowHeight="14.4" x14ac:dyDescent="0.3"/>
  <cols>
    <col min="1" max="1" width="4.33203125" customWidth="1"/>
    <col min="2" max="2" width="2.88671875" customWidth="1"/>
    <col min="3" max="3" width="93.33203125" style="5" customWidth="1"/>
    <col min="4" max="4" width="35.109375" customWidth="1"/>
    <col min="5" max="5" width="15.33203125" customWidth="1"/>
    <col min="6" max="6" width="14" customWidth="1"/>
    <col min="7" max="7" width="25.6640625" customWidth="1"/>
    <col min="8" max="8" width="10.33203125" customWidth="1"/>
    <col min="9" max="9" width="25.5546875" customWidth="1"/>
    <col min="10" max="10" width="11.44140625" hidden="1" customWidth="1"/>
    <col min="11" max="11" width="25.6640625" customWidth="1"/>
    <col min="12" max="12" width="14.33203125" hidden="1" customWidth="1"/>
    <col min="13" max="13" width="25.6640625" customWidth="1"/>
    <col min="14" max="14" width="6" customWidth="1"/>
  </cols>
  <sheetData>
    <row r="1" spans="1:13" ht="45" customHeight="1" x14ac:dyDescent="0.3"/>
    <row r="2" spans="1:13" ht="18.899999999999999" customHeight="1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0.75" customHeigh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8.75" customHeight="1" x14ac:dyDescent="0.3">
      <c r="A4" s="74" t="s">
        <v>1</v>
      </c>
      <c r="B4" s="74"/>
      <c r="C4" s="74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 thickBot="1" x14ac:dyDescent="0.35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93.75" customHeight="1" x14ac:dyDescent="0.3">
      <c r="A6" s="66" t="s">
        <v>2</v>
      </c>
      <c r="B6" s="67"/>
      <c r="C6" s="68"/>
      <c r="D6" s="62" t="s">
        <v>3</v>
      </c>
      <c r="E6" s="62"/>
      <c r="F6" s="62"/>
      <c r="G6" s="63"/>
      <c r="H6" s="69" t="s">
        <v>4</v>
      </c>
      <c r="I6" s="67"/>
      <c r="J6" s="9"/>
      <c r="K6" s="75" t="s">
        <v>5</v>
      </c>
      <c r="L6" s="75"/>
      <c r="M6" s="76"/>
    </row>
    <row r="7" spans="1:13" ht="45" customHeight="1" x14ac:dyDescent="0.3">
      <c r="A7" s="72" t="s">
        <v>6</v>
      </c>
      <c r="B7" s="73"/>
      <c r="C7" s="70"/>
      <c r="D7" s="64"/>
      <c r="E7" s="64"/>
      <c r="F7" s="64"/>
      <c r="G7" s="64"/>
      <c r="H7" s="70" t="s">
        <v>7</v>
      </c>
      <c r="I7" s="70"/>
      <c r="J7" s="10"/>
      <c r="K7" s="77"/>
      <c r="L7" s="77"/>
      <c r="M7" s="78"/>
    </row>
    <row r="8" spans="1:13" ht="45" customHeight="1" thickBot="1" x14ac:dyDescent="0.35">
      <c r="A8" s="80" t="s">
        <v>8</v>
      </c>
      <c r="B8" s="81"/>
      <c r="C8" s="71"/>
      <c r="D8" s="65"/>
      <c r="E8" s="65"/>
      <c r="F8" s="65"/>
      <c r="G8" s="65"/>
      <c r="H8" s="71" t="s">
        <v>9</v>
      </c>
      <c r="I8" s="71"/>
      <c r="J8" s="11"/>
      <c r="K8" s="65"/>
      <c r="L8" s="65"/>
      <c r="M8" s="79"/>
    </row>
    <row r="9" spans="1:13" ht="6" customHeight="1" x14ac:dyDescent="0.3">
      <c r="A9" s="12"/>
      <c r="B9" s="12"/>
      <c r="C9" s="13"/>
      <c r="D9" s="12"/>
      <c r="E9" s="4"/>
      <c r="F9" s="4"/>
      <c r="G9" s="4"/>
      <c r="H9" s="4"/>
      <c r="I9" s="4"/>
      <c r="J9" s="4"/>
      <c r="K9" s="4"/>
      <c r="L9" s="4"/>
      <c r="M9" s="4"/>
    </row>
    <row r="10" spans="1:13" ht="34.5" customHeight="1" x14ac:dyDescent="0.3">
      <c r="A10" s="82" t="s">
        <v>10</v>
      </c>
      <c r="B10" s="83"/>
      <c r="C10" s="20" t="s">
        <v>11</v>
      </c>
      <c r="D10" s="20" t="s">
        <v>12</v>
      </c>
      <c r="E10" s="20" t="s">
        <v>13</v>
      </c>
      <c r="F10" s="20" t="s">
        <v>14</v>
      </c>
      <c r="G10" s="20" t="s">
        <v>15</v>
      </c>
      <c r="H10" s="20" t="s">
        <v>16</v>
      </c>
      <c r="I10" s="20" t="s">
        <v>17</v>
      </c>
      <c r="J10" s="20"/>
      <c r="K10" s="20" t="s">
        <v>18</v>
      </c>
      <c r="L10" s="20"/>
      <c r="M10" s="21" t="s">
        <v>19</v>
      </c>
    </row>
    <row r="11" spans="1:13" ht="177" customHeight="1" x14ac:dyDescent="0.3">
      <c r="A11" s="59">
        <v>1</v>
      </c>
      <c r="B11" s="60"/>
      <c r="C11" s="14" t="s">
        <v>20</v>
      </c>
      <c r="D11" s="15"/>
      <c r="E11" s="6" t="s">
        <v>21</v>
      </c>
      <c r="F11" s="7">
        <v>9</v>
      </c>
      <c r="G11" s="16"/>
      <c r="H11" s="17">
        <v>0.18</v>
      </c>
      <c r="I11" s="18">
        <f t="shared" ref="I11" si="0">G11*H11</f>
        <v>0</v>
      </c>
      <c r="J11" s="18">
        <f t="shared" ref="J11" si="1">I11*F11</f>
        <v>0</v>
      </c>
      <c r="K11" s="18">
        <f t="shared" ref="K11" si="2">G11+I11</f>
        <v>0</v>
      </c>
      <c r="L11" s="18">
        <f t="shared" ref="L11" si="3">F11*G11</f>
        <v>0</v>
      </c>
      <c r="M11" s="22">
        <f t="shared" ref="M11" si="4">K11*F11</f>
        <v>0</v>
      </c>
    </row>
    <row r="12" spans="1:13" ht="167.25" customHeight="1" x14ac:dyDescent="0.3">
      <c r="A12" s="59"/>
      <c r="B12" s="60"/>
      <c r="C12" s="14" t="s">
        <v>22</v>
      </c>
      <c r="D12" s="15"/>
      <c r="E12" s="6" t="s">
        <v>21</v>
      </c>
      <c r="F12" s="7">
        <v>4</v>
      </c>
      <c r="G12" s="16"/>
      <c r="H12" s="17">
        <v>0.18</v>
      </c>
      <c r="I12" s="18">
        <f t="shared" ref="I12" si="5">G12*H12</f>
        <v>0</v>
      </c>
      <c r="J12" s="18">
        <f t="shared" ref="J12" si="6">I12*F12</f>
        <v>0</v>
      </c>
      <c r="K12" s="18">
        <f t="shared" ref="K12" si="7">G12+I12</f>
        <v>0</v>
      </c>
      <c r="L12" s="18">
        <f t="shared" ref="L12" si="8">F12*G12</f>
        <v>0</v>
      </c>
      <c r="M12" s="22">
        <f t="shared" ref="M12" si="9">K12*F12</f>
        <v>0</v>
      </c>
    </row>
    <row r="13" spans="1:13" ht="27.75" customHeight="1" x14ac:dyDescent="0.3">
      <c r="A13" s="26" t="s">
        <v>23</v>
      </c>
      <c r="B13" s="27"/>
      <c r="C13" s="27"/>
      <c r="D13" s="27"/>
      <c r="E13" s="27"/>
      <c r="F13" s="27"/>
      <c r="G13" s="27"/>
      <c r="H13" s="27"/>
      <c r="I13" s="27"/>
      <c r="J13" s="19"/>
      <c r="K13" s="24">
        <f>SUM(L11:L12)</f>
        <v>0</v>
      </c>
      <c r="L13" s="24"/>
      <c r="M13" s="25"/>
    </row>
    <row r="14" spans="1:13" ht="27.75" customHeight="1" x14ac:dyDescent="0.3">
      <c r="A14" s="28" t="s">
        <v>24</v>
      </c>
      <c r="B14" s="29"/>
      <c r="C14" s="29"/>
      <c r="D14" s="29"/>
      <c r="E14" s="29"/>
      <c r="F14" s="29"/>
      <c r="G14" s="29"/>
      <c r="H14" s="29"/>
      <c r="I14" s="29"/>
      <c r="J14" s="23"/>
      <c r="K14" s="57">
        <f>SUM(J11:J12)</f>
        <v>0</v>
      </c>
      <c r="L14" s="57"/>
      <c r="M14" s="58"/>
    </row>
    <row r="15" spans="1:13" ht="6" customHeight="1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s="2" customFormat="1" ht="69" customHeight="1" x14ac:dyDescent="0.3">
      <c r="A16" s="46" t="s">
        <v>25</v>
      </c>
      <c r="B16" s="36"/>
      <c r="C16" s="47"/>
      <c r="D16" s="43"/>
      <c r="E16" s="44"/>
      <c r="F16" s="44"/>
      <c r="G16" s="45"/>
      <c r="H16" s="35" t="s">
        <v>26</v>
      </c>
      <c r="I16" s="36"/>
      <c r="J16" s="8"/>
      <c r="K16" s="32">
        <f>K13+K14</f>
        <v>0</v>
      </c>
      <c r="L16" s="33"/>
      <c r="M16" s="34"/>
    </row>
    <row r="17" spans="1:13" ht="6" customHeight="1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ht="6" customHeight="1" thickBot="1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5" customHeight="1" x14ac:dyDescent="0.3">
      <c r="A19" s="48" t="s">
        <v>27</v>
      </c>
      <c r="B19" s="49"/>
      <c r="C19" s="50"/>
      <c r="D19" s="50"/>
      <c r="E19" s="50"/>
      <c r="F19" s="50"/>
      <c r="G19" s="50"/>
      <c r="H19" s="37" t="s">
        <v>28</v>
      </c>
      <c r="I19" s="37"/>
      <c r="J19" s="37"/>
      <c r="K19" s="37"/>
      <c r="L19" s="37"/>
      <c r="M19" s="38"/>
    </row>
    <row r="20" spans="1:13" ht="15" customHeight="1" x14ac:dyDescent="0.3">
      <c r="A20" s="51"/>
      <c r="B20" s="52"/>
      <c r="C20" s="53"/>
      <c r="D20" s="53"/>
      <c r="E20" s="53"/>
      <c r="F20" s="53"/>
      <c r="G20" s="53"/>
      <c r="H20" s="39"/>
      <c r="I20" s="39"/>
      <c r="J20" s="39"/>
      <c r="K20" s="39"/>
      <c r="L20" s="39"/>
      <c r="M20" s="40"/>
    </row>
    <row r="21" spans="1:13" ht="15" customHeight="1" x14ac:dyDescent="0.3">
      <c r="A21" s="51"/>
      <c r="B21" s="52"/>
      <c r="C21" s="53"/>
      <c r="D21" s="53"/>
      <c r="E21" s="53"/>
      <c r="F21" s="53"/>
      <c r="G21" s="53"/>
      <c r="H21" s="39"/>
      <c r="I21" s="39"/>
      <c r="J21" s="39"/>
      <c r="K21" s="39"/>
      <c r="L21" s="39"/>
      <c r="M21" s="40"/>
    </row>
    <row r="22" spans="1:13" ht="15" customHeight="1" x14ac:dyDescent="0.3">
      <c r="A22" s="51"/>
      <c r="B22" s="52"/>
      <c r="C22" s="53"/>
      <c r="D22" s="53"/>
      <c r="E22" s="53"/>
      <c r="F22" s="53"/>
      <c r="G22" s="53"/>
      <c r="H22" s="39"/>
      <c r="I22" s="39"/>
      <c r="J22" s="39"/>
      <c r="K22" s="39"/>
      <c r="L22" s="39"/>
      <c r="M22" s="40"/>
    </row>
    <row r="23" spans="1:13" ht="15" customHeight="1" thickBot="1" x14ac:dyDescent="0.35">
      <c r="A23" s="54"/>
      <c r="B23" s="55"/>
      <c r="C23" s="56"/>
      <c r="D23" s="56"/>
      <c r="E23" s="56"/>
      <c r="F23" s="56"/>
      <c r="G23" s="56"/>
      <c r="H23" s="41"/>
      <c r="I23" s="41"/>
      <c r="J23" s="41"/>
      <c r="K23" s="41"/>
      <c r="L23" s="41"/>
      <c r="M23" s="42"/>
    </row>
  </sheetData>
  <sheetProtection algorithmName="SHA-512" hashValue="0BLFQnnDIHYE0EckS/OyKFVsd7N5Rf4kDLWi5SjmUzdQihCQxF5ICDf/e/Za+ZDl/dT3CyIxibe/tyW+wdwfjA==" saltValue="v+RV3wpDUr6qJFMEeqc/EA==" spinCount="100000" sheet="1" objects="1" scenarios="1"/>
  <mergeCells count="29">
    <mergeCell ref="A11:B12"/>
    <mergeCell ref="A2:M3"/>
    <mergeCell ref="D6:G6"/>
    <mergeCell ref="D7:G7"/>
    <mergeCell ref="D8:G8"/>
    <mergeCell ref="A6:C6"/>
    <mergeCell ref="H6:I6"/>
    <mergeCell ref="H7:I7"/>
    <mergeCell ref="H8:I8"/>
    <mergeCell ref="A7:C7"/>
    <mergeCell ref="A4:C4"/>
    <mergeCell ref="K6:M6"/>
    <mergeCell ref="K7:M7"/>
    <mergeCell ref="K8:M8"/>
    <mergeCell ref="A8:C8"/>
    <mergeCell ref="A10:B10"/>
    <mergeCell ref="H19:M23"/>
    <mergeCell ref="D16:G16"/>
    <mergeCell ref="A16:C16"/>
    <mergeCell ref="A19:G23"/>
    <mergeCell ref="K14:M14"/>
    <mergeCell ref="A18:M18"/>
    <mergeCell ref="K13:M13"/>
    <mergeCell ref="A13:I13"/>
    <mergeCell ref="A14:I14"/>
    <mergeCell ref="A15:M15"/>
    <mergeCell ref="A17:M17"/>
    <mergeCell ref="K16:M16"/>
    <mergeCell ref="H16:I16"/>
  </mergeCells>
  <printOptions horizontalCentered="1"/>
  <pageMargins left="0.39370078740157483" right="0.39370078740157483" top="0.39370078740157483" bottom="0.39370078740157483" header="0.31496062992125984" footer="0.31496062992125984"/>
  <pageSetup scale="46" fitToHeight="0" orientation="landscape" r:id="rId1"/>
  <headerFooter>
    <oddHeader>&amp;R&amp;"times ,Negrita"&amp;14&amp;P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3968453-7404-4c66-b04b-c533b279d534"/>
    <ds:schemaRef ds:uri="http://purl.org/dc/terms/"/>
    <ds:schemaRef ds:uri="209cd0db-1aa9-466c-8933-4493a1504f6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68A4F6BE-5E32-42CE-856F-1DDDC8337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2024-07-24T17:23:17Z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26553900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