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danaulerio\Downloads\"/>
    </mc:Choice>
  </mc:AlternateContent>
  <xr:revisionPtr revIDLastSave="0" documentId="13_ncr:1_{26DEE95A-1BD7-4998-B1F3-A627D5C1A4DB}" xr6:coauthVersionLast="47" xr6:coauthVersionMax="47" xr10:uidLastSave="{00000000-0000-0000-0000-000000000000}"/>
  <bookViews>
    <workbookView xWindow="-120" yWindow="-120" windowWidth="29040" windowHeight="1572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5" l="1"/>
  <c r="O11" i="5" s="1"/>
  <c r="P14" i="5" s="1"/>
  <c r="Q11" i="5"/>
  <c r="P13" i="5" l="1"/>
  <c r="P16" i="5" s="1"/>
  <c r="P11" i="5"/>
  <c r="R11" i="5" s="1"/>
</calcChain>
</file>

<file path=xl/sharedStrings.xml><?xml version="1.0" encoding="utf-8"?>
<sst xmlns="http://schemas.openxmlformats.org/spreadsheetml/2006/main" count="30" uniqueCount="30">
  <si>
    <t>OFERTA ECONÓMICA</t>
  </si>
  <si>
    <t>SNCC.F.033-OFERTA ECONÓMICA</t>
  </si>
  <si>
    <t>Título del Proceso:</t>
  </si>
  <si>
    <t>CONTRATACIÓN DE SERVICIO DE MANTENIMIENTO CORRECTIVO PARA CONTROLES DE ACCESO DEL EDIFICIO DE LA SUPREMA CORTE DE JUSTICIA Y EL CONSEJO DEL PODER JUDICIAL</t>
  </si>
  <si>
    <t>No. Expediente:</t>
  </si>
  <si>
    <t>CM-2024-125</t>
  </si>
  <si>
    <t>Nombre del Oferente:</t>
  </si>
  <si>
    <t>RNC/Cédula:</t>
  </si>
  <si>
    <t>Fecha:</t>
  </si>
  <si>
    <t>RPE:</t>
  </si>
  <si>
    <t>Lote                     No.</t>
  </si>
  <si>
    <t>Ítems</t>
  </si>
  <si>
    <t xml:space="preserve">Descripción del Bien, Servicio y Obra </t>
  </si>
  <si>
    <t>Marca y Modelo</t>
  </si>
  <si>
    <t>Unidad de Medida</t>
  </si>
  <si>
    <t>Cantidad</t>
  </si>
  <si>
    <t>Precio Unitario</t>
  </si>
  <si>
    <t>ITBIS %</t>
  </si>
  <si>
    <t>ITBIS RD$</t>
  </si>
  <si>
    <t>Precio Unitario Final</t>
  </si>
  <si>
    <t>Precio Total</t>
  </si>
  <si>
    <t>I</t>
  </si>
  <si>
    <t xml:space="preserve">MANTENIMIENTO CORRECTIVO PARA CONTROLES DE ACCESO DEL EDIFICIO DE LA SUPREMA CORTE DE JUSTICIA Y EL CONSEJO DEL PODER JUDICIAL
*CORRECTIVO DISTINTOS NIVELES:
-PRIMER NIVEL, PUERTA DE ACCESO AL ASCENSOR VIP
-PRIMER NIVEL, PUERTA DE ACCESO A SERVICIOS JUDICIALES
-SEGUNDO NIVEL, PUERTA DE ACCESO AL ÁREA FINANCIERA
-TERCER NIVEL, PUERTA PRINCIPAL
-QUINTO NIVEL, PUERTA PRINCIPAL Y PUERTA DE ACCESO OFICINAS JUECES
-SEXTO NIVEL, PUERTA DE ACCESO AL PASILLO DEL CONSEJO DEL PODER JUDICIAL Y PUERTA DE ACCESO AL ASCENSOR DEL CONSEJO DEL PODER JUDICIAL.
LA PROPUESTA DEBE CONTEMPLAR TRES (3) CERRADURAS ELECTROMAGNÉTICAS DE MÍNIMO 350 LIBRAS DE PRESIÓN
DEBE CONTEMPLAR CINCO (5) TERMINALES DE CONTROL DE ACCESO BIOMÉTRICO CON LAS SIGUIENTES CARATERÍSTICAS: 
a) DETECCIÓN DE HUELLA DIGITAL 
b) LECTOR DE PROXIMIDAD INTEGRADO
c) CONTROL DE ENTRADA Y SALIDA
d) INTEGRACIÓN CON CONTROLADORA PRINCIPAL
e) CAPACIDAD DE REGISTRO DE EVENTOS 
f) GRADO DE PROTECCIÓN IP65 O SUPERIOR 
g) ESTATUS CON ILUMINACIÓN DE COLOR
h) COLOR NEGRO 
-DEBE CONTEMPLAR DOS (2) CAJAS DE CABLE UTP DE 1000 PIES DE CATEGORÍA MÍNIMA 5E
-DEBE INCLUIR TRES (3) POWER SUPPLY Y TRES (3) BATERÍAS DE 12V LIBRES DE MANTENIMIENTO
-SERVICIOS DE INSTALACIÓN Y CONFIGURACIÓN </t>
  </si>
  <si>
    <t>SERVICIO</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</si>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</sst>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3"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sz val="8"/>
      <color theme="1"/>
      <name val="Times New Roman"/>
      <family val="1"/>
    </font>
    <font>
      <b/>
      <sz val="14"/>
      <color rgb="FF000000"/>
      <name val="Times New Roman"/>
      <family val="1"/>
    </font>
    <font>
      <b/>
      <sz val="14"/>
      <color theme="1"/>
      <name val="Times New Roman"/>
      <family val="1"/>
    </font>
    <font>
      <sz val="14"/>
      <color rgb="FF3B3838"/>
      <name val="Times New Roman"/>
      <family val="1"/>
    </font>
    <font>
      <b/>
      <sz val="14"/>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rgb="FF000000"/>
      </left>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style="thin">
        <color indexed="64"/>
      </bottom>
      <diagonal/>
    </border>
    <border>
      <left style="thin">
        <color indexed="64"/>
      </left>
      <right style="thin">
        <color indexed="64"/>
      </right>
      <top style="medium">
        <color indexed="64"/>
      </top>
      <bottom/>
      <diagonal/>
    </border>
    <border>
      <left style="thin">
        <color indexed="64"/>
      </left>
      <right style="medium">
        <color rgb="FF000000"/>
      </right>
      <top style="medium">
        <color indexed="64"/>
      </top>
      <bottom/>
      <diagonal/>
    </border>
  </borders>
  <cellStyleXfs count="2">
    <xf numFmtId="0" fontId="0" fillId="0" borderId="0"/>
    <xf numFmtId="44" fontId="1" fillId="0" borderId="0" applyFont="0" applyFill="0" applyBorder="0" applyAlignment="0" applyProtection="0"/>
  </cellStyleXfs>
  <cellXfs count="109">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0" fillId="0" borderId="0" xfId="0" applyAlignment="1">
      <alignment wrapText="1"/>
    </xf>
    <xf numFmtId="0" fontId="5" fillId="0" borderId="0" xfId="0" applyFont="1" applyAlignment="1">
      <alignment horizontal="left" vertical="top" wrapText="1"/>
    </xf>
    <xf numFmtId="0" fontId="5" fillId="3" borderId="2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10" fillId="4" borderId="16"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6" fillId="0" borderId="2" xfId="0" applyFont="1" applyBorder="1" applyAlignment="1" applyProtection="1">
      <alignment horizontal="center" wrapText="1"/>
      <protection locked="0"/>
    </xf>
    <xf numFmtId="0" fontId="6" fillId="0" borderId="12"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14"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15"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0" fontId="5" fillId="3" borderId="7" xfId="0" applyFont="1" applyFill="1" applyBorder="1" applyAlignment="1">
      <alignment horizontal="left" vertical="center"/>
    </xf>
    <xf numFmtId="0" fontId="5" fillId="3" borderId="15" xfId="0" applyFont="1" applyFill="1" applyBorder="1" applyAlignment="1">
      <alignment horizontal="left" vertical="center"/>
    </xf>
    <xf numFmtId="0" fontId="5" fillId="3" borderId="8" xfId="0" applyFont="1" applyFill="1" applyBorder="1" applyAlignment="1">
      <alignment horizontal="left" vertical="center"/>
    </xf>
    <xf numFmtId="0" fontId="7" fillId="0" borderId="0" xfId="0" applyFont="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12" xfId="0" applyFont="1" applyFill="1" applyBorder="1" applyAlignment="1">
      <alignment horizontal="left" vertical="center"/>
    </xf>
    <xf numFmtId="0" fontId="5" fillId="3" borderId="3" xfId="0" applyFont="1" applyFill="1" applyBorder="1" applyAlignment="1">
      <alignment horizontal="left" vertical="center"/>
    </xf>
    <xf numFmtId="0" fontId="5" fillId="3" borderId="10" xfId="0" applyFont="1" applyFill="1" applyBorder="1" applyAlignment="1">
      <alignment horizontal="left" vertical="center"/>
    </xf>
    <xf numFmtId="0" fontId="5" fillId="3" borderId="1" xfId="0" applyFont="1" applyFill="1" applyBorder="1" applyAlignment="1">
      <alignment horizontal="left" vertical="center"/>
    </xf>
    <xf numFmtId="0" fontId="5" fillId="3" borderId="5" xfId="0" applyFont="1" applyFill="1" applyBorder="1" applyAlignment="1">
      <alignment horizontal="left" vertical="center"/>
    </xf>
    <xf numFmtId="0" fontId="5" fillId="3" borderId="14" xfId="0" applyFont="1" applyFill="1" applyBorder="1" applyAlignment="1">
      <alignment horizontal="left" vertical="center"/>
    </xf>
    <xf numFmtId="0" fontId="8" fillId="0" borderId="0" xfId="0" applyFont="1" applyAlignment="1">
      <alignment horizontal="left" vertical="center"/>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2" borderId="42"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164" fontId="6" fillId="2" borderId="42" xfId="0" applyNumberFormat="1" applyFont="1" applyFill="1" applyBorder="1" applyAlignment="1" applyProtection="1">
      <alignment horizontal="center" vertical="center"/>
      <protection locked="0"/>
    </xf>
    <xf numFmtId="164" fontId="6" fillId="2" borderId="13" xfId="0" applyNumberFormat="1" applyFont="1" applyFill="1" applyBorder="1" applyAlignment="1" applyProtection="1">
      <alignment horizontal="center" vertical="center"/>
      <protection locked="0"/>
    </xf>
    <xf numFmtId="9" fontId="6" fillId="2" borderId="42" xfId="0" applyNumberFormat="1" applyFont="1" applyFill="1" applyBorder="1" applyAlignment="1" applyProtection="1">
      <alignment horizontal="center" vertical="center"/>
      <protection locked="0"/>
    </xf>
    <xf numFmtId="9" fontId="6" fillId="2" borderId="13" xfId="0" applyNumberFormat="1"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2" fillId="4" borderId="24" xfId="0" applyFont="1" applyFill="1" applyBorder="1" applyAlignment="1" applyProtection="1">
      <alignment horizontal="left" vertical="center" wrapText="1"/>
    </xf>
    <xf numFmtId="0" fontId="12" fillId="4" borderId="22" xfId="0" applyFont="1" applyFill="1" applyBorder="1" applyAlignment="1" applyProtection="1">
      <alignment horizontal="left" vertical="center" wrapText="1"/>
    </xf>
    <xf numFmtId="0" fontId="12" fillId="4" borderId="23" xfId="0" applyFont="1" applyFill="1" applyBorder="1" applyAlignment="1" applyProtection="1">
      <alignment horizontal="left" vertical="center" wrapText="1"/>
    </xf>
    <xf numFmtId="0" fontId="10" fillId="4" borderId="41" xfId="0" applyFont="1" applyFill="1" applyBorder="1" applyAlignment="1" applyProtection="1">
      <alignment horizontal="center" vertical="center"/>
    </xf>
    <xf numFmtId="0" fontId="10" fillId="4" borderId="40" xfId="0" applyFont="1" applyFill="1" applyBorder="1" applyAlignment="1" applyProtection="1">
      <alignment horizontal="center" vertical="center"/>
    </xf>
    <xf numFmtId="0" fontId="10" fillId="4" borderId="38" xfId="0" applyFont="1" applyFill="1" applyBorder="1" applyAlignment="1" applyProtection="1">
      <alignment horizontal="center" vertical="center"/>
    </xf>
    <xf numFmtId="0" fontId="10" fillId="4" borderId="39" xfId="0" applyFont="1" applyFill="1" applyBorder="1" applyAlignment="1" applyProtection="1">
      <alignment horizontal="center" vertical="center"/>
    </xf>
    <xf numFmtId="0" fontId="12" fillId="4" borderId="38" xfId="0" applyFont="1" applyFill="1" applyBorder="1" applyAlignment="1" applyProtection="1">
      <alignment horizontal="left" vertical="center" wrapText="1"/>
    </xf>
    <xf numFmtId="0" fontId="12" fillId="4" borderId="39" xfId="0" applyFont="1" applyFill="1" applyBorder="1" applyAlignment="1" applyProtection="1">
      <alignment horizontal="left" vertical="center" wrapText="1"/>
    </xf>
    <xf numFmtId="0" fontId="12" fillId="4" borderId="40" xfId="0" applyFont="1" applyFill="1" applyBorder="1" applyAlignment="1" applyProtection="1">
      <alignment horizontal="left" vertical="center" wrapText="1"/>
    </xf>
    <xf numFmtId="0" fontId="5" fillId="3" borderId="29"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xf>
    <xf numFmtId="0" fontId="11" fillId="4" borderId="4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11" fillId="4" borderId="13"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164" fontId="6" fillId="4" borderId="42" xfId="0" applyNumberFormat="1" applyFont="1" applyFill="1" applyBorder="1" applyAlignment="1" applyProtection="1">
      <alignment horizontal="center" vertical="center"/>
    </xf>
    <xf numFmtId="164" fontId="6" fillId="4" borderId="1" xfId="0" applyNumberFormat="1" applyFont="1" applyFill="1" applyBorder="1" applyAlignment="1" applyProtection="1">
      <alignment vertical="center"/>
    </xf>
    <xf numFmtId="164" fontId="6" fillId="4" borderId="43" xfId="0" applyNumberFormat="1" applyFont="1" applyFill="1" applyBorder="1" applyAlignment="1" applyProtection="1">
      <alignment horizontal="center" vertical="center"/>
    </xf>
    <xf numFmtId="164" fontId="6" fillId="4" borderId="13" xfId="0" applyNumberFormat="1" applyFont="1" applyFill="1" applyBorder="1" applyAlignment="1" applyProtection="1">
      <alignment horizontal="center" vertical="center"/>
    </xf>
    <xf numFmtId="164" fontId="6" fillId="4" borderId="13" xfId="0" applyNumberFormat="1" applyFont="1" applyFill="1" applyBorder="1" applyAlignment="1" applyProtection="1">
      <alignment vertical="center"/>
    </xf>
    <xf numFmtId="164" fontId="6" fillId="4" borderId="33" xfId="0" applyNumberFormat="1" applyFont="1" applyFill="1" applyBorder="1" applyAlignment="1" applyProtection="1">
      <alignment horizontal="center" vertical="center"/>
    </xf>
    <xf numFmtId="0" fontId="10" fillId="4" borderId="32" xfId="0" applyFont="1" applyFill="1" applyBorder="1" applyAlignment="1" applyProtection="1">
      <alignment horizontal="right" vertical="center"/>
    </xf>
    <xf numFmtId="0" fontId="10" fillId="4" borderId="1" xfId="0" applyFont="1" applyFill="1" applyBorder="1" applyAlignment="1" applyProtection="1">
      <alignment horizontal="right" vertical="center"/>
    </xf>
    <xf numFmtId="0" fontId="10" fillId="4" borderId="13" xfId="0" applyFont="1" applyFill="1" applyBorder="1" applyAlignment="1" applyProtection="1">
      <alignment horizontal="right" vertical="center"/>
    </xf>
    <xf numFmtId="0" fontId="10" fillId="4" borderId="34" xfId="0" applyFont="1" applyFill="1" applyBorder="1" applyAlignment="1" applyProtection="1">
      <alignment horizontal="right" vertical="center"/>
    </xf>
    <xf numFmtId="0" fontId="10" fillId="4" borderId="35" xfId="0" applyFont="1" applyFill="1" applyBorder="1" applyAlignment="1" applyProtection="1">
      <alignment horizontal="right" vertical="center"/>
    </xf>
    <xf numFmtId="0" fontId="10" fillId="4" borderId="36" xfId="0" applyFont="1" applyFill="1" applyBorder="1" applyAlignment="1" applyProtection="1">
      <alignment horizontal="right" vertical="center"/>
    </xf>
    <xf numFmtId="0" fontId="10" fillId="4" borderId="36" xfId="0" applyFont="1" applyFill="1" applyBorder="1" applyAlignment="1" applyProtection="1">
      <alignment horizontal="right" vertical="center"/>
    </xf>
    <xf numFmtId="164" fontId="6" fillId="4" borderId="36" xfId="0" applyNumberFormat="1" applyFont="1" applyFill="1" applyBorder="1" applyAlignment="1" applyProtection="1">
      <alignment horizontal="center" vertical="center"/>
    </xf>
    <xf numFmtId="164" fontId="6" fillId="4" borderId="37" xfId="0" applyNumberFormat="1" applyFont="1" applyFill="1" applyBorder="1" applyAlignment="1" applyProtection="1">
      <alignment horizontal="center" vertical="center"/>
    </xf>
    <xf numFmtId="0" fontId="10" fillId="4" borderId="19"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4" borderId="18" xfId="0" applyFont="1" applyFill="1" applyBorder="1" applyAlignment="1" applyProtection="1">
      <alignment vertical="center" wrapText="1"/>
    </xf>
    <xf numFmtId="164" fontId="10" fillId="4" borderId="19" xfId="0" applyNumberFormat="1" applyFont="1" applyFill="1" applyBorder="1" applyAlignment="1" applyProtection="1">
      <alignment horizontal="center" vertical="center"/>
    </xf>
    <xf numFmtId="164" fontId="10" fillId="4" borderId="20" xfId="0" applyNumberFormat="1" applyFont="1" applyFill="1" applyBorder="1" applyAlignment="1" applyProtection="1">
      <alignment horizontal="center" vertical="center"/>
    </xf>
    <xf numFmtId="164" fontId="10" fillId="4" borderId="21" xfId="0" applyNumberFormat="1" applyFont="1" applyFill="1" applyBorder="1" applyAlignment="1" applyProtection="1">
      <alignment horizontal="center"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6</xdr:col>
      <xdr:colOff>788802</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
  <sheetViews>
    <sheetView tabSelected="1" topLeftCell="A9" zoomScale="55" zoomScaleNormal="55" zoomScaleSheetLayoutView="100" workbookViewId="0">
      <selection activeCell="J11" sqref="J11:J12"/>
    </sheetView>
  </sheetViews>
  <sheetFormatPr baseColWidth="10" defaultColWidth="11.42578125" defaultRowHeight="15" x14ac:dyDescent="0.25"/>
  <cols>
    <col min="1" max="1" width="4.28515625" customWidth="1"/>
    <col min="2" max="5" width="2.85546875" customWidth="1"/>
    <col min="6" max="6" width="17.85546875" style="9" customWidth="1"/>
    <col min="7" max="7" width="12.7109375" customWidth="1"/>
    <col min="8" max="8" width="137" customWidth="1"/>
    <col min="9" max="9" width="35.140625" customWidth="1"/>
    <col min="10" max="10" width="15.28515625" customWidth="1"/>
    <col min="11" max="11" width="14" customWidth="1"/>
    <col min="12" max="12" width="25.7109375" customWidth="1"/>
    <col min="13" max="13" width="10.28515625" customWidth="1"/>
    <col min="14" max="14" width="23.28515625" customWidth="1"/>
    <col min="15" max="15" width="20.140625" hidden="1" customWidth="1"/>
    <col min="16" max="16" width="25.7109375" customWidth="1"/>
    <col min="17" max="17" width="20" hidden="1" customWidth="1"/>
    <col min="18" max="18" width="25.7109375" customWidth="1"/>
    <col min="19" max="19" width="6" customWidth="1"/>
  </cols>
  <sheetData>
    <row r="1" spans="1:18" ht="45" customHeight="1" x14ac:dyDescent="0.25"/>
    <row r="2" spans="1:18" ht="18.95" customHeight="1" x14ac:dyDescent="0.25">
      <c r="A2" s="38" t="s">
        <v>0</v>
      </c>
      <c r="B2" s="38"/>
      <c r="C2" s="38"/>
      <c r="D2" s="38"/>
      <c r="E2" s="38"/>
      <c r="F2" s="38"/>
      <c r="G2" s="38"/>
      <c r="H2" s="38"/>
      <c r="I2" s="38"/>
      <c r="J2" s="38"/>
      <c r="K2" s="38"/>
      <c r="L2" s="38"/>
      <c r="M2" s="38"/>
      <c r="N2" s="38"/>
      <c r="O2" s="38"/>
      <c r="P2" s="38"/>
      <c r="Q2" s="38"/>
      <c r="R2" s="38"/>
    </row>
    <row r="3" spans="1:18" ht="30.75" customHeight="1" x14ac:dyDescent="0.25">
      <c r="A3" s="38"/>
      <c r="B3" s="38"/>
      <c r="C3" s="38"/>
      <c r="D3" s="38"/>
      <c r="E3" s="38"/>
      <c r="F3" s="38"/>
      <c r="G3" s="38"/>
      <c r="H3" s="38"/>
      <c r="I3" s="38"/>
      <c r="J3" s="38"/>
      <c r="K3" s="38"/>
      <c r="L3" s="38"/>
      <c r="M3" s="38"/>
      <c r="N3" s="38"/>
      <c r="O3" s="38"/>
      <c r="P3" s="38"/>
      <c r="Q3" s="38"/>
      <c r="R3" s="38"/>
    </row>
    <row r="4" spans="1:18" ht="18.75" customHeight="1" x14ac:dyDescent="0.25">
      <c r="A4" s="51" t="s">
        <v>1</v>
      </c>
      <c r="B4" s="51"/>
      <c r="C4" s="51"/>
      <c r="D4" s="51"/>
      <c r="E4" s="51"/>
      <c r="F4" s="51"/>
      <c r="G4" s="51"/>
      <c r="H4" s="3"/>
      <c r="I4" s="3"/>
      <c r="J4" s="3"/>
      <c r="K4" s="3"/>
      <c r="L4" s="3"/>
      <c r="M4" s="3"/>
      <c r="N4" s="3"/>
      <c r="O4" s="3"/>
      <c r="P4" s="3"/>
      <c r="Q4" s="3"/>
      <c r="R4" s="3"/>
    </row>
    <row r="5" spans="1:18" ht="18.75" customHeight="1" thickBot="1" x14ac:dyDescent="0.3">
      <c r="A5" s="1"/>
      <c r="B5" s="1"/>
      <c r="C5" s="1"/>
      <c r="D5" s="1"/>
      <c r="E5" s="1"/>
      <c r="H5" s="1"/>
      <c r="I5" s="1"/>
      <c r="J5" s="1"/>
      <c r="K5" s="1"/>
      <c r="L5" s="1"/>
      <c r="M5" s="1"/>
      <c r="N5" s="1"/>
      <c r="O5" s="1"/>
      <c r="P5" s="1"/>
      <c r="Q5" s="1"/>
      <c r="R5" s="1"/>
    </row>
    <row r="6" spans="1:18" ht="73.150000000000006" customHeight="1" x14ac:dyDescent="0.25">
      <c r="A6" s="44" t="s">
        <v>2</v>
      </c>
      <c r="B6" s="45"/>
      <c r="C6" s="45"/>
      <c r="D6" s="45"/>
      <c r="E6" s="45"/>
      <c r="F6" s="46"/>
      <c r="G6" s="39" t="s">
        <v>3</v>
      </c>
      <c r="H6" s="40"/>
      <c r="I6" s="40"/>
      <c r="J6" s="40"/>
      <c r="K6" s="40"/>
      <c r="L6" s="41"/>
      <c r="M6" s="47" t="s">
        <v>4</v>
      </c>
      <c r="N6" s="45"/>
      <c r="O6" s="4"/>
      <c r="P6" s="52" t="s">
        <v>5</v>
      </c>
      <c r="Q6" s="52"/>
      <c r="R6" s="53"/>
    </row>
    <row r="7" spans="1:18" ht="45" customHeight="1" x14ac:dyDescent="0.25">
      <c r="A7" s="49" t="s">
        <v>6</v>
      </c>
      <c r="B7" s="50"/>
      <c r="C7" s="50"/>
      <c r="D7" s="50"/>
      <c r="E7" s="50"/>
      <c r="F7" s="48"/>
      <c r="G7" s="42"/>
      <c r="H7" s="42"/>
      <c r="I7" s="42"/>
      <c r="J7" s="42"/>
      <c r="K7" s="42"/>
      <c r="L7" s="42"/>
      <c r="M7" s="48" t="s">
        <v>7</v>
      </c>
      <c r="N7" s="48"/>
      <c r="O7" s="5"/>
      <c r="P7" s="54"/>
      <c r="Q7" s="54"/>
      <c r="R7" s="55"/>
    </row>
    <row r="8" spans="1:18" ht="45" customHeight="1" thickBot="1" x14ac:dyDescent="0.3">
      <c r="A8" s="35" t="s">
        <v>8</v>
      </c>
      <c r="B8" s="36"/>
      <c r="C8" s="36"/>
      <c r="D8" s="36"/>
      <c r="E8" s="36"/>
      <c r="F8" s="37"/>
      <c r="G8" s="43"/>
      <c r="H8" s="43"/>
      <c r="I8" s="43"/>
      <c r="J8" s="43"/>
      <c r="K8" s="43"/>
      <c r="L8" s="43"/>
      <c r="M8" s="37" t="s">
        <v>9</v>
      </c>
      <c r="N8" s="37"/>
      <c r="O8" s="6"/>
      <c r="P8" s="43"/>
      <c r="Q8" s="43"/>
      <c r="R8" s="56"/>
    </row>
    <row r="9" spans="1:18" ht="6" customHeight="1" thickBot="1" x14ac:dyDescent="0.3">
      <c r="A9" s="7"/>
      <c r="B9" s="7"/>
      <c r="C9" s="7"/>
      <c r="D9" s="7"/>
      <c r="E9" s="7"/>
      <c r="F9" s="10"/>
      <c r="G9" s="7"/>
      <c r="H9" s="7"/>
      <c r="I9" s="7"/>
      <c r="J9" s="8"/>
      <c r="K9" s="8"/>
      <c r="L9" s="8"/>
      <c r="M9" s="8"/>
      <c r="N9" s="8"/>
      <c r="O9" s="8"/>
      <c r="P9" s="8"/>
      <c r="Q9" s="8"/>
      <c r="R9" s="8"/>
    </row>
    <row r="10" spans="1:18" ht="34.5" customHeight="1" x14ac:dyDescent="0.25">
      <c r="A10" s="63" t="s">
        <v>10</v>
      </c>
      <c r="B10" s="64"/>
      <c r="C10" s="65" t="s">
        <v>11</v>
      </c>
      <c r="D10" s="66"/>
      <c r="E10" s="64"/>
      <c r="F10" s="67" t="s">
        <v>12</v>
      </c>
      <c r="G10" s="67"/>
      <c r="H10" s="67"/>
      <c r="I10" s="11" t="s">
        <v>13</v>
      </c>
      <c r="J10" s="82" t="s">
        <v>14</v>
      </c>
      <c r="K10" s="82" t="s">
        <v>15</v>
      </c>
      <c r="L10" s="11" t="s">
        <v>16</v>
      </c>
      <c r="M10" s="11" t="s">
        <v>17</v>
      </c>
      <c r="N10" s="82" t="s">
        <v>18</v>
      </c>
      <c r="O10" s="82"/>
      <c r="P10" s="82" t="s">
        <v>19</v>
      </c>
      <c r="Q10" s="82"/>
      <c r="R10" s="87" t="s">
        <v>20</v>
      </c>
    </row>
    <row r="11" spans="1:18" ht="409.5" customHeight="1" x14ac:dyDescent="0.25">
      <c r="A11" s="68" t="s">
        <v>21</v>
      </c>
      <c r="B11" s="69"/>
      <c r="C11" s="70">
        <v>1</v>
      </c>
      <c r="D11" s="71"/>
      <c r="E11" s="69"/>
      <c r="F11" s="72" t="s">
        <v>22</v>
      </c>
      <c r="G11" s="73"/>
      <c r="H11" s="74"/>
      <c r="I11" s="57"/>
      <c r="J11" s="83" t="s">
        <v>23</v>
      </c>
      <c r="K11" s="84">
        <v>1</v>
      </c>
      <c r="L11" s="59"/>
      <c r="M11" s="61">
        <v>0.18</v>
      </c>
      <c r="N11" s="88">
        <f t="shared" ref="N11" si="0">L11*M11</f>
        <v>0</v>
      </c>
      <c r="O11" s="89">
        <f>K11*N11</f>
        <v>0</v>
      </c>
      <c r="P11" s="88">
        <f t="shared" ref="P11" si="1">L11+N11</f>
        <v>0</v>
      </c>
      <c r="Q11" s="89">
        <f t="shared" ref="Q11" si="2">K11*L11</f>
        <v>0</v>
      </c>
      <c r="R11" s="90">
        <f>K11*P11</f>
        <v>0</v>
      </c>
    </row>
    <row r="12" spans="1:18" ht="240" customHeight="1" x14ac:dyDescent="0.25">
      <c r="A12" s="75"/>
      <c r="B12" s="76"/>
      <c r="C12" s="77"/>
      <c r="D12" s="78"/>
      <c r="E12" s="76"/>
      <c r="F12" s="79"/>
      <c r="G12" s="80"/>
      <c r="H12" s="81"/>
      <c r="I12" s="58"/>
      <c r="J12" s="85"/>
      <c r="K12" s="86"/>
      <c r="L12" s="60"/>
      <c r="M12" s="62"/>
      <c r="N12" s="91"/>
      <c r="O12" s="92"/>
      <c r="P12" s="91"/>
      <c r="Q12" s="92"/>
      <c r="R12" s="93"/>
    </row>
    <row r="13" spans="1:18" ht="30.75" customHeight="1" x14ac:dyDescent="0.25">
      <c r="A13" s="94" t="s">
        <v>24</v>
      </c>
      <c r="B13" s="95"/>
      <c r="C13" s="95"/>
      <c r="D13" s="95"/>
      <c r="E13" s="95"/>
      <c r="F13" s="95"/>
      <c r="G13" s="95"/>
      <c r="H13" s="95"/>
      <c r="I13" s="95"/>
      <c r="J13" s="95"/>
      <c r="K13" s="95"/>
      <c r="L13" s="95"/>
      <c r="M13" s="95"/>
      <c r="N13" s="95"/>
      <c r="O13" s="96"/>
      <c r="P13" s="91">
        <f>SUM(Q11:Q11)</f>
        <v>0</v>
      </c>
      <c r="Q13" s="91"/>
      <c r="R13" s="93"/>
    </row>
    <row r="14" spans="1:18" ht="27.75" customHeight="1" thickBot="1" x14ac:dyDescent="0.3">
      <c r="A14" s="97" t="s">
        <v>25</v>
      </c>
      <c r="B14" s="98"/>
      <c r="C14" s="98"/>
      <c r="D14" s="98"/>
      <c r="E14" s="98"/>
      <c r="F14" s="99"/>
      <c r="G14" s="99"/>
      <c r="H14" s="99"/>
      <c r="I14" s="99"/>
      <c r="J14" s="99"/>
      <c r="K14" s="99"/>
      <c r="L14" s="99"/>
      <c r="M14" s="99"/>
      <c r="N14" s="99"/>
      <c r="O14" s="100"/>
      <c r="P14" s="101">
        <f>SUM(O11:O11)</f>
        <v>0</v>
      </c>
      <c r="Q14" s="101"/>
      <c r="R14" s="102"/>
    </row>
    <row r="15" spans="1:18" ht="6.75" customHeight="1" thickBot="1" x14ac:dyDescent="0.3">
      <c r="A15" s="13"/>
      <c r="B15" s="13"/>
      <c r="C15" s="13"/>
      <c r="D15" s="13"/>
      <c r="E15" s="13"/>
      <c r="F15" s="13"/>
      <c r="G15" s="13"/>
      <c r="H15" s="13"/>
      <c r="I15" s="13"/>
      <c r="J15" s="13"/>
      <c r="K15" s="13"/>
      <c r="L15" s="13"/>
      <c r="M15" s="13"/>
      <c r="N15" s="13"/>
      <c r="O15" s="13"/>
      <c r="P15" s="13"/>
      <c r="Q15" s="13"/>
      <c r="R15" s="13"/>
    </row>
    <row r="16" spans="1:18" s="2" customFormat="1" ht="69" customHeight="1" thickBot="1" x14ac:dyDescent="0.25">
      <c r="A16" s="24" t="s">
        <v>26</v>
      </c>
      <c r="B16" s="12"/>
      <c r="C16" s="12"/>
      <c r="D16" s="12"/>
      <c r="E16" s="12"/>
      <c r="F16" s="25"/>
      <c r="G16" s="25"/>
      <c r="H16" s="25"/>
      <c r="I16" s="21"/>
      <c r="J16" s="22"/>
      <c r="K16" s="22"/>
      <c r="L16" s="23"/>
      <c r="M16" s="103" t="s">
        <v>27</v>
      </c>
      <c r="N16" s="104"/>
      <c r="O16" s="105"/>
      <c r="P16" s="106">
        <f>P13+P14</f>
        <v>0</v>
      </c>
      <c r="Q16" s="107"/>
      <c r="R16" s="108"/>
    </row>
    <row r="17" spans="1:18" ht="6" customHeight="1" x14ac:dyDescent="0.25">
      <c r="A17" s="14"/>
      <c r="B17" s="14"/>
      <c r="C17" s="14"/>
      <c r="D17" s="14"/>
      <c r="E17" s="14"/>
      <c r="F17" s="14"/>
      <c r="G17" s="14"/>
      <c r="H17" s="14"/>
      <c r="I17" s="14"/>
      <c r="J17" s="14"/>
      <c r="K17" s="14"/>
      <c r="L17" s="14"/>
      <c r="M17" s="14"/>
      <c r="N17" s="14"/>
      <c r="O17" s="14"/>
      <c r="P17" s="14"/>
      <c r="Q17" s="14"/>
      <c r="R17" s="14"/>
    </row>
    <row r="18" spans="1:18" ht="6" customHeight="1" thickBot="1" x14ac:dyDescent="0.3">
      <c r="A18" s="14"/>
      <c r="B18" s="14"/>
      <c r="C18" s="14"/>
      <c r="D18" s="14"/>
      <c r="E18" s="14"/>
      <c r="F18" s="14"/>
      <c r="G18" s="14"/>
      <c r="H18" s="14"/>
      <c r="I18" s="14"/>
      <c r="J18" s="14"/>
      <c r="K18" s="14"/>
      <c r="L18" s="14"/>
      <c r="M18" s="14"/>
      <c r="N18" s="14"/>
      <c r="O18" s="14"/>
      <c r="P18" s="14"/>
      <c r="Q18" s="14"/>
      <c r="R18" s="14"/>
    </row>
    <row r="19" spans="1:18" ht="15" customHeight="1" x14ac:dyDescent="0.25">
      <c r="A19" s="26" t="s">
        <v>28</v>
      </c>
      <c r="B19" s="27"/>
      <c r="C19" s="27"/>
      <c r="D19" s="27"/>
      <c r="E19" s="27"/>
      <c r="F19" s="28"/>
      <c r="G19" s="28"/>
      <c r="H19" s="28"/>
      <c r="I19" s="28"/>
      <c r="J19" s="28"/>
      <c r="K19" s="28"/>
      <c r="L19" s="28"/>
      <c r="M19" s="15" t="s">
        <v>29</v>
      </c>
      <c r="N19" s="15"/>
      <c r="O19" s="15"/>
      <c r="P19" s="15"/>
      <c r="Q19" s="15"/>
      <c r="R19" s="16"/>
    </row>
    <row r="20" spans="1:18" ht="15" customHeight="1" x14ac:dyDescent="0.25">
      <c r="A20" s="29"/>
      <c r="B20" s="30"/>
      <c r="C20" s="30"/>
      <c r="D20" s="30"/>
      <c r="E20" s="30"/>
      <c r="F20" s="31"/>
      <c r="G20" s="31"/>
      <c r="H20" s="31"/>
      <c r="I20" s="31"/>
      <c r="J20" s="31"/>
      <c r="K20" s="31"/>
      <c r="L20" s="31"/>
      <c r="M20" s="17"/>
      <c r="N20" s="17"/>
      <c r="O20" s="17"/>
      <c r="P20" s="17"/>
      <c r="Q20" s="17"/>
      <c r="R20" s="18"/>
    </row>
    <row r="21" spans="1:18" ht="15" customHeight="1" x14ac:dyDescent="0.25">
      <c r="A21" s="29"/>
      <c r="B21" s="30"/>
      <c r="C21" s="30"/>
      <c r="D21" s="30"/>
      <c r="E21" s="30"/>
      <c r="F21" s="31"/>
      <c r="G21" s="31"/>
      <c r="H21" s="31"/>
      <c r="I21" s="31"/>
      <c r="J21" s="31"/>
      <c r="K21" s="31"/>
      <c r="L21" s="31"/>
      <c r="M21" s="17"/>
      <c r="N21" s="17"/>
      <c r="O21" s="17"/>
      <c r="P21" s="17"/>
      <c r="Q21" s="17"/>
      <c r="R21" s="18"/>
    </row>
    <row r="22" spans="1:18" ht="15" customHeight="1" x14ac:dyDescent="0.25">
      <c r="A22" s="29"/>
      <c r="B22" s="30"/>
      <c r="C22" s="30"/>
      <c r="D22" s="30"/>
      <c r="E22" s="30"/>
      <c r="F22" s="31"/>
      <c r="G22" s="31"/>
      <c r="H22" s="31"/>
      <c r="I22" s="31"/>
      <c r="J22" s="31"/>
      <c r="K22" s="31"/>
      <c r="L22" s="31"/>
      <c r="M22" s="17"/>
      <c r="N22" s="17"/>
      <c r="O22" s="17"/>
      <c r="P22" s="17"/>
      <c r="Q22" s="17"/>
      <c r="R22" s="18"/>
    </row>
    <row r="23" spans="1:18" ht="15" customHeight="1" thickBot="1" x14ac:dyDescent="0.3">
      <c r="A23" s="32"/>
      <c r="B23" s="33"/>
      <c r="C23" s="33"/>
      <c r="D23" s="33"/>
      <c r="E23" s="33"/>
      <c r="F23" s="34"/>
      <c r="G23" s="34"/>
      <c r="H23" s="34"/>
      <c r="I23" s="34"/>
      <c r="J23" s="34"/>
      <c r="K23" s="34"/>
      <c r="L23" s="34"/>
      <c r="M23" s="19"/>
      <c r="N23" s="19"/>
      <c r="O23" s="19"/>
      <c r="P23" s="19"/>
      <c r="Q23" s="19"/>
      <c r="R23" s="20"/>
    </row>
  </sheetData>
  <sheetProtection algorithmName="SHA-512" hashValue="Baj5Z5qcvB46SV86JZPTDdhhwNvZ8GD03AG7j+O9U021cotVGkyvfvM8atyHTv5deYyTHeKELp13RR+tAeep6Q==" saltValue="jL3eF8IAhe4cQ2EZFo/eTA==" spinCount="100000" sheet="1" objects="1" scenarios="1"/>
  <mergeCells count="41">
    <mergeCell ref="I11:I12"/>
    <mergeCell ref="J11:J12"/>
    <mergeCell ref="K11:K12"/>
    <mergeCell ref="L11:L12"/>
    <mergeCell ref="M11:M12"/>
    <mergeCell ref="A8:F8"/>
    <mergeCell ref="A2:R3"/>
    <mergeCell ref="G6:L6"/>
    <mergeCell ref="G7:L7"/>
    <mergeCell ref="G8:L8"/>
    <mergeCell ref="A6:F6"/>
    <mergeCell ref="M6:N6"/>
    <mergeCell ref="M7:N7"/>
    <mergeCell ref="M8:N8"/>
    <mergeCell ref="A7:F7"/>
    <mergeCell ref="A4:G4"/>
    <mergeCell ref="P6:R6"/>
    <mergeCell ref="P7:R7"/>
    <mergeCell ref="P8:R8"/>
    <mergeCell ref="A17:R17"/>
    <mergeCell ref="M19:R23"/>
    <mergeCell ref="I16:L16"/>
    <mergeCell ref="A16:H16"/>
    <mergeCell ref="A19:L23"/>
    <mergeCell ref="A18:R18"/>
    <mergeCell ref="C10:E10"/>
    <mergeCell ref="P16:R16"/>
    <mergeCell ref="M16:N16"/>
    <mergeCell ref="P13:R13"/>
    <mergeCell ref="A13:N13"/>
    <mergeCell ref="A14:N14"/>
    <mergeCell ref="A15:R15"/>
    <mergeCell ref="P14:R14"/>
    <mergeCell ref="F10:H10"/>
    <mergeCell ref="A10:B10"/>
    <mergeCell ref="F11:H12"/>
    <mergeCell ref="A11:B12"/>
    <mergeCell ref="C11:E12"/>
    <mergeCell ref="N11:N12"/>
    <mergeCell ref="P11:P12"/>
    <mergeCell ref="R11:R12"/>
  </mergeCells>
  <printOptions horizontalCentered="1"/>
  <pageMargins left="0.39370078740157483" right="0.39370078740157483" top="0.39370078740157483" bottom="0.39370078740157483" header="0.31496062992125984" footer="0.31496062992125984"/>
  <pageSetup scale="36" fitToHeight="0" orientation="landscape" r:id="rId1"/>
  <headerFooter>
    <oddHeader>&amp;R&amp;"times ,Negrita"&amp;14&amp;P de &amp;N</oddHeader>
  </headerFooter>
  <colBreaks count="1" manualBreakCount="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3.xml><?xml version="1.0" encoding="utf-8"?>
<ds:datastoreItem xmlns:ds="http://schemas.openxmlformats.org/officeDocument/2006/customXml" ds:itemID="{1CD25E80-23C6-4D8B-9DAC-B582C9272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Danayde Ulerio Castillo</cp:lastModifiedBy>
  <cp:revision/>
  <dcterms:created xsi:type="dcterms:W3CDTF">2014-12-15T12:59:31Z</dcterms:created>
  <dcterms:modified xsi:type="dcterms:W3CDTF">2024-08-20T17:07:47Z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25779600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