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CM-CDU 2024/CM-2024-142 ADQ. E INSTALACIÓN DE INVERSOR SINUSOIDAL EN EL EDIFICO SCJ/Editables/Anexos/"/>
    </mc:Choice>
  </mc:AlternateContent>
  <xr:revisionPtr revIDLastSave="68" documentId="11_55CC3D72E5C4E76CE96AE888B15D880311AD0A69" xr6:coauthVersionLast="47" xr6:coauthVersionMax="47" xr10:uidLastSave="{0330A748-BECA-4DDB-8946-43DAA62A7A1D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5" l="1"/>
  <c r="M15" i="5"/>
  <c r="M14" i="5"/>
  <c r="O12" i="5"/>
  <c r="K12" i="5"/>
  <c r="L12" i="5"/>
  <c r="M12" i="5"/>
  <c r="N12" i="5"/>
  <c r="K13" i="5"/>
  <c r="L13" i="5"/>
  <c r="M13" i="5"/>
  <c r="N13" i="5"/>
  <c r="O13" i="5"/>
  <c r="K11" i="5"/>
  <c r="L11" i="5"/>
  <c r="M11" i="5"/>
  <c r="N11" i="5"/>
  <c r="O11" i="5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<sst xmlns="http://schemas.openxmlformats.org/spreadsheetml/2006/main" count="32" uniqueCount="31">
  <si>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</si>
  <si>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</si>
  <si>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</si>
  <si>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>ADQUISICIÓN E INSTALACIÓN DE INVERSOR SINUSOIDAL EN EL EDIFICIO SUPREMA CORTE DE JUSTICIA</t>
  </si>
  <si>
    <t>No. Expediente:</t>
  </si>
  <si>
    <t>CM-2024-142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</si>
  <si>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</si>
  <si>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</si>
  <si>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</si>
  <si>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</si>
  <si>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</si>
  <si>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</si>
  <si>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</si>
  <si>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</si>
  <si>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</si>
  <si>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</si>
  <si>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</si>
  <si>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</si>
  <si>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</si>
  <si>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</si>
  <si>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INVERSOR 3.0 KW DE ONDA SINUSOIDAL PURACON SU BASE PARA PISO
</t>
    </r>
    <r>
      <rPr>
        <sz val="12"/>
        <color rgb="FF000000"/>
        <rFont val="Times New Roman"/>
      </rPr>
      <t xml:space="preserve">*BASE METÁLICA PARA INVERSOR PINTADA CON PINTURA EPÓXICA
*GARANTÍA DE UN (1) AÑO PARA EL INVERSOR 3.0 KW SINUSOIDAL DE ONDA PURA
 </t>
    </r>
    <r>
      <rPr>
        <b/>
        <sz val="12"/>
        <color rgb="FF000000"/>
        <rFont val="Times New Roman"/>
      </rPr>
      <t>*INCLUYE TODOS LOS ACCESORIOS DE FUERZA PARA LA PUESTA EN MARCHA DEL INVERSOR</t>
    </r>
  </si>
  <si>
    <t>UND</t>
  </si>
  <si>
    <r>
      <rPr>
        <b/>
        <sz val="12"/>
        <color rgb="FF000000"/>
        <rFont val="Times New Roman"/>
      </rPr>
      <t xml:space="preserve">BATERÍAS DE GELATINA 6V 260A 20HR CICLO PROFUNDO
</t>
    </r>
    <r>
      <rPr>
        <sz val="12"/>
        <color rgb="FF000000"/>
        <rFont val="Times New Roman"/>
      </rPr>
      <t xml:space="preserve">*BASE METÁLICA PARA BATERÍAS PINTADA CON PINTURA EPÓXICA
*GARANTÍA FULL DE DOS (2) AÑOS PARA LAS BATERÍAS Y TRES (3) AÑOS PRORRATEADOS
</t>
    </r>
  </si>
  <si>
    <t xml:space="preserve">SERVICIO DE INSTALACIÓN DEL INVERSOR CON SUS BATERIAS
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</si>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</sst>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12" fillId="2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vertical="center"/>
      <protection locked="0"/>
    </xf>
    <xf numFmtId="9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4" borderId="1" xfId="0" applyNumberFormat="1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24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top" wrapText="1"/>
    </xf>
    <xf numFmtId="0" fontId="14" fillId="4" borderId="18" xfId="0" applyFont="1" applyFill="1" applyBorder="1" applyAlignment="1">
      <alignment horizontal="left" vertical="top" wrapText="1"/>
    </xf>
    <xf numFmtId="0" fontId="14" fillId="4" borderId="19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 applyProtection="1">
      <alignment vertical="center"/>
      <protection locked="0"/>
    </xf>
    <xf numFmtId="0" fontId="16" fillId="4" borderId="17" xfId="0" applyFont="1" applyFill="1" applyBorder="1" applyAlignment="1">
      <alignment horizontal="left" vertical="top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4</xdr:col>
      <xdr:colOff>516660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topLeftCell="A3" zoomScale="70" zoomScaleNormal="70" zoomScaleSheetLayoutView="100" workbookViewId="0">
      <selection activeCell="H13" sqref="H13"/>
    </sheetView>
  </sheetViews>
  <sheetFormatPr defaultColWidth="11.42578125" defaultRowHeight="15"/>
  <cols>
    <col min="1" max="1" width="4.28515625" customWidth="1"/>
    <col min="2" max="2" width="2.85546875" customWidth="1"/>
    <col min="3" max="3" width="17.85546875" style="13" customWidth="1"/>
    <col min="4" max="4" width="12.7109375" customWidth="1"/>
    <col min="5" max="5" width="81.85546875" customWidth="1"/>
    <col min="6" max="6" width="35.140625" customWidth="1"/>
    <col min="7" max="7" width="15.28515625" customWidth="1"/>
    <col min="8" max="8" width="14" customWidth="1"/>
    <col min="9" max="9" width="25.7109375" customWidth="1"/>
    <col min="10" max="10" width="10.28515625" customWidth="1"/>
    <col min="11" max="11" width="25.5703125" customWidth="1"/>
    <col min="12" max="12" width="0.5703125" hidden="1" customWidth="1"/>
    <col min="13" max="13" width="25.7109375" customWidth="1"/>
    <col min="14" max="14" width="8" hidden="1" customWidth="1"/>
    <col min="15" max="15" width="25.7109375" customWidth="1"/>
    <col min="16" max="16" width="6" customWidth="1"/>
  </cols>
  <sheetData>
    <row r="1" spans="1:15" ht="45" customHeight="1"/>
    <row r="2" spans="1:15" ht="18.95" customHeight="1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0.7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8.75" customHeight="1">
      <c r="A4" s="74" t="s">
        <v>1</v>
      </c>
      <c r="B4" s="74"/>
      <c r="C4" s="74"/>
      <c r="D4" s="7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thickBot="1">
      <c r="A5" s="1"/>
      <c r="B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5" customHeight="1">
      <c r="A6" s="66" t="s">
        <v>2</v>
      </c>
      <c r="B6" s="67"/>
      <c r="C6" s="68"/>
      <c r="D6" s="61" t="s">
        <v>3</v>
      </c>
      <c r="E6" s="62"/>
      <c r="F6" s="62"/>
      <c r="G6" s="62"/>
      <c r="H6" s="62"/>
      <c r="I6" s="63"/>
      <c r="J6" s="69" t="s">
        <v>4</v>
      </c>
      <c r="K6" s="67"/>
      <c r="L6" s="5"/>
      <c r="M6" s="75" t="s">
        <v>5</v>
      </c>
      <c r="N6" s="75"/>
      <c r="O6" s="76"/>
    </row>
    <row r="7" spans="1:15" ht="45" customHeight="1">
      <c r="A7" s="72" t="s">
        <v>6</v>
      </c>
      <c r="B7" s="73"/>
      <c r="C7" s="70"/>
      <c r="D7" s="64"/>
      <c r="E7" s="64"/>
      <c r="F7" s="64"/>
      <c r="G7" s="64"/>
      <c r="H7" s="64"/>
      <c r="I7" s="64"/>
      <c r="J7" s="70" t="s">
        <v>7</v>
      </c>
      <c r="K7" s="70"/>
      <c r="L7" s="6"/>
      <c r="M7" s="77"/>
      <c r="N7" s="77"/>
      <c r="O7" s="78"/>
    </row>
    <row r="8" spans="1:15" ht="45" customHeight="1">
      <c r="A8" s="80" t="s">
        <v>8</v>
      </c>
      <c r="B8" s="81"/>
      <c r="C8" s="71"/>
      <c r="D8" s="65"/>
      <c r="E8" s="65"/>
      <c r="F8" s="65"/>
      <c r="G8" s="65"/>
      <c r="H8" s="65"/>
      <c r="I8" s="65"/>
      <c r="J8" s="71" t="s">
        <v>9</v>
      </c>
      <c r="K8" s="71"/>
      <c r="L8" s="7"/>
      <c r="M8" s="65"/>
      <c r="N8" s="65"/>
      <c r="O8" s="79"/>
    </row>
    <row r="9" spans="1:15" ht="6" customHeight="1" thickBot="1">
      <c r="A9" s="8"/>
      <c r="B9" s="8"/>
      <c r="C9" s="14"/>
      <c r="D9" s="8"/>
      <c r="E9" s="8"/>
      <c r="F9" s="8"/>
      <c r="G9" s="9"/>
      <c r="H9" s="9"/>
      <c r="I9" s="9"/>
      <c r="J9" s="9"/>
      <c r="K9" s="9"/>
      <c r="L9" s="9"/>
      <c r="M9" s="9"/>
      <c r="N9" s="9"/>
      <c r="O9" s="9"/>
    </row>
    <row r="10" spans="1:15" ht="34.5" customHeight="1">
      <c r="A10" s="22" t="s">
        <v>10</v>
      </c>
      <c r="B10" s="23"/>
      <c r="C10" s="59" t="s">
        <v>11</v>
      </c>
      <c r="D10" s="59"/>
      <c r="E10" s="59"/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 t="s">
        <v>17</v>
      </c>
      <c r="L10" s="10"/>
      <c r="M10" s="10" t="s">
        <v>18</v>
      </c>
      <c r="N10" s="10"/>
      <c r="O10" s="11" t="s">
        <v>19</v>
      </c>
    </row>
    <row r="11" spans="1:15" ht="83.25" customHeight="1">
      <c r="A11" s="85">
        <v>1</v>
      </c>
      <c r="B11" s="86"/>
      <c r="C11" s="90" t="s">
        <v>20</v>
      </c>
      <c r="D11" s="83"/>
      <c r="E11" s="84"/>
      <c r="F11" s="16"/>
      <c r="G11" s="17" t="s">
        <v>21</v>
      </c>
      <c r="H11" s="18">
        <v>1</v>
      </c>
      <c r="I11" s="19"/>
      <c r="J11" s="20">
        <v>0.18</v>
      </c>
      <c r="K11" s="21">
        <f t="shared" ref="K11" si="0">I11*J11</f>
        <v>0</v>
      </c>
      <c r="L11" s="21">
        <f t="shared" ref="L11" si="1">H11*K11</f>
        <v>0</v>
      </c>
      <c r="M11" s="21">
        <f t="shared" ref="M11" si="2">I11+K11</f>
        <v>0</v>
      </c>
      <c r="N11" s="21">
        <f t="shared" ref="N11" si="3">H11*I11</f>
        <v>0</v>
      </c>
      <c r="O11" s="21">
        <f t="shared" ref="O11" si="4">H11*M11</f>
        <v>0</v>
      </c>
    </row>
    <row r="12" spans="1:15" ht="64.5" customHeight="1">
      <c r="A12" s="85">
        <v>1.1000000000000001</v>
      </c>
      <c r="B12" s="86"/>
      <c r="C12" s="90" t="s">
        <v>22</v>
      </c>
      <c r="D12" s="83"/>
      <c r="E12" s="84"/>
      <c r="F12" s="16"/>
      <c r="G12" s="17" t="s">
        <v>21</v>
      </c>
      <c r="H12" s="88">
        <v>4</v>
      </c>
      <c r="I12" s="89"/>
      <c r="J12" s="20">
        <v>0.18</v>
      </c>
      <c r="K12" s="21">
        <f t="shared" ref="K12:K13" si="5">I12*J12</f>
        <v>0</v>
      </c>
      <c r="L12" s="21">
        <f t="shared" ref="L12:L13" si="6">H12*K12</f>
        <v>0</v>
      </c>
      <c r="M12" s="21">
        <f t="shared" ref="M12:M13" si="7">I12+K12</f>
        <v>0</v>
      </c>
      <c r="N12" s="21">
        <f t="shared" ref="N12:N13" si="8">H12*I12</f>
        <v>0</v>
      </c>
      <c r="O12" s="21">
        <f>H12*M12</f>
        <v>0</v>
      </c>
    </row>
    <row r="13" spans="1:15" ht="51.75" customHeight="1">
      <c r="A13" s="85">
        <v>1.2</v>
      </c>
      <c r="B13" s="86"/>
      <c r="C13" s="82" t="s">
        <v>23</v>
      </c>
      <c r="D13" s="83"/>
      <c r="E13" s="84"/>
      <c r="F13" s="16"/>
      <c r="G13" s="87" t="s">
        <v>24</v>
      </c>
      <c r="H13" s="88">
        <v>1</v>
      </c>
      <c r="I13" s="89"/>
      <c r="J13" s="20">
        <v>0.18</v>
      </c>
      <c r="K13" s="21">
        <f t="shared" si="5"/>
        <v>0</v>
      </c>
      <c r="L13" s="21">
        <f t="shared" si="6"/>
        <v>0</v>
      </c>
      <c r="M13" s="21">
        <f t="shared" si="7"/>
        <v>0</v>
      </c>
      <c r="N13" s="21">
        <f t="shared" si="8"/>
        <v>0</v>
      </c>
      <c r="O13" s="21">
        <f t="shared" ref="O12:O13" si="9">H13*M13</f>
        <v>0</v>
      </c>
    </row>
    <row r="14" spans="1:15" ht="27.75" customHeight="1">
      <c r="A14" s="47" t="s">
        <v>25</v>
      </c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15"/>
      <c r="M14" s="45">
        <f>SUM(N11:N13)</f>
        <v>0</v>
      </c>
      <c r="N14" s="45"/>
      <c r="O14" s="46"/>
    </row>
    <row r="15" spans="1:15" ht="27.75" customHeight="1">
      <c r="A15" s="50" t="s">
        <v>26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12"/>
      <c r="M15" s="43">
        <f>SUM(L11:L13)</f>
        <v>0</v>
      </c>
      <c r="N15" s="43"/>
      <c r="O15" s="44"/>
    </row>
    <row r="16" spans="1:15" ht="6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s="2" customFormat="1" ht="69" customHeight="1">
      <c r="A17" s="31" t="s">
        <v>27</v>
      </c>
      <c r="B17" s="32"/>
      <c r="C17" s="33"/>
      <c r="D17" s="33"/>
      <c r="E17" s="33"/>
      <c r="F17" s="30"/>
      <c r="G17" s="30"/>
      <c r="H17" s="30"/>
      <c r="I17" s="30"/>
      <c r="J17" s="58" t="s">
        <v>28</v>
      </c>
      <c r="K17" s="32"/>
      <c r="L17" s="3"/>
      <c r="M17" s="55">
        <f>M14+M15</f>
        <v>0</v>
      </c>
      <c r="N17" s="56"/>
      <c r="O17" s="57"/>
    </row>
    <row r="18" spans="1:15" ht="6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6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 ht="15" customHeight="1">
      <c r="A20" s="34" t="s">
        <v>29</v>
      </c>
      <c r="B20" s="35"/>
      <c r="C20" s="36"/>
      <c r="D20" s="36"/>
      <c r="E20" s="36"/>
      <c r="F20" s="36"/>
      <c r="G20" s="36"/>
      <c r="H20" s="36"/>
      <c r="I20" s="36"/>
      <c r="J20" s="24" t="s">
        <v>30</v>
      </c>
      <c r="K20" s="24"/>
      <c r="L20" s="24"/>
      <c r="M20" s="24"/>
      <c r="N20" s="24"/>
      <c r="O20" s="25"/>
    </row>
    <row r="21" spans="1:15" ht="15" customHeight="1">
      <c r="A21" s="37"/>
      <c r="B21" s="38"/>
      <c r="C21" s="39"/>
      <c r="D21" s="39"/>
      <c r="E21" s="39"/>
      <c r="F21" s="39"/>
      <c r="G21" s="39"/>
      <c r="H21" s="39"/>
      <c r="I21" s="39"/>
      <c r="J21" s="26"/>
      <c r="K21" s="26"/>
      <c r="L21" s="26"/>
      <c r="M21" s="26"/>
      <c r="N21" s="26"/>
      <c r="O21" s="27"/>
    </row>
    <row r="22" spans="1:15" ht="15" customHeight="1">
      <c r="A22" s="37"/>
      <c r="B22" s="38"/>
      <c r="C22" s="39"/>
      <c r="D22" s="39"/>
      <c r="E22" s="39"/>
      <c r="F22" s="39"/>
      <c r="G22" s="39"/>
      <c r="H22" s="39"/>
      <c r="I22" s="39"/>
      <c r="J22" s="26"/>
      <c r="K22" s="26"/>
      <c r="L22" s="26"/>
      <c r="M22" s="26"/>
      <c r="N22" s="26"/>
      <c r="O22" s="27"/>
    </row>
    <row r="23" spans="1:15" ht="15" customHeight="1">
      <c r="A23" s="37"/>
      <c r="B23" s="38"/>
      <c r="C23" s="39"/>
      <c r="D23" s="39"/>
      <c r="E23" s="39"/>
      <c r="F23" s="39"/>
      <c r="G23" s="39"/>
      <c r="H23" s="39"/>
      <c r="I23" s="39"/>
      <c r="J23" s="26"/>
      <c r="K23" s="26"/>
      <c r="L23" s="26"/>
      <c r="M23" s="26"/>
      <c r="N23" s="26"/>
      <c r="O23" s="27"/>
    </row>
    <row r="24" spans="1:15" ht="15" customHeight="1">
      <c r="A24" s="40"/>
      <c r="B24" s="41"/>
      <c r="C24" s="42"/>
      <c r="D24" s="42"/>
      <c r="E24" s="42"/>
      <c r="F24" s="42"/>
      <c r="G24" s="42"/>
      <c r="H24" s="42"/>
      <c r="I24" s="42"/>
      <c r="J24" s="28"/>
      <c r="K24" s="28"/>
      <c r="L24" s="28"/>
      <c r="M24" s="28"/>
      <c r="N24" s="28"/>
      <c r="O24" s="29"/>
    </row>
  </sheetData>
  <mergeCells count="35">
    <mergeCell ref="A12:B12"/>
    <mergeCell ref="C12:E12"/>
    <mergeCell ref="A13:B13"/>
    <mergeCell ref="C13:E13"/>
    <mergeCell ref="C11:E11"/>
    <mergeCell ref="A2:O3"/>
    <mergeCell ref="D6:I6"/>
    <mergeCell ref="D7:I7"/>
    <mergeCell ref="D8:I8"/>
    <mergeCell ref="A6:C6"/>
    <mergeCell ref="J6:K6"/>
    <mergeCell ref="J7:K7"/>
    <mergeCell ref="J8:K8"/>
    <mergeCell ref="A7:C7"/>
    <mergeCell ref="A4:D4"/>
    <mergeCell ref="M6:O6"/>
    <mergeCell ref="M7:O7"/>
    <mergeCell ref="M8:O8"/>
    <mergeCell ref="A8:C8"/>
    <mergeCell ref="A10:B10"/>
    <mergeCell ref="J20:O24"/>
    <mergeCell ref="F17:I17"/>
    <mergeCell ref="A17:E17"/>
    <mergeCell ref="A20:I24"/>
    <mergeCell ref="M15:O15"/>
    <mergeCell ref="M14:O14"/>
    <mergeCell ref="A14:K14"/>
    <mergeCell ref="A15:K15"/>
    <mergeCell ref="A16:O16"/>
    <mergeCell ref="A18:O18"/>
    <mergeCell ref="A19:O19"/>
    <mergeCell ref="A11:B11"/>
    <mergeCell ref="M17:O17"/>
    <mergeCell ref="J17:K17"/>
    <mergeCell ref="C10:E10"/>
  </mergeCells>
  <printOptions horizontalCentered="1"/>
  <pageMargins left="0.39370078740157483" right="0.39370078740157483" top="0.39370078740157483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7480EA1E-BF16-47C7-A944-AD75ECD14EC5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2024-09-26T13:16:18Z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25779600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