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06"/>
  <workbookPr/>
  <mc:AlternateContent xmlns:mc="http://schemas.openxmlformats.org/markup-compatibility/2006">
    <mc:Choice Requires="x15">
      <x15ac:absPath xmlns:x15ac="http://schemas.microsoft.com/office/spreadsheetml/2010/11/ac" url="https://poderjudicialgobdo.sharepoint.com/sites/dgaycj/da/cysc/csm/AÑO 2024/COMPRAS MENORES/CM-2024-001 AL 100/CM-2024-076 ADQ. PAPEL HIGIÉNICO JUNIOR PARA SU USO A NIVEL NACIONAL, DIRIGIDO A MIPYMES/Editables/Anexos/"/>
    </mc:Choice>
  </mc:AlternateContent>
  <xr:revisionPtr revIDLastSave="41" documentId="13_ncr:1_{ED5F597B-C7BE-4540-9A12-B6B76B9F5599}" xr6:coauthVersionLast="47" xr6:coauthVersionMax="47" xr10:uidLastSave="{08E3A4E9-83A6-4C71-9640-5447A60DE89A}"/>
  <bookViews>
    <workbookView xWindow="-120" yWindow="-120" windowWidth="20730" windowHeight="1104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5" l="1"/>
  <c r="K13" i="5" l="1"/>
  <c r="M12" i="5"/>
  <c r="L14" i="5" s="1"/>
  <c r="J12" i="5"/>
  <c r="L12" i="5" s="1"/>
  <c r="N12" i="5" l="1"/>
  <c r="K12" i="5"/>
  <c r="L15" i="5" l="1"/>
  <c r="L17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<sst xmlns="http://schemas.openxmlformats.org/spreadsheetml/2006/main" count="28" uniqueCount="28">
  <si>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</si>
  <si>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</si>
  <si>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</si>
  <si>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DE PAPEL HIGIÉNICO JUNIOR PARA SU USO A NIVEL NACIONAL, DIRIGIDO A MIPYMES</t>
  </si>
  <si>
    <t>No. Expediente:</t>
  </si>
  <si>
    <t>CM-2024-076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</si>
  <si>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</si>
  <si>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</si>
  <si>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</si>
  <si>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</si>
  <si>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</si>
  <si>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</si>
  <si>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</si>
  <si>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</si>
  <si>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</si>
  <si>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</si>
  <si>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</si>
  <si>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</si>
  <si>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</si>
  <si>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</si>
  <si>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</rPr>
      <t xml:space="preserve">ROLLO DE PAPEL HIGIÉNICO JUNIOR BIODEGRADABLE
</t>
    </r>
    <r>
      <rPr>
        <sz val="13"/>
        <color rgb="FF000000"/>
        <rFont val="Times New Roman"/>
      </rPr>
      <t>PARA DISPENSADOR, PRESENTACIÓN: EMPAQUE DE 6 O 12 UNIDADES, COLOR BLANCO, 2 PLIEGOS, (DOBLE HOJA), CONTENIDO LINEAL: 300 METROS MÍNIMO, PESO 
DE 1.6 A 1.8 LIBRAS, ANCHO DE 9 CM+-1CM (CENTÍMETROS), GROSOR DEL ROLLO (PAPEL ENROLLADO) DE 8.5 CM+-1CM (CENTÍMETROS), DIÁMETRO DE 23 CM, +-1CM (CENTÍMETROS). DIÁMETRO DEL CONO 8 CM, +-0.5 CM (CENTÍMETROS).
LA DESCRIPCIÓN Y COMPOSICIÓN DEL PRODUCTO DEBE ESTAR DESCRITO E IMPRESO EN EL EMPAQUE. PARA PRODUCTOS NACIONALES DEBE TENER REGISTRO INDUSTRIAL PREFERIBLEMENTE DESCRITO E IMPRESO EN EL EMPAQUE.
SE REQUIERE MÍNIMO DOS (2) DE ESTAS CERTIFICACIONES: ECOETIQUETA EUROPEA (ECÓLOGO), US EPA, FSC, ISO 14001, ISO 9001.</t>
    </r>
  </si>
  <si>
    <t>Rollos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</si>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</sst>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rgb="FF3B3838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65" fontId="8" fillId="4" borderId="3" xfId="0" applyNumberFormat="1" applyFont="1" applyFill="1" applyBorder="1" applyAlignment="1">
      <alignment vertical="center"/>
    </xf>
    <xf numFmtId="165" fontId="8" fillId="4" borderId="1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9" fontId="8" fillId="2" borderId="24" xfId="0" applyNumberFormat="1" applyFont="1" applyFill="1" applyBorder="1" applyAlignment="1" applyProtection="1">
      <alignment horizontal="center" vertical="center"/>
      <protection locked="0"/>
    </xf>
    <xf numFmtId="9" fontId="8" fillId="2" borderId="25" xfId="0" applyNumberFormat="1" applyFont="1" applyFill="1" applyBorder="1" applyAlignment="1" applyProtection="1">
      <alignment horizontal="center" vertical="center"/>
      <protection locked="0"/>
    </xf>
    <xf numFmtId="165" fontId="8" fillId="4" borderId="24" xfId="0" applyNumberFormat="1" applyFont="1" applyFill="1" applyBorder="1" applyAlignment="1">
      <alignment horizontal="center" vertical="center"/>
    </xf>
    <xf numFmtId="165" fontId="8" fillId="4" borderId="25" xfId="0" applyNumberFormat="1" applyFont="1" applyFill="1" applyBorder="1" applyAlignment="1">
      <alignment horizontal="center" vertical="center"/>
    </xf>
    <xf numFmtId="165" fontId="8" fillId="4" borderId="26" xfId="0" applyNumberFormat="1" applyFont="1" applyFill="1" applyBorder="1" applyAlignment="1">
      <alignment vertical="center"/>
    </xf>
    <xf numFmtId="165" fontId="8" fillId="4" borderId="27" xfId="0" applyNumberFormat="1" applyFont="1" applyFill="1" applyBorder="1" applyAlignment="1">
      <alignment vertical="center"/>
    </xf>
    <xf numFmtId="0" fontId="7" fillId="4" borderId="19" xfId="0" applyFont="1" applyFill="1" applyBorder="1" applyAlignment="1">
      <alignment horizontal="left" vertical="center" wrapText="1"/>
    </xf>
    <xf numFmtId="0" fontId="7" fillId="4" borderId="20" xfId="0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7" fillId="4" borderId="23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2" borderId="24" xfId="0" applyFont="1" applyFill="1" applyBorder="1" applyAlignment="1" applyProtection="1">
      <alignment wrapText="1"/>
      <protection locked="0"/>
    </xf>
    <xf numFmtId="0" fontId="8" fillId="2" borderId="25" xfId="0" applyFont="1" applyFill="1" applyBorder="1" applyAlignment="1" applyProtection="1">
      <alignment wrapText="1"/>
      <protection locked="0"/>
    </xf>
    <xf numFmtId="3" fontId="10" fillId="4" borderId="24" xfId="0" applyNumberFormat="1" applyFont="1" applyFill="1" applyBorder="1" applyAlignment="1">
      <alignment horizontal="center" vertical="center" wrapText="1"/>
    </xf>
    <xf numFmtId="3" fontId="10" fillId="4" borderId="25" xfId="0" applyNumberFormat="1" applyFont="1" applyFill="1" applyBorder="1" applyAlignment="1">
      <alignment horizontal="center" vertical="center" wrapText="1"/>
    </xf>
    <xf numFmtId="165" fontId="8" fillId="2" borderId="24" xfId="0" applyNumberFormat="1" applyFont="1" applyFill="1" applyBorder="1" applyAlignment="1" applyProtection="1">
      <alignment vertical="center"/>
      <protection locked="0"/>
    </xf>
    <xf numFmtId="165" fontId="8" fillId="2" borderId="25" xfId="0" applyNumberFormat="1" applyFont="1" applyFill="1" applyBorder="1" applyAlignment="1" applyProtection="1">
      <alignment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5" fontId="8" fillId="4" borderId="8" xfId="0" applyNumberFormat="1" applyFont="1" applyFill="1" applyBorder="1" applyAlignment="1">
      <alignment horizontal="center" vertical="center"/>
    </xf>
    <xf numFmtId="165" fontId="8" fillId="4" borderId="9" xfId="0" applyNumberFormat="1" applyFont="1" applyFill="1" applyBorder="1" applyAlignment="1">
      <alignment horizontal="center" vertical="center"/>
    </xf>
    <xf numFmtId="165" fontId="8" fillId="4" borderId="3" xfId="0" applyNumberFormat="1" applyFont="1" applyFill="1" applyBorder="1" applyAlignment="1">
      <alignment horizontal="center" vertical="center"/>
    </xf>
    <xf numFmtId="165" fontId="8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vertical="center" wrapText="1"/>
    </xf>
    <xf numFmtId="165" fontId="6" fillId="4" borderId="30" xfId="0" applyNumberFormat="1" applyFont="1" applyFill="1" applyBorder="1" applyAlignment="1">
      <alignment horizontal="center" vertical="center"/>
    </xf>
    <xf numFmtId="165" fontId="6" fillId="4" borderId="31" xfId="0" applyNumberFormat="1" applyFont="1" applyFill="1" applyBorder="1" applyAlignment="1">
      <alignment horizontal="center" vertical="center"/>
    </xf>
    <xf numFmtId="165" fontId="6" fillId="4" borderId="33" xfId="0" applyNumberFormat="1" applyFont="1" applyFill="1" applyBorder="1" applyAlignment="1">
      <alignment horizontal="center" vertical="center"/>
    </xf>
    <xf numFmtId="0" fontId="8" fillId="2" borderId="30" xfId="0" applyFont="1" applyFill="1" applyBorder="1" applyAlignment="1" applyProtection="1">
      <alignment horizontal="center" vertical="center" wrapText="1"/>
      <protection locked="0"/>
    </xf>
    <xf numFmtId="0" fontId="8" fillId="2" borderId="31" xfId="0" applyFont="1" applyFill="1" applyBorder="1" applyAlignment="1" applyProtection="1">
      <alignment horizontal="center" vertical="center" wrapText="1"/>
      <protection locked="0"/>
    </xf>
    <xf numFmtId="0" fontId="8" fillId="2" borderId="32" xfId="0" applyFont="1" applyFill="1" applyBorder="1" applyAlignment="1" applyProtection="1">
      <alignment horizontal="center" vertical="center" wrapText="1"/>
      <protection locked="0"/>
    </xf>
    <xf numFmtId="0" fontId="11" fillId="4" borderId="18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136526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view="pageBreakPreview" zoomScale="60" zoomScaleNormal="30" workbookViewId="0">
      <selection activeCell="C6" sqref="C6:H6"/>
    </sheetView>
  </sheetViews>
  <sheetFormatPr defaultColWidth="11.42578125" defaultRowHeight="15"/>
  <cols>
    <col min="1" max="1" width="12.85546875" customWidth="1"/>
    <col min="2" max="2" width="17.85546875" customWidth="1"/>
    <col min="3" max="3" width="12.7109375" customWidth="1"/>
    <col min="4" max="4" width="71.140625" customWidth="1"/>
    <col min="5" max="5" width="35.140625" customWidth="1"/>
    <col min="6" max="6" width="18.140625" customWidth="1"/>
    <col min="7" max="7" width="14" customWidth="1"/>
    <col min="8" max="8" width="25.7109375" customWidth="1"/>
    <col min="9" max="9" width="16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30.7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8.75" customHeight="1">
      <c r="A4" s="48" t="s">
        <v>1</v>
      </c>
      <c r="B4" s="48"/>
      <c r="C4" s="48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>
      <c r="A6" s="44" t="s">
        <v>2</v>
      </c>
      <c r="B6" s="45"/>
      <c r="C6" s="39" t="s">
        <v>3</v>
      </c>
      <c r="D6" s="40"/>
      <c r="E6" s="40"/>
      <c r="F6" s="40"/>
      <c r="G6" s="40"/>
      <c r="H6" s="41"/>
      <c r="I6" s="45" t="s">
        <v>4</v>
      </c>
      <c r="J6" s="45"/>
      <c r="K6" s="4"/>
      <c r="L6" s="49" t="s">
        <v>5</v>
      </c>
      <c r="M6" s="49"/>
      <c r="N6" s="50"/>
    </row>
    <row r="7" spans="1:14" ht="45" customHeight="1">
      <c r="A7" s="47" t="s">
        <v>6</v>
      </c>
      <c r="B7" s="46"/>
      <c r="C7" s="42"/>
      <c r="D7" s="42"/>
      <c r="E7" s="42"/>
      <c r="F7" s="42"/>
      <c r="G7" s="42"/>
      <c r="H7" s="42"/>
      <c r="I7" s="46" t="s">
        <v>7</v>
      </c>
      <c r="J7" s="46"/>
      <c r="K7" s="5"/>
      <c r="L7" s="51"/>
      <c r="M7" s="51"/>
      <c r="N7" s="52"/>
    </row>
    <row r="8" spans="1:14" ht="45" customHeight="1">
      <c r="A8" s="36" t="s">
        <v>8</v>
      </c>
      <c r="B8" s="37"/>
      <c r="C8" s="43"/>
      <c r="D8" s="43"/>
      <c r="E8" s="43"/>
      <c r="F8" s="43"/>
      <c r="G8" s="43"/>
      <c r="H8" s="43"/>
      <c r="I8" s="37" t="s">
        <v>9</v>
      </c>
      <c r="J8" s="37"/>
      <c r="K8" s="6"/>
      <c r="L8" s="43"/>
      <c r="M8" s="43"/>
      <c r="N8" s="53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>
      <c r="A10" s="9" t="s">
        <v>10</v>
      </c>
      <c r="B10" s="35" t="s">
        <v>11</v>
      </c>
      <c r="C10" s="35"/>
      <c r="D10" s="35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thickBot="1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4" ht="241.5" customHeight="1">
      <c r="A12" s="54">
        <v>1</v>
      </c>
      <c r="B12" s="90" t="s">
        <v>20</v>
      </c>
      <c r="C12" s="22"/>
      <c r="D12" s="23"/>
      <c r="E12" s="29"/>
      <c r="F12" s="27" t="s">
        <v>21</v>
      </c>
      <c r="G12" s="31">
        <v>4800</v>
      </c>
      <c r="H12" s="33"/>
      <c r="I12" s="16">
        <v>0.18</v>
      </c>
      <c r="J12" s="18">
        <f>H12*I12</f>
        <v>0</v>
      </c>
      <c r="K12" s="13">
        <f>G12*J12</f>
        <v>0</v>
      </c>
      <c r="L12" s="18">
        <f>H12+J12</f>
        <v>0</v>
      </c>
      <c r="M12" s="12">
        <f>G12*H12</f>
        <v>0</v>
      </c>
      <c r="N12" s="20">
        <f>G12*L12</f>
        <v>0</v>
      </c>
    </row>
    <row r="13" spans="1:14" ht="241.5" customHeight="1" thickBot="1">
      <c r="A13" s="55"/>
      <c r="B13" s="24"/>
      <c r="C13" s="25"/>
      <c r="D13" s="26"/>
      <c r="E13" s="30"/>
      <c r="F13" s="28"/>
      <c r="G13" s="32"/>
      <c r="H13" s="34"/>
      <c r="I13" s="17"/>
      <c r="J13" s="19"/>
      <c r="K13" s="13">
        <f>G13*J13</f>
        <v>0</v>
      </c>
      <c r="L13" s="19"/>
      <c r="M13" s="12">
        <f>G13*H13</f>
        <v>0</v>
      </c>
      <c r="N13" s="21"/>
    </row>
    <row r="14" spans="1:14" ht="27.75" customHeight="1">
      <c r="A14" s="73" t="s">
        <v>22</v>
      </c>
      <c r="B14" s="74"/>
      <c r="C14" s="74"/>
      <c r="D14" s="74"/>
      <c r="E14" s="74"/>
      <c r="F14" s="74"/>
      <c r="G14" s="74"/>
      <c r="H14" s="74"/>
      <c r="I14" s="74"/>
      <c r="J14" s="74"/>
      <c r="K14" s="14"/>
      <c r="L14" s="71">
        <f>SUM(M12:M13)</f>
        <v>0</v>
      </c>
      <c r="M14" s="71"/>
      <c r="N14" s="72"/>
    </row>
    <row r="15" spans="1:14" ht="27.75" customHeight="1">
      <c r="A15" s="75" t="s">
        <v>23</v>
      </c>
      <c r="B15" s="76"/>
      <c r="C15" s="76"/>
      <c r="D15" s="76"/>
      <c r="E15" s="76"/>
      <c r="F15" s="76"/>
      <c r="G15" s="76"/>
      <c r="H15" s="76"/>
      <c r="I15" s="76"/>
      <c r="J15" s="76"/>
      <c r="K15" s="15"/>
      <c r="L15" s="69">
        <f>SUM(K12:K13)</f>
        <v>0</v>
      </c>
      <c r="M15" s="69"/>
      <c r="N15" s="70"/>
    </row>
    <row r="16" spans="1:14" ht="6" customHeight="1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spans="1:14" s="2" customFormat="1" ht="69" customHeight="1">
      <c r="A17" s="79" t="s">
        <v>24</v>
      </c>
      <c r="B17" s="80"/>
      <c r="C17" s="80"/>
      <c r="D17" s="80"/>
      <c r="E17" s="87"/>
      <c r="F17" s="88"/>
      <c r="G17" s="88"/>
      <c r="H17" s="89"/>
      <c r="I17" s="81" t="s">
        <v>25</v>
      </c>
      <c r="J17" s="82"/>
      <c r="K17" s="83"/>
      <c r="L17" s="84">
        <f>L14+L15</f>
        <v>0</v>
      </c>
      <c r="M17" s="85"/>
      <c r="N17" s="86"/>
    </row>
    <row r="18" spans="1:14" ht="6" customHeight="1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</row>
    <row r="19" spans="1:14" ht="6" customHeight="1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</row>
    <row r="20" spans="1:14" ht="15" customHeight="1">
      <c r="A20" s="63" t="s">
        <v>26</v>
      </c>
      <c r="B20" s="64"/>
      <c r="C20" s="64"/>
      <c r="D20" s="64"/>
      <c r="E20" s="64"/>
      <c r="F20" s="64"/>
      <c r="G20" s="64"/>
      <c r="H20" s="64"/>
      <c r="I20" s="56" t="s">
        <v>27</v>
      </c>
      <c r="J20" s="56"/>
      <c r="K20" s="56"/>
      <c r="L20" s="56"/>
      <c r="M20" s="56"/>
      <c r="N20" s="57"/>
    </row>
    <row r="21" spans="1:14" ht="15" customHeight="1">
      <c r="A21" s="65"/>
      <c r="B21" s="66"/>
      <c r="C21" s="66"/>
      <c r="D21" s="66"/>
      <c r="E21" s="66"/>
      <c r="F21" s="66"/>
      <c r="G21" s="66"/>
      <c r="H21" s="66"/>
      <c r="I21" s="58"/>
      <c r="J21" s="58"/>
      <c r="K21" s="58"/>
      <c r="L21" s="58"/>
      <c r="M21" s="58"/>
      <c r="N21" s="59"/>
    </row>
    <row r="22" spans="1:14" ht="15" customHeight="1">
      <c r="A22" s="65"/>
      <c r="B22" s="66"/>
      <c r="C22" s="66"/>
      <c r="D22" s="66"/>
      <c r="E22" s="66"/>
      <c r="F22" s="66"/>
      <c r="G22" s="66"/>
      <c r="H22" s="66"/>
      <c r="I22" s="58"/>
      <c r="J22" s="58"/>
      <c r="K22" s="58"/>
      <c r="L22" s="58"/>
      <c r="M22" s="58"/>
      <c r="N22" s="59"/>
    </row>
    <row r="23" spans="1:14" ht="15" customHeight="1">
      <c r="A23" s="65"/>
      <c r="B23" s="66"/>
      <c r="C23" s="66"/>
      <c r="D23" s="66"/>
      <c r="E23" s="66"/>
      <c r="F23" s="66"/>
      <c r="G23" s="66"/>
      <c r="H23" s="66"/>
      <c r="I23" s="58"/>
      <c r="J23" s="58"/>
      <c r="K23" s="58"/>
      <c r="L23" s="58"/>
      <c r="M23" s="58"/>
      <c r="N23" s="59"/>
    </row>
    <row r="24" spans="1:14" ht="15" customHeight="1">
      <c r="A24" s="67"/>
      <c r="B24" s="68"/>
      <c r="C24" s="68"/>
      <c r="D24" s="68"/>
      <c r="E24" s="68"/>
      <c r="F24" s="68"/>
      <c r="G24" s="68"/>
      <c r="H24" s="68"/>
      <c r="I24" s="60"/>
      <c r="J24" s="60"/>
      <c r="K24" s="60"/>
      <c r="L24" s="60"/>
      <c r="M24" s="60"/>
      <c r="N24" s="61"/>
    </row>
  </sheetData>
  <mergeCells count="39">
    <mergeCell ref="A12:A13"/>
    <mergeCell ref="I20:N24"/>
    <mergeCell ref="A11:N11"/>
    <mergeCell ref="E17:H17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L17:N17"/>
    <mergeCell ref="I17:J17"/>
    <mergeCell ref="B10:D10"/>
    <mergeCell ref="A8:B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I12:I13"/>
    <mergeCell ref="J12:J13"/>
    <mergeCell ref="L12:L13"/>
    <mergeCell ref="N12:N13"/>
    <mergeCell ref="B12:D13"/>
    <mergeCell ref="F12:F13"/>
    <mergeCell ref="E12:E13"/>
    <mergeCell ref="G12:G13"/>
    <mergeCell ref="H12:H13"/>
  </mergeCells>
  <dataValidations count="1">
    <dataValidation type="decimal" allowBlank="1" showInputMessage="1" showErrorMessage="1" errorTitle="ALERTA" error="EN ESTA CELDA SOLO ES PERMITIDO DÍGITOS NUMÉRICOS" sqref="H12 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3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55C4E1-3D18-478D-A526-8C93DBE61609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2024-05-15T13:52:14Z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