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01.1 proceso publicado\CSM-2022-328 SUMINISTRO E INSTALACIÓN DE LETREROS EN NUEVO PALACIO DE  JUSTICIA EN JARABACOA\Editable\"/>
    </mc:Choice>
  </mc:AlternateContent>
  <bookViews>
    <workbookView xWindow="0" yWindow="0" windowWidth="20490" windowHeight="6705"/>
  </bookViews>
  <sheets>
    <sheet name="Landscape" sheetId="5" r:id="rId1"/>
  </sheets>
  <definedNames>
    <definedName name="_xlnm.Print_Area" localSheetId="0">Landscape!$A$1:$N$31</definedName>
    <definedName name="_xlnm.Print_Titles" localSheetId="0">Landscape!$1:$10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5" l="1"/>
  <c r="K16" i="5"/>
  <c r="K17" i="5"/>
  <c r="M13" i="5"/>
  <c r="M14" i="5"/>
  <c r="M15" i="5"/>
  <c r="M16" i="5"/>
  <c r="M17" i="5"/>
  <c r="M18" i="5"/>
  <c r="L15" i="5"/>
  <c r="N15" i="5" s="1"/>
  <c r="J15" i="5"/>
  <c r="J16" i="5"/>
  <c r="L16" i="5" s="1"/>
  <c r="N16" i="5" s="1"/>
  <c r="J17" i="5"/>
  <c r="L17" i="5" s="1"/>
  <c r="N17" i="5" s="1"/>
  <c r="J18" i="5"/>
  <c r="K18" i="5" s="1"/>
  <c r="L18" i="5" l="1"/>
  <c r="N18" i="5" s="1"/>
  <c r="J13" i="5"/>
  <c r="J14" i="5"/>
  <c r="L14" i="5" l="1"/>
  <c r="N14" i="5" s="1"/>
  <c r="K14" i="5"/>
  <c r="L13" i="5"/>
  <c r="N13" i="5" s="1"/>
  <c r="K13" i="5"/>
  <c r="K11" i="5"/>
  <c r="M11" i="5"/>
  <c r="J12" i="5"/>
  <c r="L12" i="5" s="1"/>
  <c r="N12" i="5" s="1"/>
  <c r="M12" i="5"/>
  <c r="L20" i="5" s="1"/>
  <c r="K12" i="5" l="1"/>
  <c r="L21" i="5" s="1"/>
  <c r="L23" i="5" l="1"/>
</calcChain>
</file>

<file path=xl/sharedStrings.xml><?xml version="1.0" encoding="utf-8"?>
<sst xmlns="http://schemas.openxmlformats.org/spreadsheetml/2006/main" count="40" uniqueCount="34">
  <si>
    <t>OFERTA ECONÓMICA</t>
  </si>
  <si>
    <t>Título del Proceso:</t>
  </si>
  <si>
    <t>SUMINISTRO E INSTALACIÓN DE LETREROS INTERNOS Y EXTERNOS EN EL PALACIO DE JUSTICIA DE JARABACOA</t>
  </si>
  <si>
    <t>No. Expediente:</t>
  </si>
  <si>
    <t>CSM-2022-328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</si>
  <si>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</si>
  <si>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</si>
  <si>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</si>
  <si>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</si>
  <si>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</si>
  <si>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</si>
  <si>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</si>
  <si>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</si>
  <si>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</si>
  <si>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</si>
  <si>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</si>
  <si>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</si>
  <si>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</si>
  <si>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</si>
  <si>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LOTE ÚNICO
SUMINISTRO E INSTALACIÓN DE LETREROS INTERNOS Y EXTERNOS EN EL PALACIO DE JUSTICIA DE JARABACOA. 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</si>
  <si>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</si>
  <si>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</si>
  <si>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</si>
  <si>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</si>
  <si>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</si>
  <si>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</si>
  <si>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UND</t>
  </si>
  <si>
    <t xml:space="preserve">LETRERO EN SINTRA DE 1/4 CON IMPRESIÓN EN VINIL ADHESIVO  12X8 PULGADAS (RANGO DE TOLERANCIA +-1/2 PULGADAS).
 SEGUN ESPECIFICACIONES TÉCNICA ANEXA.
                                                                                  </t>
  </si>
  <si>
    <t>CONFECCION DE LOGO DEL PODER JUDICIAL TROQUELADO EN SINTRA DE 1/4, COLORES SEGÚN DISEÑO (AZUL Y ROJO) EN PINTURA AUTOMOTRIZ, COLOCADO EN PLANCHA DE ACRÍLICO TRANSPARENTE DE 4MM CON TORNILLOS DECORATIVOS.                                                                                                                 *DIMENSIÓN ÁREA :0.60 M X0.60M                                                                                                                              *SEPARACIÓN EN PLANCHA DE ACRÍLICO: 2 PULGADAS DE CADA BORDE.</t>
  </si>
  <si>
    <t xml:space="preserve">CONFECCION DE ESCUDO NACIONAL TROQUELADO EN SINTRA DE 1/4, COLOS COLORES SEGUN DISEÑO (AZUL Y ROJO) EN PINTURA AUTOMOTRIZ, COLOCADO EN PLANCHA DE ACRÍLICO TRANSPARENTE DE 4MM CON TORNILLOS DECORATIVOS.                                                                                                                           *DIMENSION ÁREA INSTALACION LOGO:0.60 M X0.60M                                                                                                                              *SEPARACION LOGO EN PLANCHA DE ACRÍLICO: 2 PULGADAS DE CADA BORDE.        </t>
  </si>
  <si>
    <t xml:space="preserve">
LETRERO EN SINTRA DE 1/4 CON IMPRESIÓN EN VINIL ADHESIVO  9X6 PULGADAS (RANGO DE TOLERANCIA +-1/2 PULGADAS)       
SEGUN ESPECIFICACIONES TÉCNICA ANEXA
                                                                                 </t>
  </si>
  <si>
    <t xml:space="preserve">CONFECCION DE LETRERO EXTERIOR MONOLITO EN ACRÍLICO Y ALUMINIO, PERFILES Y PLACAS EN ACERO GALVANIZADO, TERMINACIÓN EN PINTURA AUTOMOTRIZ COLOR GRIS, CON EL LOGO DEL PODER JUDICIAL EN LA PARTE FRONTAL Y EL ESCUDO NACIONAL EN LA PARTE POSTERIOR.                                                                                                                            *ILUMINACIÓN: TIPO LED                                                                                                                                                                          
*DIMENSIÓN: 26.5 X 72.75 PULGADAS
</t>
  </si>
  <si>
    <t>INSTALACION JARABACOA</t>
  </si>
  <si>
    <t>CONFECCION DE LETRERO DE FACHADA DE ALUMINIO ACM CON DOBLE CAPA DE ALUMINIO 4MM DE GROSOR Y CON DOBLE CAPA DE GROSOR EN SINTRA DE ½ PULGADAS, COLOR PLATEADO) "LETRA Y ESCUDO" CON DIMENSION DE AREA A INSTALAR LETRERO 6.10 M X 1.91M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</si>
</sst>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b/>
      <sz val="12"/>
      <color rgb="FF000000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164" fontId="5" fillId="4" borderId="1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164" fontId="5" fillId="4" borderId="23" xfId="0" applyNumberFormat="1" applyFont="1" applyFill="1" applyBorder="1" applyAlignment="1">
      <alignment vertical="center"/>
    </xf>
    <xf numFmtId="0" fontId="5" fillId="2" borderId="20" xfId="0" applyFont="1" applyFill="1" applyBorder="1" applyAlignment="1" applyProtection="1">
      <alignment vertical="center" wrapText="1"/>
      <protection locked="0"/>
    </xf>
    <xf numFmtId="164" fontId="5" fillId="2" borderId="25" xfId="0" applyNumberFormat="1" applyFont="1" applyFill="1" applyBorder="1" applyAlignment="1" applyProtection="1">
      <alignment vertical="center"/>
      <protection locked="0"/>
    </xf>
    <xf numFmtId="164" fontId="5" fillId="4" borderId="20" xfId="0" applyNumberFormat="1" applyFont="1" applyFill="1" applyBorder="1" applyAlignment="1">
      <alignment vertical="center"/>
    </xf>
    <xf numFmtId="164" fontId="5" fillId="4" borderId="18" xfId="0" applyNumberFormat="1" applyFont="1" applyFill="1" applyBorder="1" applyAlignment="1">
      <alignment vertical="center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9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  <protection hidden="1"/>
    </xf>
    <xf numFmtId="0" fontId="14" fillId="4" borderId="31" xfId="0" applyFont="1" applyFill="1" applyBorder="1" applyAlignment="1" applyProtection="1">
      <alignment horizontal="center" vertical="center"/>
      <protection hidden="1"/>
    </xf>
    <xf numFmtId="164" fontId="5" fillId="2" borderId="24" xfId="0" applyNumberFormat="1" applyFont="1" applyFill="1" applyBorder="1" applyAlignment="1" applyProtection="1">
      <alignment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4" fillId="4" borderId="38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vertical="center" wrapText="1"/>
      <protection locked="0"/>
    </xf>
    <xf numFmtId="0" fontId="5" fillId="4" borderId="41" xfId="0" applyFont="1" applyFill="1" applyBorder="1" applyAlignment="1">
      <alignment horizontal="center" vertical="center"/>
    </xf>
    <xf numFmtId="3" fontId="6" fillId="4" borderId="42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 applyProtection="1">
      <alignment vertical="center"/>
      <protection locked="0"/>
    </xf>
    <xf numFmtId="9" fontId="5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>
      <alignment horizontal="right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6" fillId="4" borderId="39" xfId="0" applyFont="1" applyFill="1" applyBorder="1" applyAlignment="1">
      <alignment horizontal="left" vertical="center" wrapText="1"/>
    </xf>
    <xf numFmtId="0" fontId="16" fillId="4" borderId="37" xfId="0" applyFont="1" applyFill="1" applyBorder="1" applyAlignment="1">
      <alignment horizontal="left" vertical="center" wrapText="1"/>
    </xf>
    <xf numFmtId="0" fontId="16" fillId="4" borderId="40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35" xfId="0" applyNumberFormat="1" applyFont="1" applyFill="1" applyBorder="1" applyAlignment="1">
      <alignment horizontal="center" vertical="center"/>
    </xf>
    <xf numFmtId="164" fontId="5" fillId="4" borderId="33" xfId="0" applyNumberFormat="1" applyFont="1" applyFill="1" applyBorder="1" applyAlignment="1">
      <alignment horizontal="center" vertical="center"/>
    </xf>
    <xf numFmtId="164" fontId="5" fillId="4" borderId="36" xfId="0" applyNumberFormat="1" applyFont="1" applyFill="1" applyBorder="1" applyAlignment="1">
      <alignment horizontal="center" vertical="center"/>
    </xf>
    <xf numFmtId="164" fontId="5" fillId="4" borderId="47" xfId="0" applyNumberFormat="1" applyFont="1" applyFill="1" applyBorder="1" applyAlignment="1">
      <alignment horizontal="center" vertical="center"/>
    </xf>
    <xf numFmtId="164" fontId="5" fillId="4" borderId="44" xfId="0" applyNumberFormat="1" applyFont="1" applyFill="1" applyBorder="1" applyAlignment="1">
      <alignment horizontal="center" vertical="center"/>
    </xf>
    <xf numFmtId="164" fontId="5" fillId="4" borderId="48" xfId="0" applyNumberFormat="1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right" vertical="center"/>
    </xf>
    <xf numFmtId="0" fontId="1" fillId="4" borderId="44" xfId="0" applyFont="1" applyFill="1" applyBorder="1" applyAlignment="1">
      <alignment horizontal="right" vertical="center"/>
    </xf>
    <xf numFmtId="0" fontId="1" fillId="4" borderId="45" xfId="0" applyFont="1" applyFill="1" applyBorder="1" applyAlignment="1">
      <alignment horizontal="right" vertical="center"/>
    </xf>
    <xf numFmtId="0" fontId="1" fillId="4" borderId="32" xfId="0" applyFont="1" applyFill="1" applyBorder="1" applyAlignment="1">
      <alignment horizontal="right" vertical="center"/>
    </xf>
    <xf numFmtId="0" fontId="1" fillId="4" borderId="33" xfId="0" applyFont="1" applyFill="1" applyBorder="1" applyAlignment="1">
      <alignment horizontal="right" vertical="center"/>
    </xf>
    <xf numFmtId="0" fontId="1" fillId="4" borderId="3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6" fillId="4" borderId="25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abSelected="1" topLeftCell="D1" zoomScale="106" zoomScaleNormal="106" zoomScaleSheetLayoutView="100" workbookViewId="0">
      <selection activeCell="H12" sqref="H12:H18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51.5703125" customWidth="1"/>
    <col min="5" max="5" width="33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28515625" customWidth="1"/>
    <col min="11" max="11" width="0.28515625" hidden="1" customWidth="1"/>
    <col min="12" max="12" width="21" customWidth="1"/>
    <col min="13" max="13" width="0.140625" customWidth="1"/>
    <col min="14" max="14" width="23.85546875" customWidth="1"/>
  </cols>
  <sheetData>
    <row r="2" spans="1:14" ht="18.95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.9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 customHeight="1" x14ac:dyDescent="0.25">
      <c r="A5" s="42" t="s">
        <v>1</v>
      </c>
      <c r="B5" s="43"/>
      <c r="C5" s="85" t="s">
        <v>2</v>
      </c>
      <c r="D5" s="85"/>
      <c r="E5" s="85"/>
      <c r="F5" s="85"/>
      <c r="G5" s="85"/>
      <c r="H5" s="85"/>
      <c r="I5" s="43" t="s">
        <v>3</v>
      </c>
      <c r="J5" s="43"/>
      <c r="K5" s="8"/>
      <c r="L5" s="91" t="s">
        <v>4</v>
      </c>
      <c r="M5" s="91"/>
      <c r="N5" s="92"/>
    </row>
    <row r="6" spans="1:14" ht="30" customHeight="1" x14ac:dyDescent="0.25">
      <c r="A6" s="99" t="s">
        <v>5</v>
      </c>
      <c r="B6" s="97"/>
      <c r="C6" s="86"/>
      <c r="D6" s="86"/>
      <c r="E6" s="86"/>
      <c r="F6" s="86"/>
      <c r="G6" s="86"/>
      <c r="H6" s="86"/>
      <c r="I6" s="97" t="s">
        <v>6</v>
      </c>
      <c r="J6" s="97"/>
      <c r="K6" s="7"/>
      <c r="L6" s="93"/>
      <c r="M6" s="93"/>
      <c r="N6" s="94"/>
    </row>
    <row r="7" spans="1:14" ht="30" customHeight="1" thickBot="1" x14ac:dyDescent="0.3">
      <c r="A7" s="102" t="s">
        <v>7</v>
      </c>
      <c r="B7" s="98"/>
      <c r="C7" s="87"/>
      <c r="D7" s="87"/>
      <c r="E7" s="87"/>
      <c r="F7" s="87"/>
      <c r="G7" s="87"/>
      <c r="H7" s="87"/>
      <c r="I7" s="98" t="s">
        <v>8</v>
      </c>
      <c r="J7" s="98"/>
      <c r="K7" s="9"/>
      <c r="L7" s="95"/>
      <c r="M7" s="95"/>
      <c r="N7" s="96"/>
    </row>
    <row r="8" spans="1:14" ht="6" customHeight="1" thickBot="1" x14ac:dyDescent="0.3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 x14ac:dyDescent="0.3">
      <c r="A9" s="11" t="s">
        <v>9</v>
      </c>
      <c r="B9" s="100" t="s">
        <v>10</v>
      </c>
      <c r="C9" s="100"/>
      <c r="D9" s="100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6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58.5" customHeight="1" x14ac:dyDescent="0.25">
      <c r="A11" s="28"/>
      <c r="B11" s="54" t="s">
        <v>19</v>
      </c>
      <c r="C11" s="54"/>
      <c r="D11" s="55"/>
      <c r="E11" s="18"/>
      <c r="F11" s="27"/>
      <c r="G11" s="14"/>
      <c r="H11" s="30"/>
      <c r="I11" s="23"/>
      <c r="J11" s="20"/>
      <c r="K11" s="15">
        <f t="shared" ref="K11:K18" si="0">G11*J11</f>
        <v>0</v>
      </c>
      <c r="L11" s="15"/>
      <c r="M11" s="15">
        <f>G11*H11</f>
        <v>0</v>
      </c>
      <c r="N11" s="16"/>
    </row>
    <row r="12" spans="1:14" ht="55.5" customHeight="1" x14ac:dyDescent="0.25">
      <c r="A12" s="29">
        <v>1</v>
      </c>
      <c r="B12" s="88" t="s">
        <v>27</v>
      </c>
      <c r="C12" s="89"/>
      <c r="D12" s="90"/>
      <c r="E12" s="25"/>
      <c r="F12" s="24" t="s">
        <v>26</v>
      </c>
      <c r="G12" s="26">
        <v>14</v>
      </c>
      <c r="H12" s="19"/>
      <c r="I12" s="22">
        <v>0.18</v>
      </c>
      <c r="J12" s="21">
        <f>H12*I12</f>
        <v>0</v>
      </c>
      <c r="K12" s="3">
        <f t="shared" si="0"/>
        <v>0</v>
      </c>
      <c r="L12" s="3">
        <f t="shared" ref="L12:L18" si="1">H12+J12</f>
        <v>0</v>
      </c>
      <c r="M12" s="3">
        <f t="shared" ref="M12:M18" si="2">G12*H12</f>
        <v>0</v>
      </c>
      <c r="N12" s="17">
        <f t="shared" ref="N12:N18" si="3">G12*L12</f>
        <v>0</v>
      </c>
    </row>
    <row r="13" spans="1:14" ht="51.75" customHeight="1" x14ac:dyDescent="0.25">
      <c r="A13" s="29">
        <v>2</v>
      </c>
      <c r="B13" s="88" t="s">
        <v>30</v>
      </c>
      <c r="C13" s="89"/>
      <c r="D13" s="90"/>
      <c r="E13" s="25"/>
      <c r="F13" s="24" t="s">
        <v>26</v>
      </c>
      <c r="G13" s="26">
        <v>4</v>
      </c>
      <c r="H13" s="19"/>
      <c r="I13" s="22">
        <v>0.18</v>
      </c>
      <c r="J13" s="21">
        <f t="shared" ref="J13:J18" si="4">H13*I13</f>
        <v>0</v>
      </c>
      <c r="K13" s="3">
        <f t="shared" si="0"/>
        <v>0</v>
      </c>
      <c r="L13" s="3">
        <f t="shared" si="1"/>
        <v>0</v>
      </c>
      <c r="M13" s="3">
        <f t="shared" si="2"/>
        <v>0</v>
      </c>
      <c r="N13" s="17">
        <f t="shared" si="3"/>
        <v>0</v>
      </c>
    </row>
    <row r="14" spans="1:14" ht="57" customHeight="1" x14ac:dyDescent="0.25">
      <c r="A14" s="29">
        <v>3</v>
      </c>
      <c r="B14" s="88" t="s">
        <v>33</v>
      </c>
      <c r="C14" s="89"/>
      <c r="D14" s="90"/>
      <c r="E14" s="25"/>
      <c r="F14" s="24" t="s">
        <v>26</v>
      </c>
      <c r="G14" s="26">
        <v>1</v>
      </c>
      <c r="H14" s="19"/>
      <c r="I14" s="22">
        <v>0.18</v>
      </c>
      <c r="J14" s="21">
        <f t="shared" si="4"/>
        <v>0</v>
      </c>
      <c r="K14" s="3">
        <f t="shared" si="0"/>
        <v>0</v>
      </c>
      <c r="L14" s="3">
        <f t="shared" si="1"/>
        <v>0</v>
      </c>
      <c r="M14" s="3">
        <f t="shared" si="2"/>
        <v>0</v>
      </c>
      <c r="N14" s="17">
        <f t="shared" si="3"/>
        <v>0</v>
      </c>
    </row>
    <row r="15" spans="1:14" ht="87.75" customHeight="1" x14ac:dyDescent="0.25">
      <c r="A15" s="29">
        <v>4</v>
      </c>
      <c r="B15" s="88" t="s">
        <v>28</v>
      </c>
      <c r="C15" s="89"/>
      <c r="D15" s="90"/>
      <c r="E15" s="25"/>
      <c r="F15" s="24" t="s">
        <v>26</v>
      </c>
      <c r="G15" s="26">
        <v>3</v>
      </c>
      <c r="H15" s="19"/>
      <c r="I15" s="22">
        <v>0.18</v>
      </c>
      <c r="J15" s="21">
        <f t="shared" si="4"/>
        <v>0</v>
      </c>
      <c r="K15" s="3">
        <f t="shared" si="0"/>
        <v>0</v>
      </c>
      <c r="L15" s="3">
        <f t="shared" si="1"/>
        <v>0</v>
      </c>
      <c r="M15" s="3">
        <f t="shared" si="2"/>
        <v>0</v>
      </c>
      <c r="N15" s="17">
        <f t="shared" si="3"/>
        <v>0</v>
      </c>
    </row>
    <row r="16" spans="1:14" ht="87.75" customHeight="1" x14ac:dyDescent="0.25">
      <c r="A16" s="29">
        <v>5</v>
      </c>
      <c r="B16" s="88" t="s">
        <v>29</v>
      </c>
      <c r="C16" s="89"/>
      <c r="D16" s="90"/>
      <c r="E16" s="25"/>
      <c r="F16" s="24" t="s">
        <v>26</v>
      </c>
      <c r="G16" s="26">
        <v>3</v>
      </c>
      <c r="H16" s="19"/>
      <c r="I16" s="22">
        <v>0.18</v>
      </c>
      <c r="J16" s="21">
        <f t="shared" si="4"/>
        <v>0</v>
      </c>
      <c r="K16" s="3">
        <f t="shared" si="0"/>
        <v>0</v>
      </c>
      <c r="L16" s="3">
        <f t="shared" si="1"/>
        <v>0</v>
      </c>
      <c r="M16" s="3">
        <f t="shared" si="2"/>
        <v>0</v>
      </c>
      <c r="N16" s="17">
        <f t="shared" si="3"/>
        <v>0</v>
      </c>
    </row>
    <row r="17" spans="1:14" ht="96" customHeight="1" x14ac:dyDescent="0.25">
      <c r="A17" s="32">
        <v>6</v>
      </c>
      <c r="B17" s="44" t="s">
        <v>31</v>
      </c>
      <c r="C17" s="45"/>
      <c r="D17" s="46"/>
      <c r="E17" s="33"/>
      <c r="F17" s="34" t="s">
        <v>26</v>
      </c>
      <c r="G17" s="35">
        <v>1</v>
      </c>
      <c r="H17" s="36"/>
      <c r="I17" s="37">
        <v>0.18</v>
      </c>
      <c r="J17" s="21">
        <f t="shared" si="4"/>
        <v>0</v>
      </c>
      <c r="K17" s="3">
        <f t="shared" si="0"/>
        <v>0</v>
      </c>
      <c r="L17" s="3">
        <f t="shared" si="1"/>
        <v>0</v>
      </c>
      <c r="M17" s="3">
        <f t="shared" si="2"/>
        <v>0</v>
      </c>
      <c r="N17" s="17">
        <f t="shared" si="3"/>
        <v>0</v>
      </c>
    </row>
    <row r="18" spans="1:14" ht="61.5" customHeight="1" x14ac:dyDescent="0.25">
      <c r="A18" s="31">
        <v>7</v>
      </c>
      <c r="B18" s="101" t="s">
        <v>32</v>
      </c>
      <c r="C18" s="101"/>
      <c r="D18" s="101"/>
      <c r="E18" s="39"/>
      <c r="F18" s="34" t="s">
        <v>26</v>
      </c>
      <c r="G18" s="35">
        <v>1</v>
      </c>
      <c r="H18" s="40"/>
      <c r="I18" s="37">
        <v>0.18</v>
      </c>
      <c r="J18" s="21">
        <f t="shared" si="4"/>
        <v>0</v>
      </c>
      <c r="K18" s="3">
        <f t="shared" si="0"/>
        <v>0</v>
      </c>
      <c r="L18" s="3">
        <f t="shared" si="1"/>
        <v>0</v>
      </c>
      <c r="M18" s="3">
        <f t="shared" si="2"/>
        <v>0</v>
      </c>
      <c r="N18" s="17">
        <f t="shared" si="3"/>
        <v>0</v>
      </c>
    </row>
    <row r="19" spans="1:14" ht="6" customHeight="1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27.75" customHeight="1" x14ac:dyDescent="0.25">
      <c r="A20" s="71" t="s">
        <v>20</v>
      </c>
      <c r="B20" s="72"/>
      <c r="C20" s="72"/>
      <c r="D20" s="72"/>
      <c r="E20" s="72"/>
      <c r="F20" s="72"/>
      <c r="G20" s="72"/>
      <c r="H20" s="72"/>
      <c r="I20" s="72"/>
      <c r="J20" s="73"/>
      <c r="K20" s="38"/>
      <c r="L20" s="68">
        <f>SUM(M11:M18)</f>
        <v>0</v>
      </c>
      <c r="M20" s="69"/>
      <c r="N20" s="70"/>
    </row>
    <row r="21" spans="1:14" ht="27.75" customHeight="1" thickBot="1" x14ac:dyDescent="0.3">
      <c r="A21" s="74" t="s">
        <v>21</v>
      </c>
      <c r="B21" s="75"/>
      <c r="C21" s="75"/>
      <c r="D21" s="75"/>
      <c r="E21" s="75"/>
      <c r="F21" s="75"/>
      <c r="G21" s="75"/>
      <c r="H21" s="75"/>
      <c r="I21" s="75"/>
      <c r="J21" s="76"/>
      <c r="K21" s="4"/>
      <c r="L21" s="65">
        <f>SUM(K11:K18)</f>
        <v>0</v>
      </c>
      <c r="M21" s="66"/>
      <c r="N21" s="67"/>
    </row>
    <row r="22" spans="1:14" ht="6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s="2" customFormat="1" ht="69" customHeight="1" x14ac:dyDescent="0.2">
      <c r="A23" s="57" t="s">
        <v>22</v>
      </c>
      <c r="B23" s="58"/>
      <c r="C23" s="58"/>
      <c r="D23" s="58"/>
      <c r="E23" s="56"/>
      <c r="F23" s="56"/>
      <c r="G23" s="56"/>
      <c r="H23" s="56"/>
      <c r="I23" s="82" t="s">
        <v>23</v>
      </c>
      <c r="J23" s="83"/>
      <c r="K23" s="10"/>
      <c r="L23" s="79">
        <f>L20+L21</f>
        <v>0</v>
      </c>
      <c r="M23" s="80"/>
      <c r="N23" s="81"/>
    </row>
    <row r="24" spans="1:14" ht="6" customHeigh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6" customHeight="1" thickBo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 customHeight="1" x14ac:dyDescent="0.25">
      <c r="A26" s="59" t="s">
        <v>24</v>
      </c>
      <c r="B26" s="60"/>
      <c r="C26" s="60"/>
      <c r="D26" s="60"/>
      <c r="E26" s="60"/>
      <c r="F26" s="60"/>
      <c r="G26" s="60"/>
      <c r="H26" s="60"/>
      <c r="I26" s="47" t="s">
        <v>25</v>
      </c>
      <c r="J26" s="47"/>
      <c r="K26" s="47"/>
      <c r="L26" s="47"/>
      <c r="M26" s="47"/>
      <c r="N26" s="48"/>
    </row>
    <row r="27" spans="1:14" ht="15" customHeight="1" x14ac:dyDescent="0.25">
      <c r="A27" s="61"/>
      <c r="B27" s="62"/>
      <c r="C27" s="62"/>
      <c r="D27" s="62"/>
      <c r="E27" s="62"/>
      <c r="F27" s="62"/>
      <c r="G27" s="62"/>
      <c r="H27" s="62"/>
      <c r="I27" s="49"/>
      <c r="J27" s="49"/>
      <c r="K27" s="49"/>
      <c r="L27" s="49"/>
      <c r="M27" s="49"/>
      <c r="N27" s="50"/>
    </row>
    <row r="28" spans="1:14" ht="15" customHeight="1" x14ac:dyDescent="0.25">
      <c r="A28" s="61"/>
      <c r="B28" s="62"/>
      <c r="C28" s="62"/>
      <c r="D28" s="62"/>
      <c r="E28" s="62"/>
      <c r="F28" s="62"/>
      <c r="G28" s="62"/>
      <c r="H28" s="62"/>
      <c r="I28" s="49"/>
      <c r="J28" s="49"/>
      <c r="K28" s="49"/>
      <c r="L28" s="49"/>
      <c r="M28" s="49"/>
      <c r="N28" s="50"/>
    </row>
    <row r="29" spans="1:14" ht="15" customHeight="1" x14ac:dyDescent="0.25">
      <c r="A29" s="61"/>
      <c r="B29" s="62"/>
      <c r="C29" s="62"/>
      <c r="D29" s="62"/>
      <c r="E29" s="62"/>
      <c r="F29" s="62"/>
      <c r="G29" s="62"/>
      <c r="H29" s="62"/>
      <c r="I29" s="49"/>
      <c r="J29" s="49"/>
      <c r="K29" s="49"/>
      <c r="L29" s="49"/>
      <c r="M29" s="49"/>
      <c r="N29" s="50"/>
    </row>
    <row r="30" spans="1:14" ht="15" customHeight="1" thickBot="1" x14ac:dyDescent="0.3">
      <c r="A30" s="63"/>
      <c r="B30" s="64"/>
      <c r="C30" s="64"/>
      <c r="D30" s="64"/>
      <c r="E30" s="64"/>
      <c r="F30" s="64"/>
      <c r="G30" s="64"/>
      <c r="H30" s="64"/>
      <c r="I30" s="51"/>
      <c r="J30" s="51"/>
      <c r="K30" s="51"/>
      <c r="L30" s="51"/>
      <c r="M30" s="51"/>
      <c r="N30" s="52"/>
    </row>
  </sheetData>
  <mergeCells count="37">
    <mergeCell ref="A7:B7"/>
    <mergeCell ref="B13:D13"/>
    <mergeCell ref="B14:D14"/>
    <mergeCell ref="B15:D15"/>
    <mergeCell ref="B16:D16"/>
    <mergeCell ref="L23:N23"/>
    <mergeCell ref="I23:J23"/>
    <mergeCell ref="A2:N3"/>
    <mergeCell ref="C5:H5"/>
    <mergeCell ref="C6:H6"/>
    <mergeCell ref="C7:H7"/>
    <mergeCell ref="B12:D12"/>
    <mergeCell ref="L5:N5"/>
    <mergeCell ref="L6:N6"/>
    <mergeCell ref="L7:N7"/>
    <mergeCell ref="I5:J5"/>
    <mergeCell ref="I6:J6"/>
    <mergeCell ref="I7:J7"/>
    <mergeCell ref="A6:B6"/>
    <mergeCell ref="B9:D9"/>
    <mergeCell ref="B18:D18"/>
    <mergeCell ref="A24:N24"/>
    <mergeCell ref="A5:B5"/>
    <mergeCell ref="B17:D17"/>
    <mergeCell ref="I26:N30"/>
    <mergeCell ref="A10:N10"/>
    <mergeCell ref="B11:D11"/>
    <mergeCell ref="E23:H23"/>
    <mergeCell ref="A23:D23"/>
    <mergeCell ref="A26:H30"/>
    <mergeCell ref="L21:N21"/>
    <mergeCell ref="L20:N20"/>
    <mergeCell ref="A20:J20"/>
    <mergeCell ref="A21:J21"/>
    <mergeCell ref="A19:N19"/>
    <mergeCell ref="A22:N22"/>
    <mergeCell ref="A25:N25"/>
  </mergeCells>
  <dataValidations count="1">
    <dataValidation type="decimal" allowBlank="1" showInputMessage="1" showErrorMessage="1" errorTitle="ALERTA" error="EN ESTA CELDA SOLO ES PERMITIDO DÍGITOS NUMÉRICOS" sqref="H11:I18">
      <formula1>0</formula1>
      <formula2>9999999.99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scale="59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10714DC889254AAFF6C06D007B9770" ma:contentTypeVersion="19" ma:contentTypeDescription="Crear nuevo documento." ma:contentTypeScope="" ma:versionID="15732295c2204fd7010680cfcebbd5f8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d3e09810e165e2187f741a7392aa6c55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FA36C24-A8BD-4866-A509-4FBA730C5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23968453-7404-4c66-b04b-c533b279d534"/>
    <ds:schemaRef ds:uri="ef3d409c-51e8-4a1c-b238-cf9f3673307b"/>
    <ds:schemaRef ds:uri="209cd0db-1aa9-466c-8933-4493a1504f63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2022-12-21T13:51:57Z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