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38398eeb236a25/Escritorio/MERY ANN/2022/CP-CPJ-BS-04/"/>
    </mc:Choice>
  </mc:AlternateContent>
  <xr:revisionPtr revIDLastSave="50" documentId="13_ncr:1_{75AE637D-EF99-4369-A25B-3465F42D8C7D}" xr6:coauthVersionLast="47" xr6:coauthVersionMax="47" xr10:uidLastSave="{FCC4A6E8-07BA-409C-8F00-AB96A082FA94}"/>
  <bookViews>
    <workbookView xWindow="-120" yWindow="-120" windowWidth="20730" windowHeight="11040" xr2:uid="{B3BAF3B4-B793-3049-B082-AD3746D910EC}"/>
  </bookViews>
  <sheets>
    <sheet name="CP-CPJ-BS-04-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J14" i="1"/>
  <c r="J13" i="1"/>
  <c r="J12" i="1"/>
  <c r="I16" i="1" l="1"/>
  <c r="I17" i="1" l="1"/>
  <c r="J19" i="1" s="1"/>
</calcChain>
</file>

<file path=xl/sharedStrings.xml><?xml version="1.0" encoding="utf-8"?>
<sst xmlns="http://schemas.openxmlformats.org/spreadsheetml/2006/main" count="29" uniqueCount="28">
  <si>
    <t>OFERTA ECONOMICA</t>
  </si>
  <si>
    <t>Comité de Compras y Licitaciones</t>
  </si>
  <si>
    <t>Título del Proceso:</t>
  </si>
  <si>
    <t>CONTRATACIÓN DE SERVICIO DE SUSTITUCIÓN DE SERPENTINES DE ALUMINIO-COBRE EN CHILLER DEL EDIFICIO DE LASUPREMA CORTE DE JUSTICIA</t>
  </si>
  <si>
    <t>No. Expediente:</t>
  </si>
  <si>
    <t>CP-CPJ-BS-04-2022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</si>
  <si>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</si>
  <si>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</si>
  <si>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</si>
  <si>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</si>
  <si>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</si>
  <si>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</si>
  <si>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</si>
  <si>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Unidad de medida</t>
  </si>
  <si>
    <t>Precio Unitario</t>
  </si>
  <si>
    <t>ITBIS</t>
  </si>
  <si>
    <t>Precio Unitario Final S/Imp</t>
  </si>
  <si>
    <t>Desinstalación de serpentines en CHILLER</t>
  </si>
  <si>
    <t>u.d</t>
  </si>
  <si>
    <t>Suministro e instalación de COILS serpentines de aluminio-cobre con tratamiento anticorrosivo para refrigerante 410A</t>
  </si>
  <si>
    <t>Suministro e instalación de refrigerantes, aceites y accesorios.</t>
  </si>
  <si>
    <t>P.A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</si>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</sst>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/>
    </xf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272157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J28"/>
  <sheetViews>
    <sheetView showGridLines="0" tabSelected="1" view="pageBreakPreview" topLeftCell="A10" zoomScale="60" zoomScaleNormal="85" workbookViewId="0">
      <selection activeCell="H13" sqref="H13"/>
    </sheetView>
  </sheetViews>
  <sheetFormatPr defaultColWidth="10.875" defaultRowHeight="15.75" x14ac:dyDescent="0.25"/>
  <cols>
    <col min="1" max="1" width="7.875" customWidth="1"/>
    <col min="2" max="5" width="11.25" customWidth="1"/>
    <col min="6" max="7" width="10" customWidth="1"/>
    <col min="8" max="8" width="24.625" customWidth="1"/>
    <col min="9" max="9" width="20.375" customWidth="1"/>
    <col min="10" max="10" width="38" customWidth="1"/>
  </cols>
  <sheetData>
    <row r="2" spans="1:10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25">
      <c r="A4" s="4"/>
      <c r="B4" s="5" t="s">
        <v>1</v>
      </c>
      <c r="C4" s="4"/>
      <c r="D4" s="4"/>
      <c r="E4" s="4"/>
      <c r="F4" s="4"/>
      <c r="G4" s="4"/>
      <c r="H4" s="4"/>
      <c r="I4" s="4"/>
      <c r="J4" s="4"/>
    </row>
    <row r="5" spans="1:10" ht="12.95" customHeight="1" thickBot="1" x14ac:dyDescent="0.3">
      <c r="A5" s="4"/>
      <c r="C5" s="4"/>
      <c r="D5" s="4"/>
      <c r="E5" s="4"/>
      <c r="F5" s="4"/>
      <c r="G5" s="4"/>
      <c r="H5" s="4"/>
      <c r="I5" s="4"/>
      <c r="J5" s="4"/>
    </row>
    <row r="6" spans="1:10" ht="47.25" customHeight="1" x14ac:dyDescent="0.25">
      <c r="A6" s="38" t="s">
        <v>2</v>
      </c>
      <c r="B6" s="39"/>
      <c r="C6" s="39"/>
      <c r="D6" s="40" t="s">
        <v>3</v>
      </c>
      <c r="E6" s="41"/>
      <c r="F6" s="41"/>
      <c r="G6" s="41"/>
      <c r="H6" s="42"/>
      <c r="I6" s="9" t="s">
        <v>4</v>
      </c>
      <c r="J6" s="10" t="s">
        <v>5</v>
      </c>
    </row>
    <row r="7" spans="1:10" ht="30" customHeight="1" x14ac:dyDescent="0.25">
      <c r="A7" s="43" t="s">
        <v>6</v>
      </c>
      <c r="B7" s="44"/>
      <c r="C7" s="44"/>
      <c r="D7" s="45"/>
      <c r="E7" s="46"/>
      <c r="F7" s="46"/>
      <c r="G7" s="46"/>
      <c r="H7" s="47"/>
      <c r="I7" s="7" t="s">
        <v>7</v>
      </c>
      <c r="J7" s="11"/>
    </row>
    <row r="8" spans="1:10" ht="21.95" customHeight="1" x14ac:dyDescent="0.25">
      <c r="A8" s="31" t="s">
        <v>8</v>
      </c>
      <c r="B8" s="32"/>
      <c r="C8" s="32"/>
      <c r="D8" s="33"/>
      <c r="E8" s="34"/>
      <c r="F8" s="34"/>
      <c r="G8" s="34"/>
      <c r="H8" s="35"/>
      <c r="I8" s="7" t="s">
        <v>9</v>
      </c>
      <c r="J8" s="11"/>
    </row>
    <row r="9" spans="1:10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4"/>
      <c r="J9" s="15"/>
    </row>
    <row r="10" spans="1:10" ht="63" customHeight="1" x14ac:dyDescent="0.25">
      <c r="A10" s="16" t="s">
        <v>10</v>
      </c>
      <c r="B10" s="36" t="s">
        <v>11</v>
      </c>
      <c r="C10" s="36"/>
      <c r="D10" s="36"/>
      <c r="E10" s="36"/>
      <c r="F10" s="8" t="s">
        <v>12</v>
      </c>
      <c r="G10" s="8" t="s">
        <v>13</v>
      </c>
      <c r="H10" s="8" t="s">
        <v>14</v>
      </c>
      <c r="I10" s="8" t="s">
        <v>15</v>
      </c>
      <c r="J10" s="17" t="s">
        <v>16</v>
      </c>
    </row>
    <row r="11" spans="1:10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58.5" customHeight="1" x14ac:dyDescent="0.25">
      <c r="A12" s="21">
        <v>1</v>
      </c>
      <c r="B12" s="30" t="s">
        <v>17</v>
      </c>
      <c r="C12" s="30"/>
      <c r="D12" s="30"/>
      <c r="E12" s="30"/>
      <c r="F12" s="3">
        <v>10</v>
      </c>
      <c r="G12" s="3" t="s">
        <v>18</v>
      </c>
      <c r="H12" s="1"/>
      <c r="I12" s="2">
        <f>H12*0.18</f>
        <v>0</v>
      </c>
      <c r="J12" s="22">
        <f>H12*F12</f>
        <v>0</v>
      </c>
    </row>
    <row r="13" spans="1:10" ht="54.75" customHeight="1" x14ac:dyDescent="0.25">
      <c r="A13" s="21">
        <v>2</v>
      </c>
      <c r="B13" s="30" t="s">
        <v>19</v>
      </c>
      <c r="C13" s="30"/>
      <c r="D13" s="30"/>
      <c r="E13" s="30"/>
      <c r="F13" s="3">
        <v>10</v>
      </c>
      <c r="G13" s="3" t="s">
        <v>18</v>
      </c>
      <c r="H13" s="1"/>
      <c r="I13" s="2">
        <f>H13*0.18</f>
        <v>0</v>
      </c>
      <c r="J13" s="22">
        <f>H13*F13</f>
        <v>0</v>
      </c>
    </row>
    <row r="14" spans="1:10" ht="73.5" customHeight="1" x14ac:dyDescent="0.25">
      <c r="A14" s="21">
        <v>3</v>
      </c>
      <c r="B14" s="30" t="s">
        <v>20</v>
      </c>
      <c r="C14" s="30"/>
      <c r="D14" s="30"/>
      <c r="E14" s="30"/>
      <c r="F14" s="3">
        <v>1</v>
      </c>
      <c r="G14" s="3" t="s">
        <v>21</v>
      </c>
      <c r="H14" s="1"/>
      <c r="I14" s="2">
        <f>H14*0.18</f>
        <v>0</v>
      </c>
      <c r="J14" s="22">
        <f>H14*F14</f>
        <v>0</v>
      </c>
    </row>
    <row r="15" spans="1:10" ht="9.9499999999999993" customHeigh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ht="27" customHeight="1" x14ac:dyDescent="0.25">
      <c r="A16" s="64"/>
      <c r="B16" s="65"/>
      <c r="C16" s="65"/>
      <c r="D16" s="65"/>
      <c r="E16" s="65"/>
      <c r="F16" s="58" t="s">
        <v>22</v>
      </c>
      <c r="G16" s="58"/>
      <c r="H16" s="58"/>
      <c r="I16" s="60">
        <f>J12+J13+J14</f>
        <v>0</v>
      </c>
      <c r="J16" s="61"/>
    </row>
    <row r="17" spans="1:10" ht="27" customHeight="1" x14ac:dyDescent="0.25">
      <c r="A17" s="64"/>
      <c r="B17" s="65"/>
      <c r="C17" s="65"/>
      <c r="D17" s="65"/>
      <c r="E17" s="65"/>
      <c r="F17" s="59" t="s">
        <v>23</v>
      </c>
      <c r="G17" s="59"/>
      <c r="H17" s="59"/>
      <c r="I17" s="62">
        <f>I16*18%</f>
        <v>0</v>
      </c>
      <c r="J17" s="63"/>
    </row>
    <row r="18" spans="1:10" ht="9.9499999999999993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20"/>
    </row>
    <row r="19" spans="1:10" ht="59.1" customHeight="1" x14ac:dyDescent="0.25">
      <c r="A19" s="56" t="s">
        <v>24</v>
      </c>
      <c r="B19" s="57"/>
      <c r="C19" s="57"/>
      <c r="D19" s="57"/>
      <c r="E19" s="57"/>
      <c r="F19" s="48"/>
      <c r="G19" s="48"/>
      <c r="H19" s="48"/>
      <c r="I19" s="6" t="s">
        <v>25</v>
      </c>
      <c r="J19" s="23">
        <f>I16+I17</f>
        <v>0</v>
      </c>
    </row>
    <row r="20" spans="1:10" ht="9.9499999999999993" customHeight="1" x14ac:dyDescent="0.25">
      <c r="A20" s="24"/>
      <c r="B20" s="49"/>
      <c r="C20" s="49"/>
      <c r="D20" s="49"/>
      <c r="E20" s="49"/>
      <c r="F20" s="25"/>
      <c r="G20" s="25"/>
      <c r="H20" s="26"/>
      <c r="I20" s="27"/>
      <c r="J20" s="28"/>
    </row>
    <row r="21" spans="1:10" ht="9.9499999999999993" customHeight="1" x14ac:dyDescent="0.25">
      <c r="A21" s="24"/>
      <c r="B21" s="29"/>
      <c r="C21" s="29"/>
      <c r="D21" s="29"/>
      <c r="E21" s="29"/>
      <c r="F21" s="25"/>
      <c r="G21" s="25"/>
      <c r="H21" s="26"/>
      <c r="I21" s="27"/>
      <c r="J21" s="28"/>
    </row>
    <row r="22" spans="1:10" ht="9.9499999999999993" customHeight="1" x14ac:dyDescent="0.25">
      <c r="A22" s="24"/>
      <c r="B22" s="29"/>
      <c r="C22" s="29"/>
      <c r="D22" s="29"/>
      <c r="E22" s="29"/>
      <c r="F22" s="25"/>
      <c r="G22" s="25"/>
      <c r="H22" s="26"/>
      <c r="I22" s="27"/>
      <c r="J22" s="28"/>
    </row>
    <row r="23" spans="1:10" ht="11.1" customHeight="1" x14ac:dyDescent="0.25">
      <c r="A23" s="50" t="s">
        <v>26</v>
      </c>
      <c r="B23" s="51"/>
      <c r="C23" s="51"/>
      <c r="D23" s="51"/>
      <c r="E23" s="51"/>
      <c r="F23" s="51"/>
      <c r="G23" s="51"/>
      <c r="H23" s="51"/>
      <c r="I23" s="51" t="s">
        <v>27</v>
      </c>
      <c r="J23" s="54"/>
    </row>
    <row r="24" spans="1:10" ht="11.1" customHeigh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4"/>
    </row>
    <row r="25" spans="1:10" ht="11.1" customHeigh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4"/>
    </row>
    <row r="26" spans="1:10" ht="11.1" customHeight="1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4"/>
    </row>
    <row r="27" spans="1:10" ht="11.1" customHeight="1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4"/>
    </row>
    <row r="28" spans="1:10" ht="11.1" customHeight="1" thickBot="1" x14ac:dyDescent="0.3">
      <c r="A28" s="52"/>
      <c r="B28" s="53"/>
      <c r="C28" s="53"/>
      <c r="D28" s="53"/>
      <c r="E28" s="53"/>
      <c r="F28" s="53"/>
      <c r="G28" s="53"/>
      <c r="H28" s="53"/>
      <c r="I28" s="53"/>
      <c r="J28" s="55"/>
    </row>
  </sheetData>
  <sheetProtection selectLockedCells="1"/>
  <mergeCells count="21">
    <mergeCell ref="B14:E14"/>
    <mergeCell ref="F19:H19"/>
    <mergeCell ref="B20:E20"/>
    <mergeCell ref="A23:H28"/>
    <mergeCell ref="I23:J28"/>
    <mergeCell ref="A19:E19"/>
    <mergeCell ref="F16:H16"/>
    <mergeCell ref="F17:H17"/>
    <mergeCell ref="I16:J16"/>
    <mergeCell ref="I17:J17"/>
    <mergeCell ref="A16:E17"/>
    <mergeCell ref="A2:J3"/>
    <mergeCell ref="A6:C6"/>
    <mergeCell ref="D6:H6"/>
    <mergeCell ref="A7:C7"/>
    <mergeCell ref="D7:H7"/>
    <mergeCell ref="B12:E12"/>
    <mergeCell ref="B13:E13"/>
    <mergeCell ref="A8:C8"/>
    <mergeCell ref="D8:H8"/>
    <mergeCell ref="B10:E10"/>
  </mergeCells>
  <dataValidations count="1">
    <dataValidation type="decimal" allowBlank="1" showInputMessage="1" showErrorMessage="1" errorTitle="ALERTA" error="EN ESTA CELDA SOLO ES PERMITIDO DÍGITOS NUMÉRICOS" sqref="H12:H14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79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46DF1D-79F4-48BA-BF2F-2F99EC2C6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EE823E-14CE-43A7-851D-13D6817B179A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CP-CPJ-BS-04-2022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mariely zapata</cp:lastModifiedBy>
  <cp:revision/>
  <dcterms:created xsi:type="dcterms:W3CDTF">2021-04-13T16:58:15Z</dcterms:created>
  <dcterms:modified xsi:type="dcterms:W3CDTF">2022-03-31T19:01:00Z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