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82 Adecuación Palacio de Justicia de Jarabacoa\"/>
    </mc:Choice>
  </mc:AlternateContent>
  <xr:revisionPtr revIDLastSave="0" documentId="8_{2D1253DF-6505-4586-87DE-6E79269740F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Obra Civil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</externalReferences>
  <definedNames>
    <definedName name="\">#REF!</definedName>
    <definedName name="\A">[1]Presup.!#REF!</definedName>
    <definedName name="\D">#REF!</definedName>
    <definedName name="\I">#REF!</definedName>
    <definedName name="\M">[1]Presup.!#REF!</definedName>
    <definedName name="\P">'[2]Part. No Ejecutables'!#REF!</definedName>
    <definedName name="\Q">#REF!</definedName>
    <definedName name="\R">[1]Presup.!#REF!</definedName>
    <definedName name="\S">#REF!</definedName>
    <definedName name="\T">[1]Presup.!#REF!</definedName>
    <definedName name="\W">#REF!</definedName>
    <definedName name="_____________________________F">[3]A!#REF!</definedName>
    <definedName name="___________________________F">#REF!</definedName>
    <definedName name="__________________________F">[3]A!#REF!</definedName>
    <definedName name="_________________________F">[3]A!#REF!</definedName>
    <definedName name="________________________F">[3]A!#REF!</definedName>
    <definedName name="_______________________F">[3]A!#REF!</definedName>
    <definedName name="______________________F">[3]A!#REF!</definedName>
    <definedName name="_____________________F">[3]A!#REF!</definedName>
    <definedName name="____________________F">[3]A!#REF!</definedName>
    <definedName name="___________________F">[3]A!#REF!</definedName>
    <definedName name="__________________F">[4]A!#REF!</definedName>
    <definedName name="_________________CAL50">#REF!</definedName>
    <definedName name="_________________F">[4]A!#REF!</definedName>
    <definedName name="_________________hor210">'[5]anal term'!$G$1512</definedName>
    <definedName name="_________________mz125">#REF!</definedName>
    <definedName name="_________________MZ13">#REF!</definedName>
    <definedName name="_________________MZ14">#REF!</definedName>
    <definedName name="_________________MZ17">#REF!</definedName>
    <definedName name="________________F">#REF!</definedName>
    <definedName name="________________hor210">'[5]anal term'!$G$1512</definedName>
    <definedName name="_______________CAL50">#REF!</definedName>
    <definedName name="_______________F">[4]A!#REF!</definedName>
    <definedName name="_______________hor210">'[5]anal term'!$G$1512</definedName>
    <definedName name="_______________MZ1155">[6]Mezcla!$F$37</definedName>
    <definedName name="_______________mz125">#REF!</definedName>
    <definedName name="_______________MZ13">#REF!</definedName>
    <definedName name="_______________MZ14">#REF!</definedName>
    <definedName name="_______________MZ16">#REF!</definedName>
    <definedName name="_______________MZ17">#REF!</definedName>
    <definedName name="______________CAL50">[6]insumo!$D$11</definedName>
    <definedName name="______________F">'[7]Hato Mayor Dic.2010'!#REF!</definedName>
    <definedName name="______________hor210">'[5]anal term'!$G$1512</definedName>
    <definedName name="______________MZ1155">[6]Mezcla!$F$37</definedName>
    <definedName name="______________mz125">[6]Mezcla!#REF!</definedName>
    <definedName name="______________MZ13">[6]Mezcla!#REF!</definedName>
    <definedName name="______________MZ14">[6]Mezcla!#REF!</definedName>
    <definedName name="______________MZ16">#REF!</definedName>
    <definedName name="______________MZ17">[6]Mezcla!#REF!</definedName>
    <definedName name="_____________CAL50">[6]insumo!$D$11</definedName>
    <definedName name="_____________F">'[7]Hato Mayor Dic.2010'!#REF!</definedName>
    <definedName name="_____________hor210">'[5]anal term'!$G$1512</definedName>
    <definedName name="_____________MZ1155">[6]Mezcla!$F$37</definedName>
    <definedName name="_____________mz125">[6]Mezcla!#REF!</definedName>
    <definedName name="_____________MZ13">[6]Mezcla!#REF!</definedName>
    <definedName name="_____________MZ14">[6]Mezcla!#REF!</definedName>
    <definedName name="_____________MZ16">#REF!</definedName>
    <definedName name="_____________MZ17">[6]Mezcla!#REF!</definedName>
    <definedName name="____________CAL50">[6]insumo!$D$11</definedName>
    <definedName name="____________F">'[7]Hato Mayor Dic.2010'!#REF!</definedName>
    <definedName name="____________hor210">'[5]anal term'!$G$1512</definedName>
    <definedName name="____________MZ1155">#REF!</definedName>
    <definedName name="____________mz125">[6]Mezcla!#REF!</definedName>
    <definedName name="____________MZ13">[6]Mezcla!#REF!</definedName>
    <definedName name="____________MZ14">[6]Mezcla!#REF!</definedName>
    <definedName name="____________MZ16">#REF!</definedName>
    <definedName name="____________MZ17">[6]Mezcla!#REF!</definedName>
    <definedName name="___________CAL50">#REF!</definedName>
    <definedName name="___________F">'[7]Hato Mayor Dic.2010'!#REF!</definedName>
    <definedName name="___________hor210">'[5]anal term'!$G$1512</definedName>
    <definedName name="___________MZ1155">#REF!</definedName>
    <definedName name="___________mz125">#REF!</definedName>
    <definedName name="___________MZ13">#REF!</definedName>
    <definedName name="___________MZ14">#REF!</definedName>
    <definedName name="___________MZ16">#REF!</definedName>
    <definedName name="___________MZ17">#REF!</definedName>
    <definedName name="___________VAR12">[8]Precio!$F$12</definedName>
    <definedName name="___________VAR38">[8]Precio!$F$11</definedName>
    <definedName name="__________CAL50">[6]insumo!$D$11</definedName>
    <definedName name="__________F">'[7]Hato Mayor Dic.2010'!#REF!</definedName>
    <definedName name="__________hor210">'[5]anal term'!$G$1512</definedName>
    <definedName name="__________MZ1155">[6]Mezcla!$F$37</definedName>
    <definedName name="__________mz125">[6]Mezcla!#REF!</definedName>
    <definedName name="__________MZ13">[6]Mezcla!#REF!</definedName>
    <definedName name="__________MZ14">[6]Mezcla!#REF!</definedName>
    <definedName name="__________MZ16">#REF!</definedName>
    <definedName name="__________MZ17">[6]Mezcla!#REF!</definedName>
    <definedName name="__________VAR12">[8]Precio!$F$12</definedName>
    <definedName name="__________VAR38">[8]Precio!$F$11</definedName>
    <definedName name="_________CAL50">[6]insumo!$D$11</definedName>
    <definedName name="_________F">'[7]Hato Mayor Dic.2010'!#REF!</definedName>
    <definedName name="_________hor210">'[5]anal term'!$G$1512</definedName>
    <definedName name="_________MZ1155">[6]Mezcla!$F$37</definedName>
    <definedName name="_________mz125">[6]Mezcla!#REF!</definedName>
    <definedName name="_________MZ13">[6]Mezcla!#REF!</definedName>
    <definedName name="_________MZ14">[6]Mezcla!#REF!</definedName>
    <definedName name="_________MZ16">#REF!</definedName>
    <definedName name="_________MZ17">[6]Mezcla!#REF!</definedName>
    <definedName name="_________VAR12">[8]Precio!$F$12</definedName>
    <definedName name="_________VAR38">[8]Precio!$F$11</definedName>
    <definedName name="________CAL50">#REF!</definedName>
    <definedName name="________F">'[7]Hato Mayor Dic.2010'!#REF!</definedName>
    <definedName name="________hor21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6">#REF!</definedName>
    <definedName name="________MZ17">#REF!</definedName>
    <definedName name="________VAR12">[8]Precio!$F$12</definedName>
    <definedName name="________VAR38">[8]Precio!$F$11</definedName>
    <definedName name="_______CAL50">[6]insumo!$D$11</definedName>
    <definedName name="_______F">'[7]Hato Mayor Dic.2010'!#REF!</definedName>
    <definedName name="_______HOR140">'[9]ANÁLISIS DE COSTOS'!$G$64</definedName>
    <definedName name="_______hor210">'[5]anal term'!$G$1512</definedName>
    <definedName name="_______MZ1155">[6]Mezcla!$F$37</definedName>
    <definedName name="_______mz125">[10]Mezcla!#REF!</definedName>
    <definedName name="_______MZ13">[10]Mezcla!#REF!</definedName>
    <definedName name="_______MZ14">[10]Mezcla!#REF!</definedName>
    <definedName name="_______MZ16">#REF!</definedName>
    <definedName name="_______MZ17">[10]Mezcla!#REF!</definedName>
    <definedName name="_______TC110">#REF!</definedName>
    <definedName name="_______VAR12">[8]Precio!$F$12</definedName>
    <definedName name="_______VAR38">[8]Precio!$F$11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CAL50">[10]insumo!$D$11</definedName>
    <definedName name="______F">[4]A!#REF!</definedName>
    <definedName name="______hor140">#REF!</definedName>
    <definedName name="______hor210">'[5]anal term'!$G$1512</definedName>
    <definedName name="______MZ1155">[10]Mezcla!$F$37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u1">#REF!</definedName>
    <definedName name="______pu10">#REF!</definedName>
    <definedName name="______pu2">#REF!</definedName>
    <definedName name="______pu5">[11]Sheet5!$E$1:$E$65536</definedName>
    <definedName name="______PU6">#REF!</definedName>
    <definedName name="______pu7">#REF!</definedName>
    <definedName name="______pu8">#REF!</definedName>
    <definedName name="______PVC2">#REF!</definedName>
    <definedName name="______PVC4">#REF!</definedName>
    <definedName name="______PVC6">#REF!</definedName>
    <definedName name="______TC110">#REF!</definedName>
    <definedName name="______VAR12">[8]Precio!$F$12</definedName>
    <definedName name="______VAR38">[8]Precio!$F$11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Blo62">[12]Volumenes!#REF!</definedName>
    <definedName name="_____BLO83">'[12]anal term'!#REF!</definedName>
    <definedName name="_____CAL50">[10]insumo!$D$11</definedName>
    <definedName name="_____CAN1">[12]Volumenes!#REF!</definedName>
    <definedName name="_____CAN2">[12]Volumenes!#REF!</definedName>
    <definedName name="_____CAN3">[12]Volumenes!#REF!</definedName>
    <definedName name="_____DES3">'[12]Ana-Sanit.'!#REF!</definedName>
    <definedName name="_____F">'[7]Hato Mayor Dic.2010'!#REF!</definedName>
    <definedName name="_____hor140">#REF!</definedName>
    <definedName name="_____hor210">'[5]anal term'!$G$1512</definedName>
    <definedName name="_____hor280">[13]Analisis!$D$63</definedName>
    <definedName name="_____MZ1155">[10]Mezcla!$F$37</definedName>
    <definedName name="_____mz125">[10]Mezcla!#REF!</definedName>
    <definedName name="_____MZ13">[10]Mezcla!#REF!</definedName>
    <definedName name="_____MZ14">[10]Mezcla!#REF!</definedName>
    <definedName name="_____MZ16">#REF!</definedName>
    <definedName name="_____MZ17">[10]Mezcla!#REF!</definedName>
    <definedName name="_____PA1">[12]Volumenes!#REF!</definedName>
    <definedName name="_____pu1">#REF!</definedName>
    <definedName name="_____pu10">#REF!</definedName>
    <definedName name="_____pu2">#REF!</definedName>
    <definedName name="_____pu4">[14]Sheet4!$E$1:$E$65536</definedName>
    <definedName name="_____pu5">[14]Sheet5!$E$1:$E$65536</definedName>
    <definedName name="_____PU6">#REF!</definedName>
    <definedName name="_____pu7">#REF!</definedName>
    <definedName name="_____pu8">#REF!</definedName>
    <definedName name="_____PVC2">#REF!</definedName>
    <definedName name="_____PVC4">#REF!</definedName>
    <definedName name="_____PVC6">#REF!</definedName>
    <definedName name="_____TC110">#REF!</definedName>
    <definedName name="_____VAR12">[8]Precio!$F$12</definedName>
    <definedName name="_____VAR38">[8]Precio!$F$11</definedName>
    <definedName name="_____VOB1">[12]Volumenes!#REF!</definedName>
    <definedName name="_____YE42">'[15]Pu-Sanit.'!$C$194</definedName>
    <definedName name="_____za1">'[16]Anal. horm.'!$F$222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Blo62">[17]Volumenes!#REF!</definedName>
    <definedName name="____BLO83">'[17]anal term'!#REF!</definedName>
    <definedName name="____CAL50">[10]insumo!$D$11</definedName>
    <definedName name="____CAN1">[17]Volumenes!#REF!</definedName>
    <definedName name="____CAN2">[17]Volumenes!#REF!</definedName>
    <definedName name="____CAN3">[17]Volumenes!#REF!</definedName>
    <definedName name="____DES3">'[17]Ana-Sanit.'!#REF!</definedName>
    <definedName name="____F">[4]A!#REF!</definedName>
    <definedName name="____hor140">#REF!</definedName>
    <definedName name="____hor210">'[5]anal term'!$G$1512</definedName>
    <definedName name="____hor280">[13]Analisis!$D$63</definedName>
    <definedName name="____k1">[18]Precios!$A$4:$F$1576</definedName>
    <definedName name="____k2">[19]Precios!$A$4:$F$1576</definedName>
    <definedName name="____k3">[18]Precios!$A$4:$F$1576</definedName>
    <definedName name="____MZ1155">[10]Mezcla!$F$37</definedName>
    <definedName name="____mz125">[10]Mezcla!#REF!</definedName>
    <definedName name="____MZ13">[10]Mezcla!#REF!</definedName>
    <definedName name="____MZ14">[10]Mezcla!#REF!</definedName>
    <definedName name="____MZ16">#REF!</definedName>
    <definedName name="____MZ17">[10]Mezcla!#REF!</definedName>
    <definedName name="____PA1">[17]Volumenes!#REF!</definedName>
    <definedName name="____pu1">#REF!</definedName>
    <definedName name="____pu10">#REF!</definedName>
    <definedName name="____pu2">#REF!</definedName>
    <definedName name="____pu4">[14]Sheet4!$E$1:$E$65536</definedName>
    <definedName name="____pu5">[14]Sheet5!$E$1:$E$65536</definedName>
    <definedName name="____PU6">#REF!</definedName>
    <definedName name="____pu7">#REF!</definedName>
    <definedName name="____pu8">#REF!</definedName>
    <definedName name="____PVC2">#REF!</definedName>
    <definedName name="____PVC4">#REF!</definedName>
    <definedName name="____PVC6">#REF!</definedName>
    <definedName name="____TC110">#REF!</definedName>
    <definedName name="____VAR12">[8]Precio!$F$12</definedName>
    <definedName name="____VAR38">[8]Precio!$F$11</definedName>
    <definedName name="____VOB1">[17]Volumenes!#REF!</definedName>
    <definedName name="____YE42">'[15]Pu-Sanit.'!$C$194</definedName>
    <definedName name="____za1">'[16]Anal. horm.'!$F$222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Blo62">[20]Volumenes!#REF!</definedName>
    <definedName name="___BLO83">'[20]anal term'!#REF!</definedName>
    <definedName name="___CAL50">[10]insumo!$D$11</definedName>
    <definedName name="___CAN1">[20]Volumenes!#REF!</definedName>
    <definedName name="___CAN2">[20]Volumenes!#REF!</definedName>
    <definedName name="___CAN3">[20]Volumenes!#REF!</definedName>
    <definedName name="___CTC220">#REF!</definedName>
    <definedName name="___DES3">'[20]Ana-Sanit.'!#REF!</definedName>
    <definedName name="___F">[4]A!#REF!</definedName>
    <definedName name="___hor140">#REF!</definedName>
    <definedName name="___hor210">'[5]anal term'!$G$1512</definedName>
    <definedName name="___hor280">[13]Analisis!$D$63</definedName>
    <definedName name="___k1">[18]Precios!$A$4:$F$1576</definedName>
    <definedName name="___k2">[19]Precios!$A$4:$F$1576</definedName>
    <definedName name="___k3">[18]Precios!$A$4:$F$1576</definedName>
    <definedName name="___MZ1155">[10]Mezcla!$F$37</definedName>
    <definedName name="___mz125">[10]Mezcla!#REF!</definedName>
    <definedName name="___MZ13">[10]Mezcla!#REF!</definedName>
    <definedName name="___MZ14">[10]Mezcla!#REF!</definedName>
    <definedName name="___MZ16">#REF!</definedName>
    <definedName name="___MZ17">[10]Mezcla!#REF!</definedName>
    <definedName name="___PA1">[20]Volumenes!#REF!</definedName>
    <definedName name="___PH140">#REF!</definedName>
    <definedName name="___PH160">#REF!</definedName>
    <definedName name="___PH180">#REF!</definedName>
    <definedName name="___PH210">#REF!</definedName>
    <definedName name="___PH240">#REF!</definedName>
    <definedName name="___PH250">#REF!</definedName>
    <definedName name="___PH260">#REF!</definedName>
    <definedName name="___PH280">#REF!</definedName>
    <definedName name="___PH300">#REF!</definedName>
    <definedName name="___PH315">#REF!</definedName>
    <definedName name="___PH350">#REF!</definedName>
    <definedName name="___PH400">#REF!</definedName>
    <definedName name="___PTC110">#REF!</definedName>
    <definedName name="___PTC220">#REF!</definedName>
    <definedName name="___pu1">#REF!</definedName>
    <definedName name="___pu10">#REF!</definedName>
    <definedName name="___pu2">#REF!</definedName>
    <definedName name="___pu4">[14]Sheet4!$E$1:$E$65536</definedName>
    <definedName name="___pu5">[14]Sheet5!$E$1:$E$65536</definedName>
    <definedName name="___PU6">#REF!</definedName>
    <definedName name="___pu7">#REF!</definedName>
    <definedName name="___pu8">#REF!</definedName>
    <definedName name="___PVC2">#REF!</definedName>
    <definedName name="___PVC4">#REF!</definedName>
    <definedName name="___PVC6">#REF!</definedName>
    <definedName name="___TC110">#REF!</definedName>
    <definedName name="___TC220">#REF!</definedName>
    <definedName name="___VAR12">[8]Precio!$F$12</definedName>
    <definedName name="___VAR38">[8]Precio!$F$11</definedName>
    <definedName name="___VOB1">[20]Volumenes!#REF!</definedName>
    <definedName name="___YE42">'[5]Pu-Sanit.'!$C$194</definedName>
    <definedName name="___za1">'[16]Anal. horm.'!$F$222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[4]A!#REF!</definedName>
    <definedName name="__123Graph_B" hidden="1">[4]A!#REF!</definedName>
    <definedName name="__123Graph_C" hidden="1">[4]A!#REF!</definedName>
    <definedName name="__123Graph_D" hidden="1">[4]A!#REF!</definedName>
    <definedName name="__123Graph_E" hidden="1">[4]A!#REF!</definedName>
    <definedName name="__123Graph_F" hidden="1">[4]A!#REF!</definedName>
    <definedName name="__blo6">'[21]PU-B-GS'!#REF!</definedName>
    <definedName name="__Blo62">[17]Volumenes!#REF!</definedName>
    <definedName name="__BLO83">'[17]anal term'!#REF!</definedName>
    <definedName name="__CAL50">[10]insumo!$D$11</definedName>
    <definedName name="__CAN1">[17]Volumenes!#REF!</definedName>
    <definedName name="__CAN2">[17]Volumenes!#REF!</definedName>
    <definedName name="__CAN3">[17]Volumenes!#REF!</definedName>
    <definedName name="__CTC220">#REF!</definedName>
    <definedName name="__DES3">'[17]Ana-Sanit.'!#REF!</definedName>
    <definedName name="__F">[4]A!#REF!</definedName>
    <definedName name="__FER90">#REF!</definedName>
    <definedName name="__FIN50">#REF!</definedName>
    <definedName name="__hor140">#REF!</definedName>
    <definedName name="__hor210">#REF!</definedName>
    <definedName name="__hor280">[13]Analisis!$D$63</definedName>
    <definedName name="__hrn210">#REF!</definedName>
    <definedName name="__inc2">#REF!</definedName>
    <definedName name="__inc3">#REF!</definedName>
    <definedName name="__inc4">#REF!</definedName>
    <definedName name="__inc5">#REF!</definedName>
    <definedName name="__inc6">#REF!</definedName>
    <definedName name="__inc7">#REF!</definedName>
    <definedName name="__INC8">#REF!</definedName>
    <definedName name="__IntlFixup" hidden="1">TRUE</definedName>
    <definedName name="__k1">[18]Precios!$A$4:$F$1576</definedName>
    <definedName name="__k2">[19]Precios!$A$4:$F$1576</definedName>
    <definedName name="__k3">[18]Precios!$A$4:$F$1576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6">#REF!</definedName>
    <definedName name="__MUR90">#REF!</definedName>
    <definedName name="__MZ1155">[10]Mezcla!$F$37</definedName>
    <definedName name="__mz125">[10]Mezcla!#REF!</definedName>
    <definedName name="__MZ13">[10]Mezcla!#REF!</definedName>
    <definedName name="__MZ14">[10]Mezcla!#REF!</definedName>
    <definedName name="__MZ16">#REF!</definedName>
    <definedName name="__MZ17">[10]Mezcla!#REF!</definedName>
    <definedName name="__OP1">#REF!</definedName>
    <definedName name="__OP2">#REF!</definedName>
    <definedName name="__OP3">#REF!</definedName>
    <definedName name="__PA1">[17]Volumenes!#REF!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H140">#REF!</definedName>
    <definedName name="__PH160">#REF!</definedName>
    <definedName name="__PH180">#REF!</definedName>
    <definedName name="__PH210">#REF!</definedName>
    <definedName name="__PH240">#REF!</definedName>
    <definedName name="__PH250">#REF!</definedName>
    <definedName name="__PH260">#REF!</definedName>
    <definedName name="__PH280">#REF!</definedName>
    <definedName name="__PH300">#REF!</definedName>
    <definedName name="__PH315">#REF!</definedName>
    <definedName name="__PH350">#REF!</definedName>
    <definedName name="__PH400">#REF!</definedName>
    <definedName name="__PTC110">#REF!</definedName>
    <definedName name="__PTC220">#REF!</definedName>
    <definedName name="__pu1">#REF!</definedName>
    <definedName name="__pu10">#REF!</definedName>
    <definedName name="__pu2">#REF!</definedName>
    <definedName name="__pu3">#REF!</definedName>
    <definedName name="__pu4">[14]Sheet4!$E$1:$E$65536</definedName>
    <definedName name="__pu5">[14]Sheet5!$E$1:$E$65536</definedName>
    <definedName name="__PU6">#REF!</definedName>
    <definedName name="__pu7">#REF!</definedName>
    <definedName name="__pu8">#REF!</definedName>
    <definedName name="__PVC2">#REF!</definedName>
    <definedName name="__PVC4">#REF!</definedName>
    <definedName name="__PVC6">#REF!</definedName>
    <definedName name="__SUB1">[22]Análisis!#REF!</definedName>
    <definedName name="__tax3">'[23]Cotización Metalesa'!#REF!</definedName>
    <definedName name="__tax4">'[23]Cotización Metalesa'!#REF!</definedName>
    <definedName name="__TC110">#REF!</definedName>
    <definedName name="__TC220">#REF!</definedName>
    <definedName name="__VAR12">[8]Precio!$F$12</definedName>
    <definedName name="__VAR38">[8]Precio!$F$11</definedName>
    <definedName name="__VOB1">[17]Volumenes!#REF!</definedName>
    <definedName name="__YE42">'[24]Pu-Sanit.'!$C$194</definedName>
    <definedName name="__za1">'[16]Anal. horm.'!$F$222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[25]A!#REF!</definedName>
    <definedName name="_ALB01">#REF!</definedName>
    <definedName name="_ALB02">#REF!</definedName>
    <definedName name="_ALB03">#REF!</definedName>
    <definedName name="_AZM3">#REF!</definedName>
    <definedName name="_blo2">[26]Precio!$F$137</definedName>
    <definedName name="_BLO6">[5]Mat!$D$38</definedName>
    <definedName name="_Blo62">[17]Volumenes!#REF!</definedName>
    <definedName name="_BLO83">'[17]anal term'!#REF!</definedName>
    <definedName name="_BTU18">'[27]Pres. '!#REF!</definedName>
    <definedName name="_btu36">'[27]Pres. '!#REF!</definedName>
    <definedName name="_CAL50">[10]insumo!$D$11</definedName>
    <definedName name="_CAN1">[17]Volumenes!#REF!</definedName>
    <definedName name="_CAN2">[17]Volumenes!#REF!</definedName>
    <definedName name="_CAN3">[17]Volumenes!#REF!</definedName>
    <definedName name="_car">#REF!</definedName>
    <definedName name="_CBN1">#REF!</definedName>
    <definedName name="_CBN2">#REF!</definedName>
    <definedName name="_CBN3">#REF!</definedName>
    <definedName name="_CBN4">#REF!</definedName>
    <definedName name="_CCN1">#REF!</definedName>
    <definedName name="_CCN2">#REF!</definedName>
    <definedName name="_CDN1">#REF!</definedName>
    <definedName name="_CDN2">#REF!</definedName>
    <definedName name="_CTC220">'[28]M.O.'!$C$517</definedName>
    <definedName name="_DES3">'[17]Ana-Sanit.'!#REF!</definedName>
    <definedName name="_F">[4]A!#REF!</definedName>
    <definedName name="_f547406">#REF!</definedName>
    <definedName name="_f547409">#REF!</definedName>
    <definedName name="_FER90">#REF!</definedName>
    <definedName name="_FIN50">#REF!</definedName>
    <definedName name="_hor140">#REF!</definedName>
    <definedName name="_hor210">'[5]anal term'!$G$1512</definedName>
    <definedName name="_hor280">[13]Analisis!$D$63</definedName>
    <definedName name="_inc2">#REF!</definedName>
    <definedName name="_inc3">#REF!</definedName>
    <definedName name="_inc4">#REF!</definedName>
    <definedName name="_inc5">#REF!</definedName>
    <definedName name="_inc6">#REF!</definedName>
    <definedName name="_inc7">#REF!</definedName>
    <definedName name="_INC8">#REF!</definedName>
    <definedName name="_k1">[18]Precios!$A$4:$F$1576</definedName>
    <definedName name="_k2">[19]Precios!$A$4:$F$1576</definedName>
    <definedName name="_k3">[18]Precios!$A$4:$F$1576</definedName>
    <definedName name="_Key1" hidden="1">#REF!</definedName>
    <definedName name="_Key2" hidden="1">'[29]ANALISIS STO DGO'!#REF!</definedName>
    <definedName name="_MAN1">#REF!</definedName>
    <definedName name="_MAN2">#REF!</definedName>
    <definedName name="_MAN3">#REF!</definedName>
    <definedName name="_MBN1">#REF!</definedName>
    <definedName name="_MBN2">#REF!</definedName>
    <definedName name="_MBN3">#REF!</definedName>
    <definedName name="_MBN4">#REF!</definedName>
    <definedName name="_MCN1">#REF!</definedName>
    <definedName name="_MCN2">#REF!</definedName>
    <definedName name="_MDN1">#REF!</definedName>
    <definedName name="_MDN2">#REF!</definedName>
    <definedName name="_MEZ12">'[9]ANÁLISIS DE COSTOS'!$G$12</definedName>
    <definedName name="_mob2">[26]Precio!$F$143</definedName>
    <definedName name="_MOV02">#REF!</definedName>
    <definedName name="_MOV03">#REF!</definedName>
    <definedName name="_MUB1">#REF!</definedName>
    <definedName name="_MUB2">#REF!</definedName>
    <definedName name="_MUB3">#REF!</definedName>
    <definedName name="_MUB4">#REF!</definedName>
    <definedName name="_MUR100">#REF!</definedName>
    <definedName name="_MUR12">#REF!</definedName>
    <definedName name="_MUR14">#REF!</definedName>
    <definedName name="_MUR36">#REF!</definedName>
    <definedName name="_mur6">#REF!</definedName>
    <definedName name="_MUR90">#REF!</definedName>
    <definedName name="_MZ1155">[10]Mezcla!$F$37</definedName>
    <definedName name="_mz125">[10]Mezcla!#REF!</definedName>
    <definedName name="_MZ13">[10]Mezcla!#REF!</definedName>
    <definedName name="_MZ14">[10]Mezcla!#REF!</definedName>
    <definedName name="_MZ16">#REF!</definedName>
    <definedName name="_MZ17">[10]Mezcla!#REF!</definedName>
    <definedName name="_OP1">#REF!</definedName>
    <definedName name="_OP2">#REF!</definedName>
    <definedName name="_OP3">#REF!</definedName>
    <definedName name="_Order1" hidden="1">255</definedName>
    <definedName name="_Order2" hidden="1">255</definedName>
    <definedName name="_PA1">[17]Volumenes!#REF!</definedName>
    <definedName name="_pan1">[26]Precio!$F$149</definedName>
    <definedName name="_PAN101">#REF!</definedName>
    <definedName name="_PAN11">#REF!</definedName>
    <definedName name="_pan12">[26]Precio!$F$160</definedName>
    <definedName name="_pan22">[26]Precio!$F$170</definedName>
    <definedName name="_pan3">[26]Precio!$F$151</definedName>
    <definedName name="_PAN36">#REF!</definedName>
    <definedName name="_PAN51">#REF!</definedName>
    <definedName name="_pan6">[26]Precio!$F$154</definedName>
    <definedName name="_pan7">[26]Precio!$F$155</definedName>
    <definedName name="_PAN71">#REF!</definedName>
    <definedName name="_PH080">#REF!</definedName>
    <definedName name="_PH100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45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H450">#REF!</definedName>
    <definedName name="_PH500">#REF!</definedName>
    <definedName name="_pl1">[30]analisis!$G$2432</definedName>
    <definedName name="_pl12">[30]analisis!$G$2477</definedName>
    <definedName name="_pl316">[30]analisis!$G$2513</definedName>
    <definedName name="_pl38">[30]analisis!$G$2486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[14]Sheet4!$E$1:$E$65536</definedName>
    <definedName name="_pu5">[14]Sheet5!$E$1:$E$65536</definedName>
    <definedName name="_PU6">#REF!</definedName>
    <definedName name="_pu7">#REF!</definedName>
    <definedName name="_pu8">#REF!</definedName>
    <definedName name="_PVC2">#REF!</definedName>
    <definedName name="_PVC4">#REF!</definedName>
    <definedName name="_PVC6">#REF!</definedName>
    <definedName name="_Regression_Int" hidden="1">1</definedName>
    <definedName name="_SHR1">[31]Personalizar!$D$30</definedName>
    <definedName name="_SLU48">#REF!</definedName>
    <definedName name="_SLU910">#REF!</definedName>
    <definedName name="_Sort" hidden="1">#REF!</definedName>
    <definedName name="_SUB1">[22]Análisis!#REF!</definedName>
    <definedName name="_tax1">[32]Factura!#REF!</definedName>
    <definedName name="_tax2">[32]Factura!#REF!</definedName>
    <definedName name="_tax3">[32]Factura!#REF!</definedName>
    <definedName name="_tax4">[32]Factura!#REF!</definedName>
    <definedName name="_tc110">#REF!</definedName>
    <definedName name="_TC220">#REF!</definedName>
    <definedName name="_td6">[33]Equipos!$E$11</definedName>
    <definedName name="_VAR12">[8]Precio!$F$12</definedName>
    <definedName name="_VAR38">[8]Precio!$F$11</definedName>
    <definedName name="_VOB1">[17]Volumenes!#REF!</definedName>
    <definedName name="_YE42">'[24]Pu-Sanit.'!$C$194</definedName>
    <definedName name="_za1">'[16]Anal. horm.'!$F$222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[4]A!#REF!</definedName>
    <definedName name="A.I.US">[34]Resumen!#REF!</definedName>
    <definedName name="aa">#REF!</definedName>
    <definedName name="aa_2">"$#REF!.$B$109"</definedName>
    <definedName name="aa_3">"$#REF!.$B$109"</definedName>
    <definedName name="AAAA">[35]ANA!$F$932</definedName>
    <definedName name="aaaaa">#REF!</definedName>
    <definedName name="aaaaaaa">#REF!</definedName>
    <definedName name="AAG">[8]Precio!$F$20</definedName>
    <definedName name="AAPA">[26]Precio!$F$25</definedName>
    <definedName name="AAPE">[26]Precio!$F$24</definedName>
    <definedName name="ab">#REF!</definedName>
    <definedName name="ababa1">[17]Volumenes!#REF!</definedName>
    <definedName name="ababa2">[17]Volumenes!#REF!</definedName>
    <definedName name="ababa3">[17]Volumenes!#REF!</definedName>
    <definedName name="abaco1">[17]Volumenes!#REF!</definedName>
    <definedName name="abaco2">[17]Volumenes!#REF!</definedName>
    <definedName name="abaco3">[17]Volumenes!#REF!</definedName>
    <definedName name="abanico">'[27]Pres. '!#REF!</definedName>
    <definedName name="ABANICOCONLUZ">[28]Materiales!$E$58</definedName>
    <definedName name="ABANICODEPARED">[36]Analisis!$F$474</definedName>
    <definedName name="ABANICOSINLUZ">[28]Materiales!$E$59</definedName>
    <definedName name="ABANICOTECHO">[37]Analisis!$F$446</definedName>
    <definedName name="ABANICOTECHOS">[36]Analisis!$F$469</definedName>
    <definedName name="ABN">#REF!</definedName>
    <definedName name="ABULT">#REF!</definedName>
    <definedName name="ac">#REF!</definedName>
    <definedName name="ACA_1">#REF!</definedName>
    <definedName name="ACA_2">#REF!</definedName>
    <definedName name="ACA_6">#REF!</definedName>
    <definedName name="ACA_7">#REF!</definedName>
    <definedName name="ACAHOR175">#REF!</definedName>
    <definedName name="ACAHOR3">#REF!</definedName>
    <definedName name="ACAHOR4">#REF!</definedName>
    <definedName name="ACAHOR5">#REF!</definedName>
    <definedName name="ACAINBL">#REF!</definedName>
    <definedName name="ACAINVIG">#REF!</definedName>
    <definedName name="ACAINZAP">#REF!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cesorioi">#REF!</definedName>
    <definedName name="AccesorioL">#REF!</definedName>
    <definedName name="ace">'[38]Anal. horm.'!$F$1325</definedName>
    <definedName name="ACECEFRO">'[5]Anal. horm.'!$F$1325</definedName>
    <definedName name="ACECOVI">#REF!</definedName>
    <definedName name="ACEDIVIMA">#REF!</definedName>
    <definedName name="ACEFRA">#REF!</definedName>
    <definedName name="aceite">#REF!</definedName>
    <definedName name="ACELORA">#REF!</definedName>
    <definedName name="ACENUVI">[17]Jornal!#REF!</definedName>
    <definedName name="ACERA">#REF!</definedName>
    <definedName name="acera1">#REF!</definedName>
    <definedName name="acera12">#REF!</definedName>
    <definedName name="ACERAES">#REF!</definedName>
    <definedName name="aceras">[39]ANALISIS!$H$722</definedName>
    <definedName name="ACERO">#REF!</definedName>
    <definedName name="Acero.1er.Enrase.Villas">#REF!</definedName>
    <definedName name="Acero.1er.Entrepiso.Villa">#REF!</definedName>
    <definedName name="Acero.2do.Enrase.Villas">#REF!</definedName>
    <definedName name="Acero.2do.Entrepiso.Villas">#REF!</definedName>
    <definedName name="Acero.3erEnrase.Villas">#REF!</definedName>
    <definedName name="Acero.60">#REF!</definedName>
    <definedName name="Acero.C1.1erN.Villa">'[40]Detalle Acero'!$H$26</definedName>
    <definedName name="Acero.C1.2doN.Villa">#REF!</definedName>
    <definedName name="Acero.C2.1erN.Villa">'[40]Detalle Acero'!$L$26</definedName>
    <definedName name="Acero.C3.2doN">#REF!</definedName>
    <definedName name="Acero.C4.1erN.Villa">#REF!</definedName>
    <definedName name="Acero.C4.2doN.Villas">#REF!</definedName>
    <definedName name="Acero.Losa.Techo.Villas">#REF!</definedName>
    <definedName name="Acero.MA">#REF!</definedName>
    <definedName name="Acero.platea.Villa">'[40]Detalle Acero'!$D$26</definedName>
    <definedName name="Acero.V1E.Villas">#REF!</definedName>
    <definedName name="Acero.V1T.Villas">#REF!</definedName>
    <definedName name="Acero.V2E.Villas">#REF!</definedName>
    <definedName name="Acero.V2T.Villas">#REF!</definedName>
    <definedName name="Acero.V3E.Villas">#REF!</definedName>
    <definedName name="Acero.V3T.Villas">#REF!</definedName>
    <definedName name="Acero.V4E.Villas">#REF!</definedName>
    <definedName name="Acero.V4T.Villas">#REF!</definedName>
    <definedName name="Acero.V5E.Villas">#REF!</definedName>
    <definedName name="Acero.Viga.Platea.Villa">'[40]Detalle Acero'!$F$26</definedName>
    <definedName name="Acero_1">#N/A</definedName>
    <definedName name="Acero_1_2_____Grado_40">[41]Insumos!$B$6:$D$6</definedName>
    <definedName name="Acero_1_4______Grado_40">[41]Insumos!$B$7:$D$7</definedName>
    <definedName name="Acero_2">#N/A</definedName>
    <definedName name="Acero_3">#N/A</definedName>
    <definedName name="Acero_3_4__1_____Grado_40">[41]Insumos!$B$8:$D$8</definedName>
    <definedName name="Acero_3_8______Grado_40">[41]Insumos!$B$9:$D$9</definedName>
    <definedName name="Acero_Grado_60">'[42]LISTA DE PRECIO'!$C$6</definedName>
    <definedName name="ACERO1">#REF!</definedName>
    <definedName name="ACERO1\2">[43]Materiales!$C$10</definedName>
    <definedName name="ACERO1\4">[43]Materiales!$C$14</definedName>
    <definedName name="ACERO12">#REF!</definedName>
    <definedName name="ACERO1225">#REF!</definedName>
    <definedName name="ACERO14">#REF!</definedName>
    <definedName name="acero2">#REF!</definedName>
    <definedName name="ACERO3\8">[43]Materiales!$C$9</definedName>
    <definedName name="ACERO34">#REF!</definedName>
    <definedName name="ACERO38">#REF!</definedName>
    <definedName name="ACERO3825">#REF!</definedName>
    <definedName name="ACERO40">#REF!</definedName>
    <definedName name="Acero60">#REF!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[44]MATERIALES!$G$7</definedName>
    <definedName name="acerog60">[45]I.HORMIGON!$G$10</definedName>
    <definedName name="ACEROMA">[46]Mat!$D$16</definedName>
    <definedName name="aceromalla">#REF!</definedName>
    <definedName name="ACEROQQ">#REF!</definedName>
    <definedName name="ACEROS">#REF!</definedName>
    <definedName name="ACETO">'[9]LISTA DE PRECIOS MATERIALES'!$G$20</definedName>
    <definedName name="ACEVIAM">#REF!</definedName>
    <definedName name="ACEZAMUBL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presupuesto">[1]Presup.!#REF!</definedName>
    <definedName name="ACR">[28]Materiales!$E$36</definedName>
    <definedName name="Act.">#REF!</definedName>
    <definedName name="ACUM">[25]A!#REF!</definedName>
    <definedName name="ADAMIOSIN">[10]Mezcla!#REF!</definedName>
    <definedName name="ADAPH1P">'[24]Pu-Sanit.'!$C$203</definedName>
    <definedName name="ADAPM12P">'[17]Pu-Sanit.'!$C$208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[39]ANALISIS!$H$455</definedName>
    <definedName name="ADICIONAL">#N/A</definedName>
    <definedName name="Adicionales">#REF!</definedName>
    <definedName name="adicionales1">[47]Cubicacion!#REF!</definedName>
    <definedName name="ADITIVO">#REF!</definedName>
    <definedName name="adm">'[48]Resumen Precio Equipos'!$C$28</definedName>
    <definedName name="adm.a" hidden="1">'[29]ANALISIS STO DGO'!#REF!</definedName>
    <definedName name="ADMBL" hidden="1">'[29]ANALISIS STO DGO'!#REF!</definedName>
    <definedName name="Adoquín_Mediterráneo_Gris">[41]Insumos!$B$156:$D$156</definedName>
    <definedName name="aescalera">#REF!</definedName>
    <definedName name="afino">#REF!</definedName>
    <definedName name="AG">[8]Precio!$F$21</definedName>
    <definedName name="Agregado">[49]Insumos!#REF!</definedName>
    <definedName name="Agregado_2">#N/A</definedName>
    <definedName name="Agregado_3">#N/A</definedName>
    <definedName name="Agregados">[50]Materiales!$B$4</definedName>
    <definedName name="Agregados_Hormigon">[51]Materiales!$B$5</definedName>
    <definedName name="AGRMH">[26]Precio!$F$23</definedName>
    <definedName name="AGUA">#REF!</definedName>
    <definedName name="Agua.MA">#REF!</definedName>
    <definedName name="Agua.Potable.1erN">[52]Análisis!$F$1816</definedName>
    <definedName name="Agua.Potable.3er.4toy5toN">[52]Análisis!$F$1956</definedName>
    <definedName name="Agua_1">#N/A</definedName>
    <definedName name="Agua_2">#N/A</definedName>
    <definedName name="Agua_3">#N/A</definedName>
    <definedName name="AGUAGL">'[53]MATERIALES LISTADO'!$D$8</definedName>
    <definedName name="AGUARRAS">#REF!</definedName>
    <definedName name="Aint.">[17]Volumenes!#REF!</definedName>
    <definedName name="AIRE.ACONDICIONADO">#REF!</definedName>
    <definedName name="AL">#REF!</definedName>
    <definedName name="AL0THW">'[17]PU-Elect.'!#REF!</definedName>
    <definedName name="AL10_">#REF!</definedName>
    <definedName name="AL10THW">'[5]PU-Elect.'!$D$39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AM">#REF!</definedName>
    <definedName name="ALAM16">[8]Precio!$F$16</definedName>
    <definedName name="ALAM18">[8]Precio!$F$15</definedName>
    <definedName name="alambr">'[21]PU-B-GS'!#REF!</definedName>
    <definedName name="ALAMBRE">#REF!</definedName>
    <definedName name="Alambre_2">#N/A</definedName>
    <definedName name="Alambre_3">#N/A</definedName>
    <definedName name="alambre_4">#REF!</definedName>
    <definedName name="alambre_6">#REF!</definedName>
    <definedName name="Alambre_galvanizago__18">'[42]LISTA DE PRECIO'!$C$7</definedName>
    <definedName name="Alambre_No._18">[41]Insumos!$B$20:$D$20</definedName>
    <definedName name="Alambre_No.18">[49]Insumos!#REF!</definedName>
    <definedName name="Alambre_No.18_2">#N/A</definedName>
    <definedName name="Alambre_No.18_3">#N/A</definedName>
    <definedName name="ALAMBRE1_0">[28]Materiales!$E$746</definedName>
    <definedName name="alambre18">[44]MATERIALES!$G$10</definedName>
    <definedName name="Alambre18.MA">#REF!</definedName>
    <definedName name="ALAMBRED">[10]insumo!$D$5</definedName>
    <definedName name="alambredulce">[45]I.HORMIGON!$G$12</definedName>
    <definedName name="ALAMBRENo12">[28]Materiales!$E$755</definedName>
    <definedName name="ALAMBREVARILLA">[28]Materiales!$E$661</definedName>
    <definedName name="ALAMBREVINIL12">[28]Materiales!$E$758</definedName>
    <definedName name="ALB">'[17]anal term'!#REF!</definedName>
    <definedName name="ALB_001">#REF!</definedName>
    <definedName name="ALB_003">#REF!</definedName>
    <definedName name="ALB_007">#REF!</definedName>
    <definedName name="ALB1RA">#REF!</definedName>
    <definedName name="ALB2DA">#REF!</definedName>
    <definedName name="ALBANIL">[54]Hoja1!$C$11</definedName>
    <definedName name="ALBANIL2">[54]Hoja1!$C$12</definedName>
    <definedName name="ALBANIL3">[54]Hoja1!$C$13</definedName>
    <definedName name="albanilac">#REF!</definedName>
    <definedName name="Albañil_Dia">[50]MO!$C$14</definedName>
    <definedName name="ale">#REF!</definedName>
    <definedName name="ALH">#REF!</definedName>
    <definedName name="Ali.Desde.Trans.Villas">#REF!</definedName>
    <definedName name="aliba1">[17]Volumenes!#REF!</definedName>
    <definedName name="aliba2">[17]Volumenes!#REF!</definedName>
    <definedName name="aliba3">[17]Volumenes!#REF!</definedName>
    <definedName name="aliger1">[17]Volumenes!#REF!</definedName>
    <definedName name="aliger2">[17]Volumenes!#REF!</definedName>
    <definedName name="aliger3">[17]Volumenes!#REF!</definedName>
    <definedName name="Alim.a.Trnsf.">#REF!</definedName>
    <definedName name="Alq._Madera_Dintel____Incl._M_O">[41]Insumos!$B$122:$D$122</definedName>
    <definedName name="Alq._Madera_P_Antepecho____Incl._M_O">[14]Insumos!#REF!</definedName>
    <definedName name="Alq._Madera_P_Col._____Incl._M_O">[14]Insumos!#REF!</definedName>
    <definedName name="Alq._Madera_P_Losa_____Incl._M_O">[41]Insumos!$B$124:$D$124</definedName>
    <definedName name="Alq._Madera_P_Rampa_____Incl._M_O">[41]Insumos!$B$127:$D$127</definedName>
    <definedName name="Alq._Madera_P_Viga_____Incl._M_O">[41]Insumos!$B$128:$D$128</definedName>
    <definedName name="Alq._Madera_P_Vigas_y_Columnas_Amarre____Incl._M_O">[41]Insumos!$B$129:$D$129</definedName>
    <definedName name="ALT">#REF!</definedName>
    <definedName name="ALTATEN">#REF!</definedName>
    <definedName name="ALTATENSION">#REF!</definedName>
    <definedName name="altext3">[55]Volumenes!$S$2521</definedName>
    <definedName name="AMARREVARILLA20">'[28]M.O.'!$C$110</definedName>
    <definedName name="AMARREVARILLA40">'[28]M.O.'!$C$111</definedName>
    <definedName name="AMARREVARILLA60">#REF!</definedName>
    <definedName name="AMARREVARILLA80">'[28]M.O.'!$C$113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hn_2pulg">[35]ANA!$F$1146</definedName>
    <definedName name="ana_adap_hn_4pulg">[35]ANA!$F$1139</definedName>
    <definedName name="ana_adap_pp_0.5pulg">[35]ANA!$F$234</definedName>
    <definedName name="ana_adap_pp_0.75pulg">[35]ANA!$F$227</definedName>
    <definedName name="ana_adap_pvc_1.5pulg">[35]ANA!$F$1700</definedName>
    <definedName name="ana_adap_pvc_2pulg">[35]ANA!$F$1693</definedName>
    <definedName name="ana_adap_pvc_3pulg">[35]ANA!$F$1686</definedName>
    <definedName name="ana_arrancador_velocidad_variable">[35]ANA!$F$405</definedName>
    <definedName name="ana_aspersor_tipo_1">[35]ANA!$F$1504</definedName>
    <definedName name="ana_aspersor_tipo_2">[35]ANA!$F$1510</definedName>
    <definedName name="ana_aspersor_tipo_3">[35]ANA!$F$1516</definedName>
    <definedName name="ana_bajante_descarga_3pulg">[35]ANA!$F$885</definedName>
    <definedName name="ana_bajante_descarga_4pulg">[35]ANA!$F$872</definedName>
    <definedName name="ana_bajante_pluvial_3pulg">[56]ANA!$F$536</definedName>
    <definedName name="ana_bajante_pluvial_4pulg">[35]ANA!$F$896</definedName>
    <definedName name="ana_bañera">[35]ANA!$F$510</definedName>
    <definedName name="ana_bidet">[35]ANA!$F$491</definedName>
    <definedName name="ana_blocks_6pulg">#REF!</definedName>
    <definedName name="ana_blocks_8pulg">#REF!</definedName>
    <definedName name="ana_bomba_drenaje_sotano">[35]ANA!$F$1000</definedName>
    <definedName name="ana_bomba_fosa_ascensor">[35]ANA!$F$1011</definedName>
    <definedName name="ana_bomba_incendio">[35]ANA!$F$1272</definedName>
    <definedName name="ana_bomba_jokey">[35]ANA!$F$1278</definedName>
    <definedName name="ana_bombas_presion_constante">[35]ANA!$F$393</definedName>
    <definedName name="ana_caja_inspeccion">[35]ANA!$F$932</definedName>
    <definedName name="ana_calentador_electrico">[35]ANA!$F$556</definedName>
    <definedName name="ana_camara_desarenadora">[35]ANA!$F$988</definedName>
    <definedName name="ana_check_hor_2pulg">#REF!</definedName>
    <definedName name="ana_check_ver_3pulg">#REF!</definedName>
    <definedName name="ana_clorinador_para_agua_potable">[35]ANA!$F$381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hn_0.75pulgx90">[35]ANA!$F$1132</definedName>
    <definedName name="ana_codo_hn_1.5pulgx90">[35]ANA!$F$1125</definedName>
    <definedName name="ana_codo_hn_2pulgx90">[35]ANA!$F$1118</definedName>
    <definedName name="ana_codo_hn_4pulgx90">[35]ANA!$F$1111</definedName>
    <definedName name="ana_codo_pe_0.5pulgx90">[35]ANA!$F$1433</definedName>
    <definedName name="ana_codo_pe_0.75pulgx45">[35]ANA!$F$1451</definedName>
    <definedName name="ana_codo_pe_0.75pulgx90">[35]ANA!$F$1427</definedName>
    <definedName name="ana_codo_pe_1.5pulgx45">[35]ANA!$F$1439</definedName>
    <definedName name="ana_codo_pe_1.5pulgx90">[35]ANA!$F$1421</definedName>
    <definedName name="ana_codo_pe_1pulgx45">[35]ANA!$F$1445</definedName>
    <definedName name="ana_codo_pe_2pulgx90">[35]ANA!$F$1415</definedName>
    <definedName name="ana_codo_pp_0.5pulgx90">[35]ANA!$F$173</definedName>
    <definedName name="ana_codo_pp_0.75pulgx90">[35]ANA!$F$166</definedName>
    <definedName name="ana_codo_pp_1.5pulgx90">[35]ANA!$F$152</definedName>
    <definedName name="ana_codo_pp_1pulgx90">[35]ANA!$F$159</definedName>
    <definedName name="ana_codo_pp_4pulgx90">[35]ANA!$F$145</definedName>
    <definedName name="ana_codo_pvc_drenaje_2pulgx45">[35]ANA!$F$760</definedName>
    <definedName name="ana_codo_pvc_drenaje_2pulgx90">[35]ANA!$F$732</definedName>
    <definedName name="ana_codo_pvc_drenaje_3pulgx45">[35]ANA!$F$753</definedName>
    <definedName name="ana_codo_pvc_drenaje_3pulgx90">[35]ANA!$F$725</definedName>
    <definedName name="ana_codo_pvc_drenaje_4pulgx45">[35]ANA!$F$746</definedName>
    <definedName name="ana_codo_pvc_drenaje_4pulgx90">[35]ANA!$F$718</definedName>
    <definedName name="ana_codo_pvc_drenaje_6pulgx45">[35]ANA!$F$739</definedName>
    <definedName name="ana_codo_pvc_drenaje_6pulgx90">[35]ANA!$F$711</definedName>
    <definedName name="ana_codo_pvc_presion_0.5pulg">#REF!</definedName>
    <definedName name="ana_codo_pvc_presion_0.75pulg">#REF!</definedName>
    <definedName name="ana_codo_pvc_presion_1.5pulg">[56]ANA!$F$275</definedName>
    <definedName name="ana_codo_pvc_presion_1.5pulgx90">[35]ANA!$F$1636</definedName>
    <definedName name="ana_codo_pvc_presion_1pulg">#REF!</definedName>
    <definedName name="ana_codo_pvc_presion_2pulg">#REF!</definedName>
    <definedName name="ana_codo_pvc_presion_2pulgx90">[35]ANA!$F$1629</definedName>
    <definedName name="ana_codo_pvc_presion_3pulg">#REF!</definedName>
    <definedName name="ana_codo_pvc_presion_3pulgx90">[35]ANA!$F$1622</definedName>
    <definedName name="ana_columna">#REF!</definedName>
    <definedName name="ana_columna_1.5pulg">#REF!</definedName>
    <definedName name="ana_columna_1pulg">#REF!</definedName>
    <definedName name="ana_columna_agua_1.5pulg">[35]ANA!$F$295</definedName>
    <definedName name="ana_columna_agua_1pulg">[35]ANA!$F$307</definedName>
    <definedName name="ana_columna_agua_3pulg">[35]ANA!$F$283</definedName>
    <definedName name="ana_columna_descaga_3pulg">#REF!</definedName>
    <definedName name="ana_columna_descaga_4pulg">#REF!</definedName>
    <definedName name="ana_columna_proteccion_incendio_1.5pulg">[35]ANA!$F$1212</definedName>
    <definedName name="ana_columna_proteccion_incendio_2pulg">[35]ANA!$F$1198</definedName>
    <definedName name="ana_columna_proteccion_incendio_3pulg">[35]ANA!$F$1183</definedName>
    <definedName name="ana_columna_proteccion_incendio_4pulg">[35]ANA!$F$1168</definedName>
    <definedName name="ana_columna_ventilacion_2pulg">[56]ANA!$F$514</definedName>
    <definedName name="ana_columna_ventilacion_3pulg">[35]ANA!$F$920</definedName>
    <definedName name="ana_columna_ventilacion_4pulg">[35]ANA!$F$908</definedName>
    <definedName name="ana_cotrtina_baño">[35]ANA!$F$542</definedName>
    <definedName name="ana_couplig_pvc_1.5pulg">[35]ANA!$F$1728</definedName>
    <definedName name="ana_couplig_pvc_2pulg">[35]ANA!$F$1721</definedName>
    <definedName name="ana_couplig_pvc_3pulg">[35]ANA!$F$1714</definedName>
    <definedName name="ana_couplig_pvc_4pulg">[35]ANA!$F$1707</definedName>
    <definedName name="ana_coupling_cpvc_1.5pulg">[56]ANA!$F$451</definedName>
    <definedName name="ana_coupling_pp_0.75pulg">[35]ANA!$F$220</definedName>
    <definedName name="ana_coupling_pvc_drenaje_3pulg">[35]ANA!$F$803</definedName>
    <definedName name="ana_coupling_pvc_drenaje_4pulg">[35]ANA!$F$795</definedName>
    <definedName name="ana_desague_piso">#REF!</definedName>
    <definedName name="ana_drenaje_piso_2pulg">[35]ANA!$F$843</definedName>
    <definedName name="ana_electrovalvula_1.5pulg">[35]ANA!$F$1536</definedName>
    <definedName name="ana_electrovalvula_2pulg">[35]ANA!$F$1529</definedName>
    <definedName name="ana_filtrante">[35]ANA!$F$953</definedName>
    <definedName name="ana_filtro_150psi_60x60pulg">[35]ANA!$F$375</definedName>
    <definedName name="ana_fino_fondo">#REF!</definedName>
    <definedName name="ana_flotas_agua_potable">[35]ANA!$F$462</definedName>
    <definedName name="ana_fregadero">[35]ANA!$F$528</definedName>
    <definedName name="ana_gabinete_proteccion_incendio">[35]ANA!$F$1230</definedName>
    <definedName name="ana_hidrante">[35]ANA!$F$1245</definedName>
    <definedName name="ana_imbornal">[35]ANA!$F$971</definedName>
    <definedName name="ana_inodoro">[35]ANA!$F$477</definedName>
    <definedName name="ana_jacuzzi">#REF!</definedName>
    <definedName name="ana_juego_accesorios">[35]ANA!$F$535</definedName>
    <definedName name="ana_lavamanos">[35]ANA!$F$503</definedName>
    <definedName name="ana_llave_chorro">[35]ANA!$F$549</definedName>
    <definedName name="ana_losa_fondo">#REF!</definedName>
    <definedName name="ana_losa_techo">#REF!</definedName>
    <definedName name="ana_manifor_bomba_jokey">[35]ANA!$F$1321</definedName>
    <definedName name="ana_manifor_descarga_bomba_jokey">[35]ANA!$F$1333</definedName>
    <definedName name="ana_maniford_descarga_agua_potable">[35]ANA!$F$435</definedName>
    <definedName name="ana_maniford_incendio">[35]ANA!$F$1290</definedName>
    <definedName name="ana_maniford_succion_agua_potable">[35]ANA!$F$417</definedName>
    <definedName name="ana_niple_hn_1.5pulg">[35]ANA!$F$1153</definedName>
    <definedName name="ana_panel_contro_riego">[35]ANA!$F$1522</definedName>
    <definedName name="ana_panel_control_velocidad_variable">[35]ANA!$F$399</definedName>
    <definedName name="ana_pañete">#REF!</definedName>
    <definedName name="ana_plato_ducha">[35]ANA!$F$517</definedName>
    <definedName name="ana_red_cpvc_0.75x0.5pulg">#REF!</definedName>
    <definedName name="ana_red_hg_3x2">#REF!</definedName>
    <definedName name="ana_red_pe_0.75x0.5pulg">[35]ANA!$F$1487</definedName>
    <definedName name="ana_red_pe_1.5x0.5pulg">[35]ANA!$F$1469</definedName>
    <definedName name="ana_red_pe_1.5x1pulg">[35]ANA!$F$1463</definedName>
    <definedName name="ana_red_pe_1x0.5pulg">[35]ANA!$F$1481</definedName>
    <definedName name="ana_red_pe_1x0.75pulg">[35]ANA!$F$1475</definedName>
    <definedName name="ana_red_pe_2x1.5pulg">[35]ANA!$F$1457</definedName>
    <definedName name="ana_red_pp_0.75x0.375pulg">[35]ANA!$F$213</definedName>
    <definedName name="ana_red_pp_0.75x0.5pulg">[35]ANA!$F$205</definedName>
    <definedName name="ana_red_pp_1.5x0.75pulg">[35]ANA!$F$189</definedName>
    <definedName name="ana_red_pp_1.5x1pulg">[35]ANA!$F$181</definedName>
    <definedName name="ana_red_pp_1x0.75pulg">[35]ANA!$F$197</definedName>
    <definedName name="ana_red_pvc_3x2pulg">[56]ANA!$F$429</definedName>
    <definedName name="ana_red_pvc_4x2pulg">#REF!</definedName>
    <definedName name="ana_red_pvc_4x3pulg">[56]ANA!$F$415</definedName>
    <definedName name="ana_red_pvc_drenaje_3x2pulg">[35]ANA!$F$774</definedName>
    <definedName name="ana_red_pvc_drenaje_4x3pulg">[35]ANA!$F$767</definedName>
    <definedName name="ana_red_pvc_presion_0.75x0.5pulg">#REF!</definedName>
    <definedName name="ana_red_pvc_presion_1.5x0.75pulg">#REF!</definedName>
    <definedName name="ana_red_pvc_presion_1.5x1pulg">[56]ANA!$F$373</definedName>
    <definedName name="ana_red_pvc_presion_1x0.5pulg">#REF!</definedName>
    <definedName name="ana_red_pvc_presion_1x0.75pulg">#REF!</definedName>
    <definedName name="ana_red_pvc_presion_2x1.5pulg">[35]ANA!$F$1679</definedName>
    <definedName name="ana_red_pvc_presion_2x1pulg">#REF!</definedName>
    <definedName name="ana_red_pvc_presion_3x1.5pulg">[35]ANA!$F$1672</definedName>
    <definedName name="ana_red_pvc_presion_3x1pulg">#REF!</definedName>
    <definedName name="ana_red_pvc_presion_3x2pulg">[35]ANA!$F$1664</definedName>
    <definedName name="ana_red_pvc_presion_4x1.5pulg">[35]ANA!$F$1657</definedName>
    <definedName name="ana_red_pvc_presion_4x2pulg">[35]ANA!$F$1650</definedName>
    <definedName name="ana_red_pvc_presion_4x3pulg">[35]ANA!$F$1643</definedName>
    <definedName name="ana_rejilla_piso">[35]ANA!$F$859</definedName>
    <definedName name="ana_rejilla_techo">[35]ANA!$F$851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agua_0.5pulg">[35]ANA!$F$262</definedName>
    <definedName name="ana_salida_agua_0.75pulg">[35]ANA!$F$253</definedName>
    <definedName name="ana_salida_agua_1.5pulg">[35]ANA!$F$243</definedName>
    <definedName name="ana_salida_drenaje_2pulg">[35]ANA!$F$831</definedName>
    <definedName name="ana_salida_drenaje_4pulg">[35]ANA!$F$820</definedName>
    <definedName name="ana_salida_gabinete_1.5pulg">[35]ANA!$F$1223</definedName>
    <definedName name="ana_salida_gas_0.375pulg">[35]ANA!$F$271</definedName>
    <definedName name="ana_salida_riego_0.5pulg">[35]ANA!$F$1498</definedName>
    <definedName name="ana_sensor_lluvia">[35]ANA!$F$1542</definedName>
    <definedName name="ana_siamesa">[35]ANA!$F$1252</definedName>
    <definedName name="ana_sifon_1.5pulg">[35]ANA!$F$810</definedName>
    <definedName name="ana_supresora_golpe_ariete_0.75pulg">[35]ANA!$F$369</definedName>
    <definedName name="ana_supresora_golpe_ariete_2pulg">[35]ANA!$F$1301</definedName>
    <definedName name="ana_supresora_golpe_ariete_3pulg">[35]ANA!$F$446</definedName>
    <definedName name="ana_tanque_hidroneumatico_210gls">[35]ANA!$F$387</definedName>
    <definedName name="ana_tapon_pvc_1.5pulg">[35]ANA!$F$1742</definedName>
    <definedName name="ana_tapon_pvc_3pulg">[35]ANA!$F$1735</definedName>
    <definedName name="ana_tapon_rejistro_pvc_drenaje_2pulg">[35]ANA!$F$788</definedName>
    <definedName name="ana_tapon_rejistro_pvc_drenaje_4pulg">[35]ANA!$F$781</definedName>
    <definedName name="ana_tee_cpvc_0.5pulg">#REF!</definedName>
    <definedName name="ana_tee_cpvc_0.75pulg">#REF!</definedName>
    <definedName name="ana_tee_hg_3hg">#REF!</definedName>
    <definedName name="ana_tee_hn_1.5x1.5pulg">[35]ANA!$F$1104</definedName>
    <definedName name="ana_tee_hn_2x1.5pulg">[35]ANA!$F$1097</definedName>
    <definedName name="ana_tee_hn_2x2pulg">[35]ANA!$F$1090</definedName>
    <definedName name="ana_tee_hn_4x4pulg">[35]ANA!$F$1083</definedName>
    <definedName name="ana_tee_pe_0.5x0.5pulg">[35]ANA!$F$1409</definedName>
    <definedName name="ana_tee_pe_0.75x0.75pulg">[35]ANA!$F$1403</definedName>
    <definedName name="ana_tee_pe_1.5x1.5pulg">[35]ANA!$F$1391</definedName>
    <definedName name="ana_tee_pe_1x1pulg">[35]ANA!$F$1397</definedName>
    <definedName name="ana_tee_pe_2x2pulg">[35]ANA!$F$1385</definedName>
    <definedName name="ana_tee_pp_0.5x0.5pulg">[35]ANA!$F$138</definedName>
    <definedName name="ana_tee_pp_0.75x0.5pulg">[35]ANA!$F$131</definedName>
    <definedName name="ana_tee_pp_0.75x0.75pulg">[35]ANA!$F$123</definedName>
    <definedName name="ana_tee_pp_1.5x1.5pulg">[35]ANA!$F$101</definedName>
    <definedName name="ana_tee_pp_1x0.75pulg">[35]ANA!$F$116</definedName>
    <definedName name="ana_tee_pp_1x1pulg">[35]ANA!$F$108</definedName>
    <definedName name="ana_tee_pp_2x1pulg">[35]ANA!$F$94</definedName>
    <definedName name="ana_tee_pp_4x4pulg">[35]ANA!$F$86</definedName>
    <definedName name="ana_tee_pvc_presion_0.5pulg">#REF!</definedName>
    <definedName name="ana_tee_pvc_presion_0.75pulg">#REF!</definedName>
    <definedName name="ana_tee_pvc_presion_1.5pulg">[56]ANA!$F$190</definedName>
    <definedName name="ana_tee_pvc_presion_1.5x1.5pulg">[35]ANA!$F$1615</definedName>
    <definedName name="ana_tee_pvc_presion_1pulg">#REF!</definedName>
    <definedName name="ana_tee_pvc_presion_2pulg">#REF!</definedName>
    <definedName name="ana_tee_pvc_presion_2x2pulg">[35]ANA!$F$1608</definedName>
    <definedName name="ana_tee_pvc_presion_3pulg">#REF!</definedName>
    <definedName name="ana_tee_pvc_presion_3x3pulg">[35]ANA!$F$1601</definedName>
    <definedName name="ana_tee_pvc_presion_4x4pulg">[35]ANA!$F$1594</definedName>
    <definedName name="ana_tee_yee_pvc_drenaje_2X2pulg">[35]ANA!$F$663</definedName>
    <definedName name="ana_tee_yee_pvc_drenaje_3X2pulg">[35]ANA!$F$656</definedName>
    <definedName name="ana_tee_yee_pvc_drenaje_3X3pulg">[35]ANA!$F$649</definedName>
    <definedName name="ana_tee_yee_pvc_drenaje_4X3pulg">[35]ANA!$F$642</definedName>
    <definedName name="ana_tee_yee_pvc_drenaje_4X4pulg">[35]ANA!$F$634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escape_motor">[35]ANA!$F$1309</definedName>
    <definedName name="ana_tub_hg_2pulg">#REF!</definedName>
    <definedName name="ana_tub_hg_3pulg">#REF!</definedName>
    <definedName name="ana_tub_hn_0.75pulg">[35]ANA!$F$1076</definedName>
    <definedName name="ana_tub_hn_1.5pulg">[35]ANA!$F$1066</definedName>
    <definedName name="ana_tub_hn_2pulg">[35]ANA!$F$1056</definedName>
    <definedName name="ana_tub_hn_4pulg">[35]ANA!$F$1046</definedName>
    <definedName name="ana_tub_pe_pn10_0.5pulg">[35]ANA!$F$1379</definedName>
    <definedName name="ana_tub_pe_pn10_0.75pulg">[35]ANA!$F$1370</definedName>
    <definedName name="ana_tub_pe_pn10_1.5pulg">[35]ANA!$F$1352</definedName>
    <definedName name="ana_tub_pe_pn10_1pulg">[35]ANA!$F$1361</definedName>
    <definedName name="ana_tub_pe_pn10_2pulg">[35]ANA!$F$1343</definedName>
    <definedName name="ana_tub_pp_0.375pulg_colg">[35]ANA!$F$79</definedName>
    <definedName name="ana_tub_pp_0.5pulg_colg">[35]ANA!$F$71</definedName>
    <definedName name="ana_tub_pp_0.75pulg_colg">[35]ANA!$F$63</definedName>
    <definedName name="ana_tub_pp_1.5pulg_colg">[35]ANA!$F$47</definedName>
    <definedName name="ana_tub_pp_1pulg_colg">[35]ANA!$F$55</definedName>
    <definedName name="ana_tub_pp_3pulg_colg">[35]ANA!$F$31</definedName>
    <definedName name="ana_tub_pp_4pulg_colg">[35]ANA!$F$23</definedName>
    <definedName name="ana_tub_pvc_sdr26_1.5pulg_sot">[35]ANA!$F$1587</definedName>
    <definedName name="ana_tub_pvc_sdr26_2pulg_sot">[35]ANA!$F$1576</definedName>
    <definedName name="ana_tub_pvc_sdr26_3pulg_sot">[35]ANA!$F$1565</definedName>
    <definedName name="ana_tub_pvc_sdr26_4pulg_sot">[35]ANA!$F$1554</definedName>
    <definedName name="ana_tub_pvc_sdr32.5_2pulg_colg">[35]ANA!$F$581</definedName>
    <definedName name="ana_tub_pvc_sdr32.5_3pulg_colg">[35]ANA!$F$573</definedName>
    <definedName name="ana_tub_pvc_sdr32.5_4pulg_colg">[35]ANA!$F$565</definedName>
    <definedName name="ana_tub_pvc_sdr32.5_4pulg_sot">[35]ANA!$F$614</definedName>
    <definedName name="ana_tub_pvc_sdr32.5_6pulg_dren_frances">[35]ANA!$F$627</definedName>
    <definedName name="ana_tub_pvc_sdr32.5_6pulg_sot">[35]ANA!$F$603</definedName>
    <definedName name="ana_tub_pvc_sdr32.5_8pulg_sot">[35]ANA!$F$592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unidad_tratamiento_tampa_grasa">[35]ANA!$F$1035</definedName>
    <definedName name="ana_valvula_0.5pulg">[35]ANA!$F$339</definedName>
    <definedName name="ana_valvula_0.75pulg">[35]ANA!$F$331</definedName>
    <definedName name="ana_valvula_1.5pulg">[35]ANA!$F$323</definedName>
    <definedName name="ana_valvula_1pulg">#REF!</definedName>
    <definedName name="ana_valvula_2pulg">[35]ANA!$F$315</definedName>
    <definedName name="ana_valvula_aire_1pulg">[35]ANA!$F$456</definedName>
    <definedName name="ana_valvula_mariposa_2pulg">[35]ANA!$F$1266</definedName>
    <definedName name="ana_valvula_mariposa_4pulg">[35]ANA!$F$1259</definedName>
    <definedName name="ana_valvula_reguladora_1.5pulg">[35]ANA!$F$361</definedName>
    <definedName name="ana_valvula_reguladora_1pulg">#REF!</definedName>
    <definedName name="ana_valvula_reguladora_2pulg">[35]ANA!$F$350</definedName>
    <definedName name="ana_vertedero">#REF!</definedName>
    <definedName name="ana_viga_amarre">#REF!</definedName>
    <definedName name="ana_viga_riostra">#REF!</definedName>
    <definedName name="ana_yee_pvc_drenaje_2pulg">[56]ANA!$F$232</definedName>
    <definedName name="ana_yee_pvc_drenaje_2X2pulg">[35]ANA!$F$704</definedName>
    <definedName name="ana_yee_pvc_drenaje_3pulg">[56]ANA!$F$239</definedName>
    <definedName name="ana_yee_pvc_drenaje_3X2pulg">[35]ANA!$F$697</definedName>
    <definedName name="ana_yee_pvc_drenaje_4pulg">[56]ANA!$F$246</definedName>
    <definedName name="ana_yee_pvc_drenaje_4X2pulg">[35]ANA!$F$690</definedName>
    <definedName name="ana_yee_pvc_drenaje_4X3pulg">[35]ANA!$F$684</definedName>
    <definedName name="ana_yee_pvc_drenaje_4X4pulg">[35]ANA!$F$677</definedName>
    <definedName name="ana_yee_pvc_drenaje_6X4pulg">[35]ANA!$F$670</definedName>
    <definedName name="ana_zabaleta">#REF!</definedName>
    <definedName name="ANAACEROS">#REF!</definedName>
    <definedName name="ANABLOQUESMUROS">#REF!</definedName>
    <definedName name="ANABORDILLOS">#REF!</definedName>
    <definedName name="ANACASETAS">#REF!</definedName>
    <definedName name="ANACONTEN">#REF!</definedName>
    <definedName name="ANADESPLUV">#REF!</definedName>
    <definedName name="ANAEMPAÑETES">#REF!</definedName>
    <definedName name="ANAESCALONES">#REF!</definedName>
    <definedName name="ANAHAANTEP">#REF!</definedName>
    <definedName name="ANAHABADENES">#REF!</definedName>
    <definedName name="ANAHACOL">#REF!</definedName>
    <definedName name="ANAHACOLAMA">#REF!</definedName>
    <definedName name="ANAHACOLCIR">#REF!</definedName>
    <definedName name="ANAHADINTELES">#REF!</definedName>
    <definedName name="ANAHALOSASMONO">#REF!</definedName>
    <definedName name="ANAHAMUROS">#REF!</definedName>
    <definedName name="ANAHARAMPASESC">#REF!</definedName>
    <definedName name="ANAHAVIGAS">#REF!</definedName>
    <definedName name="ANAHAVIGASAMA">#REF!</definedName>
    <definedName name="ANAHAVUELOS">#REF!</definedName>
    <definedName name="ANAHAZAPCOL1">#REF!</definedName>
    <definedName name="ANAHAZAPCOL2">#REF!</definedName>
    <definedName name="ANAHAZAPMUR1">#REF!</definedName>
    <definedName name="ANAHORMIND">#REF!</definedName>
    <definedName name="ANAHORMSIM">#REF!</definedName>
    <definedName name="ANAIMPERMEABILIZA">#REF!</definedName>
    <definedName name="ANAINSTELECTACOM">#REF!</definedName>
    <definedName name="ANAINSTELECTSALIDAS">#REF!</definedName>
    <definedName name="ANAINSTSANITAPATUBMO">#REF!</definedName>
    <definedName name="ANAINSTSANITCISTERNAS">#REF!</definedName>
    <definedName name="ANAINSTSANITCISTSEPT">#REF!</definedName>
    <definedName name="ANAINSTSANITCOLOCAPAR">#REF!</definedName>
    <definedName name="ANALISIS">#REF!</definedName>
    <definedName name="ANAMALLASCICL">#REF!</definedName>
    <definedName name="ANAMORTEROS">#REF!</definedName>
    <definedName name="ANAMOVTIE">#REF!</definedName>
    <definedName name="ANAPINTURAS">#REF!</definedName>
    <definedName name="ANAPISOS">#REF!</definedName>
    <definedName name="ANAPORTAJEMAD">#REF!</definedName>
    <definedName name="ANAREPLANTEO">#REF!</definedName>
    <definedName name="ANAREVEST">#REF!</definedName>
    <definedName name="ANATECHOS">#REF!</definedName>
    <definedName name="ANATECHOSTERM">#REF!</definedName>
    <definedName name="ANAVENTANAS">#REF!</definedName>
    <definedName name="ANAVERJAS">#REF!</definedName>
    <definedName name="Anclaje_de_Pilotes">[49]Insumos!#REF!</definedName>
    <definedName name="Anclaje_de_Pilotes_2">#N/A</definedName>
    <definedName name="Anclaje_de_Pilotes_3">#N/A</definedName>
    <definedName name="ancoa">#REF!</definedName>
    <definedName name="Andamio">#REF!</definedName>
    <definedName name="Andamio.Goteros">#REF!</definedName>
    <definedName name="Andamio.Panete">#REF!</definedName>
    <definedName name="Andamio.Pañete.pared.Exterior">[52]Insumos!$E$155</definedName>
    <definedName name="andamios">#REF!</definedName>
    <definedName name="Andamios.Bloque">#REF!</definedName>
    <definedName name="Andamios____0.25_planchas_plywood___10_usos">[41]Insumos!$B$25:$D$25</definedName>
    <definedName name="andamiosin">[10]Mezcla!$F$158</definedName>
    <definedName name="ANDAMIOSPLAF">#REF!</definedName>
    <definedName name="ANDBL">#REF!</definedName>
    <definedName name="ANDBLM2">#REF!</definedName>
    <definedName name="ANDPAÑ">#REF!</definedName>
    <definedName name="Anf.LosasYvuelos">[57]Análisis!#REF!</definedName>
    <definedName name="Anfi.Zap.Col">[57]Análisis!#REF!</definedName>
    <definedName name="Anfit.Col.C1">[57]Análisis!#REF!</definedName>
    <definedName name="Anfit.Col.CA">[57]Análisis!#REF!</definedName>
    <definedName name="ANFITEATRO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IMACION">#REF!</definedName>
    <definedName name="antepech">[17]Volumenes!#REF!</definedName>
    <definedName name="ANTEPECHO">'[55]anal term'!$F$1819</definedName>
    <definedName name="Antepecho..superior.incluye.losa">[52]Análisis!$D$658</definedName>
    <definedName name="antepecho.block.de.6">#REF!</definedName>
    <definedName name="APAÑ">[17]Volumenes!#REF!</definedName>
    <definedName name="APARATOS">#REF!</definedName>
    <definedName name="APE">#REF!</definedName>
    <definedName name="API">#REF!</definedName>
    <definedName name="APIN">[17]Volumenes!#REF!</definedName>
    <definedName name="APLICARLACA2C">#REF!</definedName>
    <definedName name="APT">#REF!</definedName>
    <definedName name="AQUAPEL">#REF!</definedName>
    <definedName name="AR">#REF!</definedName>
    <definedName name="ARANDELAINODORO">[37]Materiales!$E$496</definedName>
    <definedName name="ARANDELAPLAS">#REF!</definedName>
    <definedName name="archivo">#REF!</definedName>
    <definedName name="ARE">'[2]Part. No Ejecutables'!#REF!</definedName>
    <definedName name="AREA">#REF!</definedName>
    <definedName name="AREA1">#REF!</definedName>
    <definedName name="AREA12">#REF!</definedName>
    <definedName name="AREA34">#REF!</definedName>
    <definedName name="AREA38">#REF!</definedName>
    <definedName name="AREAB8">[17]Volumenes!#REF!</definedName>
    <definedName name="AREABACO">[17]Volumenes!#REF!</definedName>
    <definedName name="AREALIGER">[17]Volumenes!#REF!</definedName>
    <definedName name="AREALOMA">[17]Volumenes!#REF!</definedName>
    <definedName name="AREARET.">[17]Volumenes!#REF!</definedName>
    <definedName name="AREASULAVIZUMU">[17]Volumenes!#REF!</definedName>
    <definedName name="AREASUPLAVIZUMU">[17]Volumenes!#REF!</definedName>
    <definedName name="AREASUTO">[17]Volumenes!#REF!</definedName>
    <definedName name="AREASUTOFO">[17]Volumenes!#REF!</definedName>
    <definedName name="AREAXX">[17]Volumenes!#REF!</definedName>
    <definedName name="AREFIPAÑ">[5]Mat!$D$23</definedName>
    <definedName name="AREGRULA">[5]Mat!$D$24</definedName>
    <definedName name="AREITA">[5]Mat!$D$25</definedName>
    <definedName name="arena">#REF!</definedName>
    <definedName name="Arena.Horm.Visto">[40]Insumos!$E$16</definedName>
    <definedName name="Arena_Fina">[41]Insumos!$B$17:$D$17</definedName>
    <definedName name="Arena_Gruesa_Lavada">[41]Insumos!$B$16:$D$16</definedName>
    <definedName name="ARENA_LAV_CLASIF">'[53]MATERIALES LISTADO'!$D$9</definedName>
    <definedName name="Arena_Triturada_y_Lavada___especial_para_hormigones">[41]Insumos!$B$14:$D$14</definedName>
    <definedName name="ARENAA">[28]Materiales!$E$6</definedName>
    <definedName name="ARENAAZUL">#REF!</definedName>
    <definedName name="ARENAF">[10]insumo!#REF!</definedName>
    <definedName name="ARENAFINA">[10]insumo!$D$6</definedName>
    <definedName name="ARENAG">[10]insumo!#REF!</definedName>
    <definedName name="ARENAGRUESA">[10]insumo!$D$7</definedName>
    <definedName name="ARENAITABO">#REF!</definedName>
    <definedName name="ARENAL">[28]Materiales!$E$9</definedName>
    <definedName name="ArenaLaAltagracia.MA">#REF!</definedName>
    <definedName name="arenalavada">[44]MATERIALES!$G$13</definedName>
    <definedName name="ARENAMINA">#REF!</definedName>
    <definedName name="ArenaOchoa.MA">[58]Insumos!$C$14</definedName>
    <definedName name="Arenap">#REF!</definedName>
    <definedName name="ArenaPanete.MA">#REF!</definedName>
    <definedName name="ARENAPAÑETE">#REF!</definedName>
    <definedName name="ARIAS">'[2]Part. No Ejecutables'!#REF!</definedName>
    <definedName name="ARO">'[2]Part. No Ejecutables'!#REF!</definedName>
    <definedName name="ARQSA">#REF!</definedName>
    <definedName name="AS">'[2]Part. No Ejecutables'!#REF!</definedName>
    <definedName name="ASAS">#REF!</definedName>
    <definedName name="ASCENSORES">#REF!</definedName>
    <definedName name="ASF2in">#REF!</definedName>
    <definedName name="ASIENTOINOCORRIENTE">[59]Ins!#REF!</definedName>
    <definedName name="atado">#REF!</definedName>
    <definedName name="AU">'[2]Part. No Ejecutables'!#REF!</definedName>
    <definedName name="AU.MT.RE.COM.GRA">'[60]R.A.U.'!$F$25</definedName>
    <definedName name="AUMENTO_OCB">#REF!</definedName>
    <definedName name="aumentoorden">#REF!</definedName>
    <definedName name="AV">#REF!</definedName>
    <definedName name="AY">[61]MOJornal!$D$10</definedName>
    <definedName name="AYCA">#REF!</definedName>
    <definedName name="AYCARP">[62]Insumos!#REF!</definedName>
    <definedName name="AYDE">#REF!</definedName>
    <definedName name="AYEL">#REF!</definedName>
    <definedName name="AYPI">#REF!</definedName>
    <definedName name="AYPL">#REF!</definedName>
    <definedName name="AYUD">#REF!</definedName>
    <definedName name="AYUDANTE">[54]Hoja1!$C$8</definedName>
    <definedName name="ayudcadenero">[44]OBRAMANO!$F$67</definedName>
    <definedName name="AYUDCARP">#REF!</definedName>
    <definedName name="AYVA">#REF!</definedName>
    <definedName name="ayvarill">#REF!</definedName>
    <definedName name="AZM">#REF!</definedName>
    <definedName name="AZMC">#REF!</definedName>
    <definedName name="azocalos">#REF!</definedName>
    <definedName name="B">#REF!</definedName>
    <definedName name="B626c146">#REF!</definedName>
    <definedName name="bagrceme">'[21]PU-B-GS'!#REF!</definedName>
    <definedName name="BAJA4SDR41">#REF!</definedName>
    <definedName name="bajan">[63]Analisis!$E$1192</definedName>
    <definedName name="BAJANTEDE3">[37]Analisis!$F$672</definedName>
    <definedName name="BAJANTEDE4">[37]Analisis!$F$679</definedName>
    <definedName name="BALAUSTRES">#REF!</definedName>
    <definedName name="balceme">'[21]PU-B-GS'!#REF!</definedName>
    <definedName name="baldos">'[21]PU-B-GS'!#REF!</definedName>
    <definedName name="Baldosas_Granito_40x40____Linea_de_Lujo_Color">[41]Insumos!$B$26:$D$26</definedName>
    <definedName name="baldosasmar">#REF!</definedName>
    <definedName name="Baldosin30x60">[64]Insumos!$E$90</definedName>
    <definedName name="Baldosines.GraniMármol">[52]Insumos!$E$71</definedName>
    <definedName name="BANERAHFBCAPVC">#REF!</definedName>
    <definedName name="BANERAHFCOLPVC">#REF!</definedName>
    <definedName name="banerakfj02">#REF!</definedName>
    <definedName name="BANERALIVBCAPVC">#REF!</definedName>
    <definedName name="BANERAPVCBCAPVC">#REF!</definedName>
    <definedName name="BANERAPVCCOLPVC">#REF!</definedName>
    <definedName name="bañera.blanca">#REF!</definedName>
    <definedName name="BAÑERAHFBCA">[65]Ana!#REF!</definedName>
    <definedName name="BAÑERAHFCOL">[65]Ana!#REF!</definedName>
    <definedName name="BAÑERALIV">[65]Ana!#REF!</definedName>
    <definedName name="BAÑLIV">#REF!</definedName>
    <definedName name="BAÑOS">#REF!</definedName>
    <definedName name="BAPIPORCTO">'[17]Anal. horm.'!#REF!</definedName>
    <definedName name="Bar.Piscina">#REF!</definedName>
    <definedName name="Baranda.hierro">#REF!</definedName>
    <definedName name="Baranda.hierro.simple">#REF!</definedName>
    <definedName name="baranda2">[17]Volumenes!#REF!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[66]Análisis!#REF!</definedName>
    <definedName name="BARANDILLA_2">#N/A</definedName>
    <definedName name="BARANDILLA_3">#N/A</definedName>
    <definedName name="barra12">[30]analisis!$G$2860</definedName>
    <definedName name="BARRO">#REF!</definedName>
    <definedName name="BASE">[39]ANALISIS!$H$401</definedName>
    <definedName name="base.pedestal">#REF!</definedName>
    <definedName name="Base.piso.Mármol">[52]Análisis!$D$471</definedName>
    <definedName name="base.sofa.cama">#REF!</definedName>
    <definedName name="batch">#REF!</definedName>
    <definedName name="bbthsrty">#REF!</definedName>
    <definedName name="bd_4">[67]PRECIOS!$E$82</definedName>
    <definedName name="Beg_Bal">#REF!</definedName>
    <definedName name="BENEF">#REF!</definedName>
    <definedName name="BENEFICIOS">'[42]LISTA DE PRECIO'!$C$18</definedName>
    <definedName name="BERM">#REF!</definedName>
    <definedName name="bgrsceme">'[21]PU-B-GS'!#REF!</definedName>
    <definedName name="Bidet_Royal____Aparato">[14]Insumos!#REF!</definedName>
    <definedName name="BIDETBCO">[65]Ana!#REF!</definedName>
    <definedName name="BIDETBCOPVC">#REF!</definedName>
    <definedName name="BIDETCOL">[65]Ana!#REF!</definedName>
    <definedName name="BIDETCOLPVC">#REF!</definedName>
    <definedName name="BISAGRA">#REF!</definedName>
    <definedName name="BLHORM4">'[17]Anal. horm.'!#REF!</definedName>
    <definedName name="BLHORM6A60">[5]UASD!$F$3256</definedName>
    <definedName name="BLHORM8A40">'[17]Anal. horm.'!#REF!</definedName>
    <definedName name="BLHORM8A80">'[17]Anal. horm.'!#REF!</definedName>
    <definedName name="blobnp">[17]Volumenes!#REF!</definedName>
    <definedName name="bloc">[68]Ana!$F$139</definedName>
    <definedName name="bloc6">'[55]anal term'!$G$251</definedName>
    <definedName name="block">[68]Ana!$F$183</definedName>
    <definedName name="block.8.bnp.20">'[69]Ana. blocks y termin.'!$D$6</definedName>
    <definedName name="BLOCK0.10M">[10]insumo!$D$8</definedName>
    <definedName name="BLOCK0.15M">[10]insumo!$D$9</definedName>
    <definedName name="BLOCK0.20M">[10]insumo!$D$10</definedName>
    <definedName name="BLOCK0.30M">#REF!</definedName>
    <definedName name="BLOCK10">#REF!</definedName>
    <definedName name="BLOCK12">#REF!</definedName>
    <definedName name="BLOCK15">[70]Analisis!$F$208</definedName>
    <definedName name="block4">[10]insumo!#REF!</definedName>
    <definedName name="BLOCK4RUST">#REF!</definedName>
    <definedName name="BLOCK5">#REF!</definedName>
    <definedName name="BLOCK6">[10]insumo!#REF!</definedName>
    <definedName name="Block61">[17]Volumenes!#REF!</definedName>
    <definedName name="block63">[17]Volumenes!#REF!</definedName>
    <definedName name="BLOCK640">#REF!</definedName>
    <definedName name="BLOCK6VIO2">#REF!</definedName>
    <definedName name="block8">#REF!</definedName>
    <definedName name="BLOCK820">#REF!</definedName>
    <definedName name="BLOCK820CLLENAS">[59]Ana!#REF!</definedName>
    <definedName name="BLOCK840">#REF!</definedName>
    <definedName name="BLOCK840CLLENAS">#REF!</definedName>
    <definedName name="BLOCK8ESP">#REF!</definedName>
    <definedName name="BLOCK8RUST">#REF!</definedName>
    <definedName name="BLOCKCA">[10]insumo!#REF!</definedName>
    <definedName name="BLOCKCALAD666">#REF!</definedName>
    <definedName name="BLOCKCALAD886">#REF!</definedName>
    <definedName name="BLOCKCALADORN152040">#REF!</definedName>
    <definedName name="BLOCRI">#REF!</definedName>
    <definedName name="BLOK6">'[17]Anal. horm.'!#REF!</definedName>
    <definedName name="bloq4">[63]Analisis!$E$751</definedName>
    <definedName name="bloq6">[63]Analisis!$E$739</definedName>
    <definedName name="BLOQ61">[17]Volumenes!#REF!</definedName>
    <definedName name="Bloque.12.M.A.">#REF!</definedName>
    <definedName name="Bloque.12.SNP.Villas">[52]Análisis!$D$1112</definedName>
    <definedName name="Bloque.4.Barpis">[57]Análisis!#REF!</definedName>
    <definedName name="Bloque.4.MA">#REF!</definedName>
    <definedName name="Bloque.4.SNP.Mezc.Antillana">[57]Análisis!#REF!</definedName>
    <definedName name="Bloque.4.SNP.Villas">[52]Análisis!$D$915</definedName>
    <definedName name="Bloque.4BNP.Mezc.Antillana">[57]Análisis!#REF!</definedName>
    <definedName name="Bloque.6.BNP.Mezc.Antillana">[57]Análisis!#REF!</definedName>
    <definedName name="Bloque.6.BNP.Villas">#REF!</definedName>
    <definedName name="Bloque.6.MA">#REF!</definedName>
    <definedName name="Bloque.6.SNP.Mezc.Antillana">[57]Análisis!#REF!</definedName>
    <definedName name="Bloque.6.SNP.Villas">#REF!</definedName>
    <definedName name="Bloque.8.BNP.Villas">#REF!</definedName>
    <definedName name="Bloque.8.MA">#REF!</definedName>
    <definedName name="Bloque.8.SNP.Villas">#REF!</definedName>
    <definedName name="Bloque.8.SNP.Villas.A0.8">#REF!</definedName>
    <definedName name="Bloque.8SNP.Villas">#REF!</definedName>
    <definedName name="Bloque.Med.Luna.8.MA">[52]Insumos!#REF!</definedName>
    <definedName name="BLOQUE4">[28]Materiales!$E$651</definedName>
    <definedName name="BLOQUE6">[28]Materiales!$E$652</definedName>
    <definedName name="BLOQUE8">#REF!</definedName>
    <definedName name="bloques">#REF!</definedName>
    <definedName name="Bloques.8.BNTN.Mezc.Antillana">[57]Análisis!#REF!</definedName>
    <definedName name="Bloques.8.SNP.Mezc.Antillana">[57]Análisis!#REF!</definedName>
    <definedName name="Bloques.8.SNPT">[52]Análisis!$D$306</definedName>
    <definedName name="bloques.calados">#REF!</definedName>
    <definedName name="Bloques_de_4">[41]Insumos!$B$21:$D$21</definedName>
    <definedName name="Bloques_de_6">[41]Insumos!$B$22:$D$22</definedName>
    <definedName name="Bloques_de_8">[41]Insumos!$B$23:$D$23</definedName>
    <definedName name="BLOQUESVID">[59]Ins!$E$260</definedName>
    <definedName name="bobedilla">#REF!</definedName>
    <definedName name="bobedilla6.54">#REF!</definedName>
    <definedName name="bomba">#REF!</definedName>
    <definedName name="Bomba.Arrastre">[52]Insumos!$E$142</definedName>
    <definedName name="BOMBAS">#REF!</definedName>
    <definedName name="BOMBILLAS_1500W">[71]INSU!$B$42</definedName>
    <definedName name="BOMVAC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e.marmol.A">[52]Insumos!#REF!</definedName>
    <definedName name="Bordillo.Granito.Lavado">#REF!</definedName>
    <definedName name="BORDILLO4">#REF!</definedName>
    <definedName name="BORDILLO6">#REF!</definedName>
    <definedName name="BORDILLO8">#REF!</definedName>
    <definedName name="Borrar_C.A1">'[72]Col.Amarre'!$J$9:$M$9,'[72]Col.Amarre'!$J$10:$R$10,'[72]Col.Amarre'!$AG$13:$AH$13,'[72]Col.Amarre'!$AJ$11:$AK$11,'[72]Col.Amarre'!$AP$13:$AQ$13,'[72]Col.Amarre'!$AR$11:$AS$11,'[72]Col.Amarre'!$D$16:$M$35,'[72]Col.Amarre'!$V$16:$AC$35</definedName>
    <definedName name="Borrar_Esc.">[72]Escalera!$J$9:$M$9,[72]Escalera!$J$10:$R$10,[72]Escalera!$AL$14:$AM$14,[72]Escalera!$AL$16:$AM$16,[72]Escalera!$I$16:$M$16,[72]Escalera!$B$19:$AE$32,[72]Escalera!$AN$19:$AQ$32</definedName>
    <definedName name="Borrar_Muros">[72]Muros!$W$15:$Z$15,[72]Muros!$AA$15:$AD$15,[72]Muros!$AF$13,[72]Muros!$K$20:$L$20,[72]Muros!$O$26:$P$26</definedName>
    <definedName name="Borrar_Precio">'[73]Cotz.'!$F$23:$F$800,'[73]Cotz.'!$K$280:$K$800</definedName>
    <definedName name="Borrar_V.C1">[74]qqVgas!$J$9:$M$9,[74]qqVgas!$J$10:$R$10,[74]qqVgas!$AJ$11:$AK$11,[74]qqVgas!$AR$11:$AS$11,[74]qqVgas!$AG$13:$AH$13,[74]qqVgas!$AP$13:$AQ$13,[74]qqVgas!$D$16:$AC$195</definedName>
    <definedName name="BOT">#REF!</definedName>
    <definedName name="Bote">#REF!</definedName>
    <definedName name="BOTE_3.6KM">'[75]Analisis BC'!$H$60</definedName>
    <definedName name="bote_3km">#REF!</definedName>
    <definedName name="bote_5km">#REF!</definedName>
    <definedName name="Bote_de_Material">[41]Insumos!$B$27:$D$27</definedName>
    <definedName name="BOTE3.6KM">[70]Analisis!$F$80</definedName>
    <definedName name="BOTEEQUIPO">#REF!</definedName>
    <definedName name="botemano">#REF!</definedName>
    <definedName name="botes">[76]GONZALO!#REF!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mat">#REF!</definedName>
    <definedName name="BOTONTIMBRE">#REF!</definedName>
    <definedName name="BOVFOAM">#REF!</definedName>
    <definedName name="boxes">[32]Factura!#REF!</definedName>
    <definedName name="bp_4">[67]PRECIOS!$E$84</definedName>
    <definedName name="BPLUV4SDR41CONTRA">#REF!</definedName>
    <definedName name="BREAKER15">#REF!</definedName>
    <definedName name="BREAKER2P40">#REF!</definedName>
    <definedName name="BREAKER2P60">#REF!</definedName>
    <definedName name="Brigada_de_Topografía__incluyendo_equipos">[41]Insumos!$B$148:$D$148</definedName>
    <definedName name="BRIGADATOPOGRAFICA">'[77]M.O.'!$C$9</definedName>
    <definedName name="Brillado.Marmol">[52]Insumos!$E$134</definedName>
    <definedName name="BT">#REF!</definedName>
    <definedName name="bum">'[27]Pres. '!#REF!</definedName>
    <definedName name="button_area_1">#REF!</definedName>
    <definedName name="C._ADICIONAL">#N/A</definedName>
    <definedName name="c.gas.gen">#REF!</definedName>
    <definedName name="C.Piscina.C1">[57]Análisis!#REF!</definedName>
    <definedName name="C.Piscina.C2">[57]Análisis!#REF!</definedName>
    <definedName name="C.Piscina.C3">[57]Análisis!#REF!</definedName>
    <definedName name="C.Piscina.C4">[57]Análisis!#REF!</definedName>
    <definedName name="C.Piscina.C5">[57]Análisis!#REF!</definedName>
    <definedName name="C.Piscina.Cc">[57]Análisis!#REF!</definedName>
    <definedName name="C.Piscina.Losa">[57]Análisis!#REF!</definedName>
    <definedName name="C.Piscina.V1">[57]Análisis!#REF!</definedName>
    <definedName name="C.Piscina.V2">[57]Análisis!#REF!</definedName>
    <definedName name="C.Piscina.V3">[57]Análisis!#REF!</definedName>
    <definedName name="C.Piscina.V4">[57]Análisis!#REF!</definedName>
    <definedName name="C.Piscina.V5">[57]Análisis!#REF!</definedName>
    <definedName name="C.Piscina.V6">[57]Análisis!#REF!</definedName>
    <definedName name="C.Piscina.ZC1">[57]Análisis!#REF!</definedName>
    <definedName name="C.Piscina.ZC2">[57]Análisis!#REF!</definedName>
    <definedName name="C.Piscina.ZC3">[57]Análisis!#REF!</definedName>
    <definedName name="C.Piscina.ZC4">[57]Análisis!#REF!</definedName>
    <definedName name="C.Piscina.ZC5">[57]Análisis!#REF!</definedName>
    <definedName name="C.Piscina.ZCc">[57]Análisis!#REF!</definedName>
    <definedName name="C.Tennis.C1">[57]Análisis!#REF!</definedName>
    <definedName name="C.Tennis.C2yC5">[57]Análisis!#REF!</definedName>
    <definedName name="C.Tennis.C4">[57]Análisis!#REF!</definedName>
    <definedName name="C.Tennis.V1">[57]Análisis!#REF!</definedName>
    <definedName name="C.Tennis.V10">[57]Análisis!#REF!</definedName>
    <definedName name="C.Tennis.V2">[57]Análisis!#REF!</definedName>
    <definedName name="C.Tennis.V3">[57]Análisis!#REF!</definedName>
    <definedName name="C.Tennis.V4">[57]Análisis!#REF!</definedName>
    <definedName name="C.Tennis.V5">[57]Análisis!#REF!</definedName>
    <definedName name="C.Tennis.V6">[57]Análisis!#REF!</definedName>
    <definedName name="C.Tennis.V7">[57]Análisis!#REF!</definedName>
    <definedName name="C.Tennis.V8">[57]Análisis!#REF!</definedName>
    <definedName name="C.Tennis.V9">[57]Análisis!#REF!</definedName>
    <definedName name="C.Tennis.ZC1">[57]Análisis!#REF!</definedName>
    <definedName name="C.Tennis.Zc2">[57]Análisis!#REF!</definedName>
    <definedName name="C.Tennis.ZC3">[57]Análisis!#REF!</definedName>
    <definedName name="C.Tennis.ZC4">[57]Análisis!#REF!</definedName>
    <definedName name="C.Tennis.ZC5">[57]Análisis!#REF!</definedName>
    <definedName name="c1.03">#REF!</definedName>
    <definedName name="c1.04">#REF!</definedName>
    <definedName name="c1.06a">#REF!</definedName>
    <definedName name="C1.1erN.Villa">[52]Análisis!#REF!</definedName>
    <definedName name="C1.2doN.Villas">[52]Análisis!#REF!</definedName>
    <definedName name="c10.01">#REF!</definedName>
    <definedName name="c10.02">#REF!</definedName>
    <definedName name="c12.01">#REF!</definedName>
    <definedName name="c12.02">#REF!</definedName>
    <definedName name="c12.02a">#REF!</definedName>
    <definedName name="c12.03">#REF!</definedName>
    <definedName name="c12.04">#REF!</definedName>
    <definedName name="c12.05">#REF!</definedName>
    <definedName name="c12.06">#REF!</definedName>
    <definedName name="c12.07">#REF!</definedName>
    <definedName name="c12.08">#REF!</definedName>
    <definedName name="c12.09">#REF!</definedName>
    <definedName name="c12.10">#REF!</definedName>
    <definedName name="c13.01">#REF!</definedName>
    <definedName name="c13.04">#REF!</definedName>
    <definedName name="c13.08">#REF!</definedName>
    <definedName name="c13.09">#REF!</definedName>
    <definedName name="c2.01">#REF!</definedName>
    <definedName name="c2.02">#REF!</definedName>
    <definedName name="c2.03">#REF!</definedName>
    <definedName name="C2.1erN.Villa">[52]Análisis!#REF!</definedName>
    <definedName name="c3.01a">#REF!</definedName>
    <definedName name="c3.01b">#REF!</definedName>
    <definedName name="c3.01c">#REF!</definedName>
    <definedName name="c3.02">#REF!</definedName>
    <definedName name="c3.03">#REF!</definedName>
    <definedName name="c3.03a">#REF!</definedName>
    <definedName name="c3.04">#REF!</definedName>
    <definedName name="c3.04a">#REF!</definedName>
    <definedName name="c3.04b">#REF!</definedName>
    <definedName name="c3.05">#REF!</definedName>
    <definedName name="c3.06">#REF!</definedName>
    <definedName name="c3.07">#REF!</definedName>
    <definedName name="c3.08">#REF!</definedName>
    <definedName name="c3.09">#REF!</definedName>
    <definedName name="c3.10">#REF!</definedName>
    <definedName name="c3.11">#REF!</definedName>
    <definedName name="c3.11A">#REF!</definedName>
    <definedName name="c3.12">#REF!</definedName>
    <definedName name="c3.13">#REF!</definedName>
    <definedName name="c3.14">#REF!</definedName>
    <definedName name="c3.15">#REF!</definedName>
    <definedName name="c3.17">#REF!</definedName>
    <definedName name="c3.20a">#REF!</definedName>
    <definedName name="c3.20b">#REF!</definedName>
    <definedName name="c3.20c">#REF!</definedName>
    <definedName name="c3.20e">#REF!</definedName>
    <definedName name="c3.20g">#REF!</definedName>
    <definedName name="c3.20l">#REF!</definedName>
    <definedName name="c3.20m">#REF!</definedName>
    <definedName name="c3.20n">#REF!</definedName>
    <definedName name="C3.2do.N.Villa">[52]Análisis!#REF!</definedName>
    <definedName name="c4.01">#REF!</definedName>
    <definedName name="c4.02">#REF!</definedName>
    <definedName name="c4.02a">#REF!</definedName>
    <definedName name="c4.03">#REF!</definedName>
    <definedName name="c4.04">#REF!</definedName>
    <definedName name="c4.05">#REF!</definedName>
    <definedName name="c5.01">#REF!</definedName>
    <definedName name="c5.02">#REF!</definedName>
    <definedName name="c5.04">#REF!</definedName>
    <definedName name="c5.05">#REF!</definedName>
    <definedName name="c5.07">#REF!</definedName>
    <definedName name="c6.01">#REF!</definedName>
    <definedName name="c6.05">#REF!</definedName>
    <definedName name="c6.06">#REF!</definedName>
    <definedName name="c6.07">#REF!</definedName>
    <definedName name="c7.01">#REF!</definedName>
    <definedName name="c7.02">#REF!</definedName>
    <definedName name="c7.04">#REF!</definedName>
    <definedName name="c7.10">#REF!</definedName>
    <definedName name="c8.01">#REF!</definedName>
    <definedName name="c8.02">#REF!</definedName>
    <definedName name="c8.03">#REF!</definedName>
    <definedName name="Caareteo.2do.N">#REF!</definedName>
    <definedName name="CAASC1">[17]Volumenes!#REF!</definedName>
    <definedName name="caballete.tejas.hispaniola">#REF!</definedName>
    <definedName name="CABALLETEALUZINC">'[78]ANALISIS HORMIGON ARMADO'!#REF!</definedName>
    <definedName name="CABALLETEBARRO">#REF!</definedName>
    <definedName name="CABALLETEZ29">#REF!</definedName>
    <definedName name="Cabañas.Ejecutivas">'[52]Cabañas Ejecutivas'!$G$109</definedName>
    <definedName name="Cabañas.Presidenciales">'[52]Cabañas Presidenciales '!$G$161</definedName>
    <definedName name="cabañas.simpleI">'[52]Cabañas simple Tipo I'!$G$106</definedName>
    <definedName name="cabañas.simpleII">'[52]Cabañas simple Tipo 2'!$G$106</definedName>
    <definedName name="cabañas.simpleIII">'[52]Cabañas simple Tipo 3'!$G$107</definedName>
    <definedName name="Cabañas.Vice.Presidenciales">'[52]Cabañas Vice Presidenciales'!$G$157</definedName>
    <definedName name="CABEZAL">#REF!</definedName>
    <definedName name="Cable_de_Postensado">[49]Insumos!#REF!</definedName>
    <definedName name="Cable_de_Postensado_2">#N/A</definedName>
    <definedName name="Cable_de_Postensado_3">#N/A</definedName>
    <definedName name="cablo2">[55]Volumenes!$I$2234</definedName>
    <definedName name="cablo3">[17]Volumenes!#REF!</definedName>
    <definedName name="CABTEJAASFINST">#REF!</definedName>
    <definedName name="CACCATO">#REF!</definedName>
    <definedName name="CACCEMP">#REF!</definedName>
    <definedName name="CACERO">'[28]M.O.'!$C$965</definedName>
    <definedName name="CACERO60">#REF!</definedName>
    <definedName name="CACEROCOLCIR">#REF!</definedName>
    <definedName name="CACEROCOLML">'[28]M.O.'!$C$959</definedName>
    <definedName name="CACEROLOSALIMA">#REF!</definedName>
    <definedName name="CACEROMALLA">#REF!</definedName>
    <definedName name="CACEROML">'[28]M.O.'!$C$961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'[28]M.O.'!$C$967</definedName>
    <definedName name="CACEROZAP">'[28]M.O.'!$C$969</definedName>
    <definedName name="CACOM12HG">#REF!</definedName>
    <definedName name="CACOM12PVC">#REF!</definedName>
    <definedName name="CACOM8HG">#REF!</definedName>
    <definedName name="CADOQUIN">#REF!</definedName>
    <definedName name="CAJA2412">#REF!</definedName>
    <definedName name="CAJA2434">#REF!</definedName>
    <definedName name="CAJA4434">#REF!</definedName>
    <definedName name="CAJAMETAL2X4DE1_2">[28]Materiales!$E$766</definedName>
    <definedName name="CAJAMETAL2X4DE3_4">[28]Materiales!$E$767</definedName>
    <definedName name="CAJAOCTA12">#REF!</definedName>
    <definedName name="cal">[10]insumo!#REF!</definedName>
    <definedName name="Cal.Hidratada">[52]Insumos!$E$21</definedName>
    <definedName name="Cal.Hidratada.Perla">#REF!</definedName>
    <definedName name="Cal_Pomier____50_Lbs.">[41]Insumos!$B$29:$D$29</definedName>
    <definedName name="calad">[63]Analisis!$E$757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en">'[21]PU-B-GS'!#REF!</definedName>
    <definedName name="CALENTPVC">#REF!</definedName>
    <definedName name="caliche">'[21]PU-B-GS'!#REF!</definedName>
    <definedName name="CALICHEB">[10]insumo!$D$12</definedName>
    <definedName name="Calles.Acera.ycontenes">'[52]Calles, aceras y contenes'!$G$77</definedName>
    <definedName name="calzohormigon">#REF!</definedName>
    <definedName name="CAMA">'[2]Part. No Ejecutables'!#REF!</definedName>
    <definedName name="CAMARACAL">#REF!</definedName>
    <definedName name="CAMARAROC">#REF!</definedName>
    <definedName name="CAMARATIE">#REF!</definedName>
    <definedName name="camins">[63]Analisis!$E$971</definedName>
    <definedName name="Camionv6">[33]Equipos!$E$14</definedName>
    <definedName name="CAMIONVOLTEO">[44]EQUIPOS!$I$19</definedName>
    <definedName name="CAMPAMENTO">[39]CAMPAMENTO2!$G$28</definedName>
    <definedName name="CAMU1">[17]Volumenes!#REF!</definedName>
    <definedName name="camufac2">[17]Volumenes!#REF!</definedName>
    <definedName name="CAN">[4]A!#REF!</definedName>
    <definedName name="can.meses">'[79]Analisis (2)'!$H$5</definedName>
    <definedName name="CANALETACONTRA">#REF!</definedName>
    <definedName name="CANASC1">[17]Volumenes!#REF!</definedName>
    <definedName name="canblo2">[17]Volumenes!#REF!</definedName>
    <definedName name="CANCOL1">[17]Volumenes!#REF!</definedName>
    <definedName name="CANDADO">#REF!</definedName>
    <definedName name="CANMU1">[17]Volumenes!#REF!</definedName>
    <definedName name="CANO">[17]Volumenes!#REF!</definedName>
    <definedName name="Cant">#REF!</definedName>
    <definedName name="cant.meses">'[80]EST N. DE OVANDO CENTRAL (MOD. '!$I$5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[14]Sheet4!$C$1:$C$65536</definedName>
    <definedName name="cant5">[14]Sheet5!$C$1:$C$65536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o.Antillano">[57]Análisis!#REF!</definedName>
    <definedName name="CANTO1">[17]Volumenes!#REF!</definedName>
    <definedName name="cantos">#REF!</definedName>
    <definedName name="Cantos.1erN">#REF!</definedName>
    <definedName name="Cantos.2doN">#REF!</definedName>
    <definedName name="Cantos.3erN">#REF!</definedName>
    <definedName name="Cantos.4toN">#REF!</definedName>
    <definedName name="Cantos.Villas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.col.20x30">#REF!</definedName>
    <definedName name="Cap.col.30x40">#REF!</definedName>
    <definedName name="Cap.col.40x40">#REF!</definedName>
    <definedName name="Cap.col.redonda">#REF!</definedName>
    <definedName name="Cap.col.tapaytapa1cara">#REF!</definedName>
    <definedName name="Cap.col.tapaytapa2caras">#REF!</definedName>
    <definedName name="capa">[33]ManodeObra!$E$11</definedName>
    <definedName name="capataz">#REF!</definedName>
    <definedName name="Capatazequipo">[44]OBRAMANO!$F$81</definedName>
    <definedName name="capatz">#REF!</definedName>
    <definedName name="caprinteria">#REF!</definedName>
    <definedName name="capu2">[17]Volumenes!#REF!</definedName>
    <definedName name="capu3">[17]Volumenes!#REF!</definedName>
    <definedName name="capu3y">[17]Volumenes!#REF!</definedName>
    <definedName name="capue2">[17]Volumenes!#REF!</definedName>
    <definedName name="CAR.SOC">'[81]Cargas Sociales'!$G$23</definedName>
    <definedName name="CARANTEPECHO">'[62]Mano de Obra'!#REF!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">[17]Volumenes!#REF!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'[62]Mano de Obra'!#REF!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'[62]Mano de Obra'!#REF!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'[62]Mano de Obra'!#REF!</definedName>
    <definedName name="CARCOLCONICA50">#REF!</definedName>
    <definedName name="CARCOLRED50">#REF!</definedName>
    <definedName name="CARDIN20LUZ2">#REF!</definedName>
    <definedName name="CARDIN40LUZ2">#REF!</definedName>
    <definedName name="CARDIVPLY1">#REF!</definedName>
    <definedName name="CARDIVPLY2">#REF!</definedName>
    <definedName name="Careteo">[82]Análisis!$N$890</definedName>
    <definedName name="careteo.3erN">#REF!</definedName>
    <definedName name="careteo.4to.N">#REF!</definedName>
    <definedName name="Careteo.Antillano">[57]Análisis!#REF!</definedName>
    <definedName name="careteo.Villas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dor">#REF!</definedName>
    <definedName name="CARGADORB">[83]EQUIPOS!$D$13</definedName>
    <definedName name="CARLOSAPLA">'[62]Mano de Obra'!#REF!</definedName>
    <definedName name="CARLOSAVARIASAGUAS">'[62]Mano de Obra'!#REF!</definedName>
    <definedName name="Carmen">#REF!</definedName>
    <definedName name="carmufac">[17]Volumenes!#REF!</definedName>
    <definedName name="CARMURO">'[62]Mano de Obra'!#REF!</definedName>
    <definedName name="CARMUROCONF">#REF!</definedName>
    <definedName name="CARMUROINST">#REF!</definedName>
    <definedName name="caro">#REF!</definedName>
    <definedName name="Caro.viga.25x50">[64]Insumos!$E$225</definedName>
    <definedName name="Carp.Atc.Vigas.25x50">#REF!</definedName>
    <definedName name="Carp.Col.25x25">[64]Insumos!$E$199</definedName>
    <definedName name="Carp.Col.30x30">[64]Insumos!$E$200</definedName>
    <definedName name="Carp.Col.35x35">[64]Insumos!$E$201</definedName>
    <definedName name="Carp.Col.45x45">[64]Insumos!$E$203</definedName>
    <definedName name="Carp.Col.50x50">[64]Insumos!$E$204</definedName>
    <definedName name="Carp.Col.55x55">[64]Insumos!$E$205</definedName>
    <definedName name="Carp.Col.60x60">[64]Insumos!$E$206</definedName>
    <definedName name="Carp.Col.Ø25cm">[64]Insumos!$E$208</definedName>
    <definedName name="Carp.Col.Ø30">[64]Insumos!$E$209</definedName>
    <definedName name="Carp.Col.Ø35">#REF!</definedName>
    <definedName name="Carp.Col.Ø40">[64]Insumos!$E$211</definedName>
    <definedName name="Carp.Col.Ø45">[64]Insumos!$E$212</definedName>
    <definedName name="Carp.Col.Ø65">#REF!</definedName>
    <definedName name="Carp.Col.Ø90">[64]Insumos!$E$217</definedName>
    <definedName name="Carp.col.tapaytapa">[64]Insumos!$E$198</definedName>
    <definedName name="carp.Col40x40">[64]Insumos!$E$202</definedName>
    <definedName name="Carp.Colm.Redonda.30cm">[52]Insumos!#REF!</definedName>
    <definedName name="Carp.ColØ60">[64]Insumos!$E$213</definedName>
    <definedName name="Carp.ColØ70">[64]Insumos!$E$215</definedName>
    <definedName name="Carp.ColØ80">[64]Insumos!$E$216</definedName>
    <definedName name="Carp.colum.Redon.60cm">[52]Insumos!#REF!</definedName>
    <definedName name="Carp.Column.atc">#REF!</definedName>
    <definedName name="Carp.Dintel">[64]Insumos!$E$235</definedName>
    <definedName name="Carp.Escal.atc">#REF!</definedName>
    <definedName name="Carp.Losa.Aligeradas.atc">[52]Insumos!$E$164</definedName>
    <definedName name="Carp.losa.Horm.Visto">[52]Insumos!$E$162</definedName>
    <definedName name="Carp.Losa.Horz.atc">#REF!</definedName>
    <definedName name="Carp.Losa.Incl.atc">#REF!</definedName>
    <definedName name="Carp.Muros.atc">[52]Insumos!$E$167</definedName>
    <definedName name="Carp.Platea.Zap.atc">[52]Insumos!$E$168</definedName>
    <definedName name="Carp.Viga.20x30">[64]Insumos!$E$218</definedName>
    <definedName name="Carp.Viga.20x40">[64]Insumos!$E$219</definedName>
    <definedName name="Carp.viga.20x50">#REF!</definedName>
    <definedName name="Carp.Viga.25x35">[64]Insumos!$E$222</definedName>
    <definedName name="Carp.Viga.25x40">[64]Insumos!$E$223</definedName>
    <definedName name="CArp.Viga.25x45">#REF!</definedName>
    <definedName name="Carp.viga.25x50">#REF!</definedName>
    <definedName name="CArp.Viga.25x60">[64]Insumos!$E$226</definedName>
    <definedName name="Carp.Viga.25x65">[64]Insumos!$E$227</definedName>
    <definedName name="Carp.Viga.25x70">[64]Insumos!$E$230</definedName>
    <definedName name="Carp.Viga.25x80">[64]Insumos!$E$231</definedName>
    <definedName name="Carp.viga.30x50">#REF!</definedName>
    <definedName name="Carp.Viga.30x60atc">#REF!</definedName>
    <definedName name="Carp.Viga.30x80">[64]Insumos!$E$229</definedName>
    <definedName name="Carp.viga.amarre">#REF!</definedName>
    <definedName name="Carp.Viga.Curva.20x50">[64]Insumos!$E$232</definedName>
    <definedName name="Carp.Vigas.atc">#REF!</definedName>
    <definedName name="Carp.Vigas.Curvas.30x70">[64]Insumos!$E$233</definedName>
    <definedName name="CARP1">[62]Insumos!#REF!</definedName>
    <definedName name="CARP1RA">#REF!</definedName>
    <definedName name="CARP2">[62]Insumos!#REF!</definedName>
    <definedName name="CARP2DA">#REF!</definedName>
    <definedName name="CARPDINTEL">'[62]Mano de Obra'!#REF!</definedName>
    <definedName name="Carpin.Colum.redon.40">[52]Insumos!#REF!</definedName>
    <definedName name="Carpint.Columna.30.30">'[69]Costos Mano de Obra'!$O$71</definedName>
    <definedName name="Carpint.Columna.Redon.50cm">[52]Insumos!#REF!</definedName>
    <definedName name="carpinteria">#REF!</definedName>
    <definedName name="Carpintería.vigas.20x32">[52]Insumos!$E$172</definedName>
    <definedName name="Carpintería__Puntales_y_M.O.">'[42]LISTA DE PRECIO'!$C$16</definedName>
    <definedName name="Carpintería_de_Vigas_15x30">[52]Insumos!$E$170</definedName>
    <definedName name="Carpintería_de_Vigas_15x40">[52]Insumos!$E$171</definedName>
    <definedName name="Carpintería_de_Vigas_20x130">[52]Insumos!$E$177</definedName>
    <definedName name="Carpintería_de_Vigas_20x20">[52]Insumos!$E$173</definedName>
    <definedName name="Carpintería_de_Vigas_20x30">[52]Insumos!$E$175</definedName>
    <definedName name="Carpintería_de_Vigas_20x40">[52]Insumos!$E$174</definedName>
    <definedName name="Carpintería_de_Vigas_20x60">[52]Insumos!$E$176</definedName>
    <definedName name="Carpintería_de_Vigas_40x40">[52]Insumos!$E$178</definedName>
    <definedName name="Carpintería_de_Vigas_40x50">[52]Insumos!$E$179</definedName>
    <definedName name="Carpintería_de_Vigas_40x70">[52]Insumos!$E$180</definedName>
    <definedName name="carpinterial">#REF!</definedName>
    <definedName name="carpintero">#REF!</definedName>
    <definedName name="Carpintero_1ra">[84]MO!$C$21</definedName>
    <definedName name="Carpintero_2da">[84]MO!$C$20</definedName>
    <definedName name="carpinterol">#REF!</definedName>
    <definedName name="carpmol">#REF!</definedName>
    <definedName name="CARPVIGA2040">'[62]Mano de Obra'!#REF!</definedName>
    <definedName name="CARPVIGA3050">'[62]Mano de Obra'!#REF!</definedName>
    <definedName name="CARPVIGA3060">'[62]Mano de Obra'!#REF!</definedName>
    <definedName name="CARPVIGA4080">'[62]Mano de Obra'!#REF!</definedName>
    <definedName name="CARRAMPA">'[62]Mano de Obra'!#REF!</definedName>
    <definedName name="CARRAMPALISACONF">#REF!</definedName>
    <definedName name="CARRASTRE2">#REF!</definedName>
    <definedName name="CARRASTRE3">#REF!</definedName>
    <definedName name="CARRASTRE5">#REF!</definedName>
    <definedName name="CARRASTRE6">#REF!</definedName>
    <definedName name="Carretilla____2_P3_______TIPO_JEEP">[14]Insumos!#REF!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'[62]Mano de Obra'!#REF!</definedName>
    <definedName name="CASCAJO">#REF!</definedName>
    <definedName name="Cascajo_Limpio">[41]Insumos!$B$13:$D$13</definedName>
    <definedName name="Cascajo_Sucio">[14]Insumos!#REF!</definedName>
    <definedName name="CASETA">'[17]anal term'!#REF!</definedName>
    <definedName name="Caseta.Control">#REF!</definedName>
    <definedName name="caseta.planta.electrica">[52]Resumen!$D$26</definedName>
    <definedName name="Caseta.Playa">#REF!</definedName>
    <definedName name="CASETA_DE_PLANTA_ELECTRICA">'[52]Caseta de planta'!$H$71</definedName>
    <definedName name="CASETA200">#REF!</definedName>
    <definedName name="CASETA200M2">#REF!</definedName>
    <definedName name="CASETA500">#REF!</definedName>
    <definedName name="CASETAM2">#REF!</definedName>
    <definedName name="casino">#REF!</definedName>
    <definedName name="Casino.Col.C">[57]Análisis!#REF!</definedName>
    <definedName name="Casino.Col.C1">[57]Análisis!#REF!</definedName>
    <definedName name="Casino.Col.C2">[57]Análisis!#REF!</definedName>
    <definedName name="Casino.Col.C3">[57]Análisis!#REF!</definedName>
    <definedName name="Casino.Col.C4">[57]Análisis!#REF!</definedName>
    <definedName name="Casino.Col.C5">[57]Análisis!#REF!</definedName>
    <definedName name="Casino.Losa">[57]Análisis!#REF!</definedName>
    <definedName name="Casino.V1">[57]Análisis!#REF!</definedName>
    <definedName name="Casino.V2">[57]Análisis!#REF!</definedName>
    <definedName name="Casino.V3">[57]Análisis!#REF!</definedName>
    <definedName name="Casino.V4">[57]Análisis!#REF!</definedName>
    <definedName name="Casino.V5">[57]Análisis!#REF!</definedName>
    <definedName name="Casino.V6">[57]Análisis!#REF!</definedName>
    <definedName name="Casino.Vp">[57]Análisis!#REF!</definedName>
    <definedName name="Casino.Zap.C2">[57]Análisis!#REF!</definedName>
    <definedName name="Casino.Zap.Z3">[57]Análisis!#REF!</definedName>
    <definedName name="Casino.Zap.Z4">[57]Análisis!#REF!</definedName>
    <definedName name="Casino.Zap.Zc1">[57]Análisis!#REF!</definedName>
    <definedName name="Casting_Bed">[49]Insumos!#REF!</definedName>
    <definedName name="Casting_Bed_2">#N/A</definedName>
    <definedName name="Casting_Bed_3">#N/A</definedName>
    <definedName name="CAT214BFT">[44]EQUIPOS!$I$15</definedName>
    <definedName name="Cat950B">[44]EQUIPOS!$I$14</definedName>
    <definedName name="cave2">[17]Volumenes!#REF!</definedName>
    <definedName name="cave3">[17]Volumenes!#REF!</definedName>
    <definedName name="cave3y">[17]Volumenes!#REF!</definedName>
    <definedName name="caventa2">[17]Volumenes!#REF!</definedName>
    <definedName name="CAVOSC">[10]insumo!#REF!</definedName>
    <definedName name="CB">#REF!</definedName>
    <definedName name="CBAJVEN2">#REF!</definedName>
    <definedName name="CBAJVEN3">'[28]M.O.'!$C$594</definedName>
    <definedName name="CBAJVEN4">'[28]M.O.'!$C$595</definedName>
    <definedName name="CBAJVEN5">#REF!</definedName>
    <definedName name="CBANERAESP">#REF!</definedName>
    <definedName name="CBANERALIV">#REF!</definedName>
    <definedName name="CBANERAPES">#REF!</definedName>
    <definedName name="CBANERAPVC">#REF!</definedName>
    <definedName name="CBASEBAN">#REF!</definedName>
    <definedName name="CBIDET">#REF!</definedName>
    <definedName name="CBLOCK10">[62]Insumos!#REF!</definedName>
    <definedName name="CBLOCK12">#REF!</definedName>
    <definedName name="CBLOCK4">'[28]M.O.'!$C$21</definedName>
    <definedName name="CBLOCK5">#REF!</definedName>
    <definedName name="CBLOCK52520">#REF!</definedName>
    <definedName name="CBLOCK6">'[28]M.O.'!$C$23</definedName>
    <definedName name="CBLOCK6818">#REF!</definedName>
    <definedName name="CBLOCK8">'[28]M.O.'!$C$25</definedName>
    <definedName name="CBLOCKCRI">#REF!</definedName>
    <definedName name="CBLOCKIRR">#REF!</definedName>
    <definedName name="CBLOCKORN">#REF!</definedName>
    <definedName name="CBOMCC114">#REF!</definedName>
    <definedName name="CBOMCC34">#REF!</definedName>
    <definedName name="CBOMSC1">#REF!</definedName>
    <definedName name="CBOMSC112">#REF!</definedName>
    <definedName name="CBOMSC34">'[28]M.O.'!$C$603</definedName>
    <definedName name="CBOTCOEMP">#REF!</definedName>
    <definedName name="CBOTCOSUP">#REF!</definedName>
    <definedName name="CBOTLUEMP">#REF!</definedName>
    <definedName name="CBOTLUSUP">#REF!</definedName>
    <definedName name="CBOTON">#REF!</definedName>
    <definedName name="CBREAKERS">'[28]M.O.'!$C$489</definedName>
    <definedName name="CC">[32]Personalizar!$G$22:$G$25</definedName>
    <definedName name="CCALENT1850">#REF!</definedName>
    <definedName name="CCALENT612">#REF!</definedName>
    <definedName name="CCALENTGAS">#REF!</definedName>
    <definedName name="CCAMINS2">#REF!</definedName>
    <definedName name="CCAMINS3Y4">#REF!</definedName>
    <definedName name="CCAMINS5Y6">#REF!</definedName>
    <definedName name="CCOLAGUACOB1">#REF!</definedName>
    <definedName name="CCOLAGUACOB12">#REF!</definedName>
    <definedName name="CCOLAGUACOB34">#REF!</definedName>
    <definedName name="CCOLAGUAHG1114">#REF!</definedName>
    <definedName name="CCOLAGUAHG112">#REF!</definedName>
    <definedName name="CCOLAGUAHG1234">#REF!</definedName>
    <definedName name="CCOLAGUAHG2">#REF!</definedName>
    <definedName name="CCOLAGUAHG3">#REF!</definedName>
    <definedName name="CCOLAGUAHG4">#REF!</definedName>
    <definedName name="CCOLAGUAHG5">#REF!</definedName>
    <definedName name="CCONSEP1C4">#REF!</definedName>
    <definedName name="CCONSEP1C5">#REF!</definedName>
    <definedName name="CCONSEP1C6">#REF!</definedName>
    <definedName name="CCONSEP1C8">#REF!</definedName>
    <definedName name="CCONSEP2C4">#REF!</definedName>
    <definedName name="CCONSEP2C5">#REF!</definedName>
    <definedName name="CCONSEP2C6">#REF!</definedName>
    <definedName name="CCONSEP2C8">#REF!</definedName>
    <definedName name="CCT">[32]Factura!#REF!</definedName>
    <definedName name="CDES2">'[28]M.O.'!$C$646</definedName>
    <definedName name="CDES3">'[28]M.O.'!$C$647</definedName>
    <definedName name="CDESINOPAR">#REF!</definedName>
    <definedName name="CDESPISPARR2">'[28]M.O.'!$C$649</definedName>
    <definedName name="CDESPISPARR3">#REF!</definedName>
    <definedName name="CDESPLU2">#REF!</definedName>
    <definedName name="CDESPLU3">'[28]M.O.'!$C$630</definedName>
    <definedName name="CDESPLU4">'[28]M.O.'!$C$631</definedName>
    <definedName name="CDESPLU5">#REF!</definedName>
    <definedName name="CDUCHA">'[28]M.O.'!$C$803</definedName>
    <definedName name="CEDRO">#REF!</definedName>
    <definedName name="celltips_area">#REF!</definedName>
    <definedName name="cem">[8]Precio!$F$9</definedName>
    <definedName name="Cem.Bco.Cisne.90Lb">#REF!</definedName>
    <definedName name="Cem.Bco.Rigas.88lb">[52]Insumos!$E$25</definedName>
    <definedName name="Cem.Gris.Portland">#REF!</definedName>
    <definedName name="CEMBCO">[24]Mat!$D$54</definedName>
    <definedName name="CEMCPVC14">#REF!</definedName>
    <definedName name="CEMCPVCPINTA">#REF!</definedName>
    <definedName name="CEMEB">[37]Materiales!$E$17</definedName>
    <definedName name="CEMEG">[28]Materiales!$E$15</definedName>
    <definedName name="cemegr">'[21]PU-B-GS'!#REF!</definedName>
    <definedName name="cemenbco">#REF!</definedName>
    <definedName name="cemento">#REF!</definedName>
    <definedName name="Cemento.Granel">[52]Insumos!#REF!</definedName>
    <definedName name="cemento.pañete">'[85]Insumos materiales'!$J$20</definedName>
    <definedName name="Cemento_1">#N/A</definedName>
    <definedName name="Cemento_2">#N/A</definedName>
    <definedName name="Cemento_3">#N/A</definedName>
    <definedName name="Cemento_Blanco">[41]Insumos!$B$32:$D$32</definedName>
    <definedName name="Cemento_Gris">[51]Materiales!$B$3</definedName>
    <definedName name="CEMENTO_GRIS_FDA">'[53]MATERIALES LISTADO'!$D$17</definedName>
    <definedName name="CEMENTOG">[10]insumo!#REF!</definedName>
    <definedName name="CEMENTOGRIS">#REF!</definedName>
    <definedName name="CEMENTOP">[10]insumo!$D$13</definedName>
    <definedName name="CEMENTOPVC">[37]Materiales!$E$24</definedName>
    <definedName name="CEMENTOPVCCANOPINTA">#REF!</definedName>
    <definedName name="CEMENTOS">#REF!</definedName>
    <definedName name="CEMPALMEAGUA1">#REF!</definedName>
    <definedName name="CEMPALMEAGUA114112">#REF!</definedName>
    <definedName name="CEMPALMEAGUA1234">#REF!</definedName>
    <definedName name="CEMPALMEAGUA2">#REF!</definedName>
    <definedName name="CEMPALMEAGUA212">#REF!</definedName>
    <definedName name="cenefa.decorativas">#REF!</definedName>
    <definedName name="Cer">#REF!</definedName>
    <definedName name="cer20x203">'[55]anal term'!$G$958</definedName>
    <definedName name="cera">#REF!</definedName>
    <definedName name="cerab">#REF!</definedName>
    <definedName name="Cerac">#REF!</definedName>
    <definedName name="Ceram.Boston.45x45">#REF!</definedName>
    <definedName name="Ceram.criolla.pared15x15">[52]Insumos!$E$66</definedName>
    <definedName name="Ceram.Etrusco.30x30">[52]Insumos!$E$63</definedName>
    <definedName name="Ceram.Gres.piso">[64]Insumos!$E$78</definedName>
    <definedName name="ceram.imp.pared">#REF!</definedName>
    <definedName name="Ceram.Imperial.45x45">[52]Insumos!$E$60</definedName>
    <definedName name="Ceram.Import.">#REF!</definedName>
    <definedName name="Ceram.Ines.Gris30x30">[52]Insumos!$E$61</definedName>
    <definedName name="Ceram.Nevada.33x33">[52]Insumos!$E$64</definedName>
    <definedName name="Ceram.Ultra.Blanco.33x33">[52]Insumos!$E$62</definedName>
    <definedName name="ceramica">#REF!</definedName>
    <definedName name="Ceramica.Criolla.40.40">'[69]Insumos materiales'!$J$48</definedName>
    <definedName name="Cerámica.para.Piso">[64]Insumos!$E$79</definedName>
    <definedName name="Cerámica_30x30_Pared">[41]Insumos!$B$35:$D$35</definedName>
    <definedName name="Cerámica_Italiana_Pared">[41]Insumos!$B$34:$D$34</definedName>
    <definedName name="CERAMICAPAREDP">[10]insumo!$D$16</definedName>
    <definedName name="CERAMICAPAREDS">[10]insumo!$D$17</definedName>
    <definedName name="CERAMICAPISOP">[10]insumo!$D$14</definedName>
    <definedName name="CERAMICAPISOS">[10]insumo!$D$15</definedName>
    <definedName name="ceramicapp">[10]insumo!#REF!</definedName>
    <definedName name="CERAMICAS">#REF!</definedName>
    <definedName name="Cerapisos">#REF!</definedName>
    <definedName name="CERBB">[28]Materiales!$E$28</definedName>
    <definedName name="CERCRI15A20">[5]Mat!$D$55</definedName>
    <definedName name="cerm15x15pared">#REF!</definedName>
    <definedName name="Cerp">#REF!</definedName>
    <definedName name="CERPARED">[86]Analisis!$F$11</definedName>
    <definedName name="CERRAJERIA">#REF!</definedName>
    <definedName name="CESCHCH">#REF!</definedName>
    <definedName name="CFREGADERO1CAMARA">'[28]M.O.'!$C$809</definedName>
    <definedName name="CFREGADERO2CAMARAS">'[28]M.O.'!$C$810</definedName>
    <definedName name="CFREGCORR">#REF!</definedName>
    <definedName name="CFREGESP1CA">#REF!</definedName>
    <definedName name="CFREGESP2CA">#REF!</definedName>
    <definedName name="cfrontal">'[48]Resumen Precio Equipos'!$I$16</definedName>
    <definedName name="CG">#REF!</definedName>
    <definedName name="chapa">[63]Analisis!$E$683</definedName>
    <definedName name="CHAPAPOTE10CMM2">[37]Analisis!$F$1448</definedName>
    <definedName name="CHAPAPOTE10CMM3">[36]Analisis!$F$1741</definedName>
    <definedName name="CHAZO">[71]INSU!$B$104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[41]Insumos!$B$46:$D$46</definedName>
    <definedName name="CHAZOZOCALO">#REF!</definedName>
    <definedName name="Chofercisterna">[44]OBRAMANO!$F$79</definedName>
    <definedName name="CI">'[17]Anal. horm.'!#REF!</definedName>
    <definedName name="CINO">'[28]M.O.'!$C$820</definedName>
    <definedName name="CINOESP1C">#REF!</definedName>
    <definedName name="CINOESP2C">#REF!</definedName>
    <definedName name="CINOESPPAR">#REF!</definedName>
    <definedName name="CINOFLUX">#REF!</definedName>
    <definedName name="CINT1">'[28]M.O.'!$C$505</definedName>
    <definedName name="CINT2">'[28]M.O.'!$C$506</definedName>
    <definedName name="CINT3">'[28]M.O.'!$C$507</definedName>
    <definedName name="CINT3V">'[28]M.O.'!$C$508</definedName>
    <definedName name="CINT4V">'[28]M.O.'!$C$509</definedName>
    <definedName name="cinta.sheetrock">[87]Insumos!$L$41</definedName>
    <definedName name="CINTAANTIRESBALANTE">[37]Analisis!$F$1521</definedName>
    <definedName name="CINTAPELIGRO">#REF!</definedName>
    <definedName name="CINTPIL">#REF!</definedName>
    <definedName name="CIS">'[2]Part. No Ejecutables'!#REF!</definedName>
    <definedName name="CIS12900GL">'[17]Anal. horm.'!#REF!</definedName>
    <definedName name="CIS4000GL">'[17]Anal. horm.'!#REF!</definedName>
    <definedName name="CISEGMONO100">#REF!</definedName>
    <definedName name="CISEGMONO30">#REF!</definedName>
    <definedName name="CISEGMONO60">#REF!</definedName>
    <definedName name="CIST">'[2]Part. No Ejecutables'!#REF!</definedName>
    <definedName name="cisterna">'[88]Listado Equipos a utilizar'!$I$11</definedName>
    <definedName name="CISTERNA4CAL">#REF!</definedName>
    <definedName name="CISTERNA4ROC">#REF!</definedName>
    <definedName name="CISTERNA8TIE">#REF!</definedName>
    <definedName name="CISTSDIS">#REF!</definedName>
    <definedName name="CIUPAISJAGS">#REF!</definedName>
    <definedName name="CIUPAISPROY">#REF!</definedName>
    <definedName name="CLAACE">[5]Mat!$D$44</definedName>
    <definedName name="clac">#REF!</definedName>
    <definedName name="CLACOR">[5]Mat!$D$43</definedName>
    <definedName name="CLADRILLOS">#REF!</definedName>
    <definedName name="CLAVADERO1">#REF!</definedName>
    <definedName name="CLAVADERO1CV">'[28]M.O.'!$C$866</definedName>
    <definedName name="CLAVADERO2">#REF!</definedName>
    <definedName name="CLAVADERO2CV">'[28]M.O.'!$C$868</definedName>
    <definedName name="CLAVCLI">#REF!</definedName>
    <definedName name="CLAVCP">#REF!</definedName>
    <definedName name="CLAVEMP">#REF!</definedName>
    <definedName name="CLAVESPCP">#REF!</definedName>
    <definedName name="CLAVESPSP">#REF!</definedName>
    <definedName name="CLAVO">#REF!</definedName>
    <definedName name="Clavo.Acero">#REF!</definedName>
    <definedName name="Clavo.Dulce">#REF!</definedName>
    <definedName name="CLAVOA">#REF!</definedName>
    <definedName name="CLAVOGALV">#REF!</definedName>
    <definedName name="CLAVOGALVCARTON">#REF!</definedName>
    <definedName name="clavos">#REF!</definedName>
    <definedName name="clavos.con.fulminantes">[87]Insumos!$L$36</definedName>
    <definedName name="Clavos_2">#N/A</definedName>
    <definedName name="Clavos_3">#N/A</definedName>
    <definedName name="Clavos_Corriente">[41]Insumos!$B$47:$D$47</definedName>
    <definedName name="Clavosa">#REF!</definedName>
    <definedName name="CLAVOSAC">[10]insumo!#REF!</definedName>
    <definedName name="CLAVOSACERO">[10]insumo!$D$18</definedName>
    <definedName name="CLAVOSCORRIENTES">[10]insumo!$D$19</definedName>
    <definedName name="CLAVOZINC">[89]INS!$D$767</definedName>
    <definedName name="CLAVPED">'[28]M.O.'!$C$834</definedName>
    <definedName name="CLAVPLADOM">#REF!</definedName>
    <definedName name="CLAVSALON">#REF!</definedName>
    <definedName name="CLAVSP">#REF!</definedName>
    <definedName name="Clear">[52]Insumos!$E$70</definedName>
    <definedName name="CLLAVECHO">#REF!</definedName>
    <definedName name="CLLAVEDUCHA">'[28]M.O.'!$C$804</definedName>
    <definedName name="CLLAVEPA1">#REF!</definedName>
    <definedName name="CLLAVEPA12">#REF!</definedName>
    <definedName name="CLLAVEPA34">#REF!</definedName>
    <definedName name="CLLAVEPACOB1">#REF!</definedName>
    <definedName name="CLLAVEPACOB112">#REF!</definedName>
    <definedName name="CLLAVEPACOB12">#REF!</definedName>
    <definedName name="CLLAVEPACOB34">#REF!</definedName>
    <definedName name="Cloro">[52]Insumos!#REF!</definedName>
    <definedName name="Clu.Ejec.Viga.V6T">[57]Análisis!#REF!</definedName>
    <definedName name="Club.de.Playa">#REF!</definedName>
    <definedName name="CLUB.DE.TENNIS">#REF!</definedName>
    <definedName name="Club.Ejec.Col.C">[57]Análisis!#REF!</definedName>
    <definedName name="Club.Ejec.Col.Cc1">[57]Análisis!#REF!</definedName>
    <definedName name="Club.Ejec.Losa.2do.Entrepiso">[57]Análisis!#REF!</definedName>
    <definedName name="Club.Ejec.V10E">[57]Análisis!#REF!</definedName>
    <definedName name="Club.Ejec.V12E">[57]Análisis!#REF!</definedName>
    <definedName name="Club.Ejec.V13E">[57]Análisis!#REF!</definedName>
    <definedName name="Club.Ejec.V1E">[57]Análisis!#REF!</definedName>
    <definedName name="Club.Ejec.V2E">[57]Análisis!#REF!</definedName>
    <definedName name="Club.Ejec.V3E">[57]Análisis!#REF!</definedName>
    <definedName name="Club.Ejec.V3T">[57]Análisis!#REF!</definedName>
    <definedName name="Club.Ejec.V4E">[57]Análisis!#REF!</definedName>
    <definedName name="Club.Ejec.V6E">[57]Análisis!#REF!</definedName>
    <definedName name="Club.Ejec.V7E">[57]Análisis!#REF!</definedName>
    <definedName name="Club.Ejec.V9E">[57]Análisis!#REF!</definedName>
    <definedName name="Club.Ejec.Viga.V10T">[57]Análisis!#REF!</definedName>
    <definedName name="Club.Ejec.Viga.V11T">[57]Análisis!#REF!</definedName>
    <definedName name="Club.Ejec.Viga.V1T">[57]Análisis!#REF!</definedName>
    <definedName name="Club.Ejec.Viga.V2T">[57]Análisis!#REF!</definedName>
    <definedName name="Club.Ejec.Viga.V4T">[57]Análisis!#REF!</definedName>
    <definedName name="Club.Ejec.Viga.V5T">[57]Análisis!#REF!</definedName>
    <definedName name="Club.Ejec.Viga.V7T">[57]Análisis!#REF!</definedName>
    <definedName name="Club.Ejec.Viga.V8T">[57]Análisis!#REF!</definedName>
    <definedName name="Club.Ejec.Viga.V9T">[57]Análisis!#REF!</definedName>
    <definedName name="Club.Ejec.Zc.">[57]Análisis!#REF!</definedName>
    <definedName name="Club.Ejec.Zcc">[57]Análisis!#REF!</definedName>
    <definedName name="Club.Ejec.ZCc1">[57]Análisis!#REF!</definedName>
    <definedName name="CLUB.EJECUTIVO">#REF!</definedName>
    <definedName name="Club.Ejecutivo.Losa.1er.entrepiso">[57]Análisis!#REF!</definedName>
    <definedName name="CLUB.PISCINA">#REF!</definedName>
    <definedName name="Club.pla.Zap.ZC">[57]Análisis!#REF!</definedName>
    <definedName name="Club.play.Col.C1">[57]Análisis!#REF!</definedName>
    <definedName name="Club.playa.Col.C2">[57]Análisis!#REF!</definedName>
    <definedName name="Club.playa.Col.C3">[57]Análisis!#REF!</definedName>
    <definedName name="Club.playa.Viga.VH">[57]Análisis!#REF!</definedName>
    <definedName name="Club.playa.Viga.Vh2">[57]Análisis!#REF!</definedName>
    <definedName name="Club.playa.Zap.ZC3">[57]Análisis!#REF!</definedName>
    <definedName name="ClubPla.zap.Zc1">[57]Análisis!#REF!</definedName>
    <definedName name="Clubplaya.Col.C">[57]Análisis!#REF!</definedName>
    <definedName name="CLUCES">'[28]M.O.'!$C$513</definedName>
    <definedName name="cmag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CAJA">'[5]PU-Elect.'!$D$184</definedName>
    <definedName name="Cocina">#REF!</definedName>
    <definedName name="CODIGO">#N/A</definedName>
    <definedName name="codo_2x45">[67]PRECIOS!$E$76</definedName>
    <definedName name="codo_3x45">[67]PRECIOS!$E$75</definedName>
    <definedName name="codo_4x45">[67]PRECIOS!$E$74</definedName>
    <definedName name="codo_pp_0.5">[67]PRECIOS!$E$32</definedName>
    <definedName name="CODO1">#REF!</definedName>
    <definedName name="CODO1_2HG">[37]Materiales!$E$392</definedName>
    <definedName name="CODO112">#REF!</definedName>
    <definedName name="CODO12">#REF!</definedName>
    <definedName name="CODO1290HG">'[24]Pu-Sanit.'!$C$224</definedName>
    <definedName name="CODO190P">'[24]Pu-Sanit.'!$C$217</definedName>
    <definedName name="CODO245">'[24]Pu-Sanit.'!$C$138</definedName>
    <definedName name="CODO290">'[24]Pu-Sanit.'!$C$134</definedName>
    <definedName name="CODO2E">#REF!</definedName>
    <definedName name="CODO34">#REF!</definedName>
    <definedName name="CODO390P">'[17]Pu-Sanit.'!$C$220</definedName>
    <definedName name="CODO3E">#REF!</definedName>
    <definedName name="CODO3X45DRENAJE">[28]Materiales!$F$262</definedName>
    <definedName name="CODO4E">#REF!</definedName>
    <definedName name="CODO4X45">[37]Materiales!$F$263</definedName>
    <definedName name="CODOCPVC12X90">#REF!</definedName>
    <definedName name="CODOCPVC34X90">#REF!</definedName>
    <definedName name="CODODRENAJE2X45">[37]Materiales!$F$261</definedName>
    <definedName name="CODODRENAJE2X90">[37]Materiales!$F$257</definedName>
    <definedName name="CODODRENAJE3">[37]Materiales!$F$258</definedName>
    <definedName name="CODODRENAJE3X90">[28]Materiales!$F$258</definedName>
    <definedName name="CODODRENAJE4X90">[37]Materiales!$F$259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1_2X90">[28]Materiales!$F$213</definedName>
    <definedName name="CODOPVC3_4X90">[28]Materiales!$F$214</definedName>
    <definedName name="CODOPVC3X90">[28]Materiales!$F$218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l">'[27]Pres. '!#REF!</definedName>
    <definedName name="Col.1erN">#REF!</definedName>
    <definedName name="Col.20.20.2nivel">[90]Análisis!$D$261</definedName>
    <definedName name="Col.20X20">#REF!</definedName>
    <definedName name="col.20x20.area.noble">#REF!</definedName>
    <definedName name="col.20x20.plastbau">#REF!</definedName>
    <definedName name="col.25cm.diam.">[91]Análisis!$D$324</definedName>
    <definedName name="col.30x30.lobby">#REF!</definedName>
    <definedName name="col.50cm">[91]Análisis!$D$345</definedName>
    <definedName name="Col.Ama.2do.N.Mod.II">#REF!</definedName>
    <definedName name="Col.Ama.3erN.Mod.II">#REF!</definedName>
    <definedName name="Col.amarre.20x20.2doN">#REF!</definedName>
    <definedName name="Col.amarre.3erN">#REF!</definedName>
    <definedName name="Col.C1.1erN.Mod.I">#REF!</definedName>
    <definedName name="Col.C1.1erN.Mod.II">#REF!</definedName>
    <definedName name="Col.C1.25x25.1erN">#REF!</definedName>
    <definedName name="Col.C1.25x25.2doN">#REF!</definedName>
    <definedName name="Col.C1.25x25.3erN">#REF!</definedName>
    <definedName name="Col.C1.2do.N.Mod.II">#REF!</definedName>
    <definedName name="Col.C1.3erN.Mod.I">#REF!</definedName>
    <definedName name="Col.C1.3erN.Mod.II">#REF!</definedName>
    <definedName name="Col.C1.4toN.Mod.I">#REF!</definedName>
    <definedName name="Col.C1.4toN.Mod.II">#REF!</definedName>
    <definedName name="Col.C11.edif.Oficinas">[52]Análisis!$D$775</definedName>
    <definedName name="Col.C12do.N.Mod.I">#REF!</definedName>
    <definedName name="Col.C2.1erN.Mod.I">#REF!</definedName>
    <definedName name="Col.C2.1erN.mod.II">#REF!</definedName>
    <definedName name="Col.C2.2do.N.Mod.I">#REF!</definedName>
    <definedName name="Col.C2.2doN.Mod.II">#REF!</definedName>
    <definedName name="Col.C2.3erN.Mod.II">#REF!</definedName>
    <definedName name="Col.C2.4toN.Mod.II">#REF!</definedName>
    <definedName name="Col.C2y3.3erN.Mod.I">#REF!</definedName>
    <definedName name="Col.C2y3.4toN.Mod.I">#REF!</definedName>
    <definedName name="Col.C3.1erN.Mod.II">#REF!</definedName>
    <definedName name="Col.C31erN.Mod.I">#REF!</definedName>
    <definedName name="Col.C4.1erN.Mod.II">#REF!</definedName>
    <definedName name="Col.C4.1erN.ModI">#REF!</definedName>
    <definedName name="Col.C4.1erN.Villas">[52]Análisis!#REF!</definedName>
    <definedName name="Col.C4.2doN.Mod.I">#REF!</definedName>
    <definedName name="Col.C4.2doN.Mod.II">#REF!</definedName>
    <definedName name="Col.C4.2doN.Villas">#REF!</definedName>
    <definedName name="Col.C4.3erN.Mod.I">#REF!</definedName>
    <definedName name="Col.C4.3erN.Mod.II">#REF!</definedName>
    <definedName name="Col.C4.4toN.Mod.I">#REF!</definedName>
    <definedName name="Col.C4.4toN.Mod.II">#REF!</definedName>
    <definedName name="Col.C5.triangular">[52]Análisis!$D$765</definedName>
    <definedName name="Col.Camarre.4toN.Mod.II">#REF!</definedName>
    <definedName name="col.GFRC.red.25">[91]Insumos!$C$65</definedName>
    <definedName name="col.red.30cm">#REF!</definedName>
    <definedName name="Col.Redon.30cm.BNP.Administración">[52]Análisis!#REF!</definedName>
    <definedName name="Col.Redon.30cmSNP.Administración">[52]Análisis!#REF!</definedName>
    <definedName name="col1.4">[17]Volumenes!#REF!</definedName>
    <definedName name="COL15X65">#REF!</definedName>
    <definedName name="COL20X30">#REF!</definedName>
    <definedName name="COL20X45">#REF!</definedName>
    <definedName name="COLABORA1">#REF!</definedName>
    <definedName name="COLABORA2">#REF!</definedName>
    <definedName name="COLAEXTLAV">#REF!</definedName>
    <definedName name="COLAGUA2SCH40CONTRA">#REF!</definedName>
    <definedName name="COLAMARRE15X20">[36]Analisis!$F$1633</definedName>
    <definedName name="COLAMARRE20X20">[36]Analisis!$F$1645</definedName>
    <definedName name="Colc.Bloque.10cm">[52]Insumos!$E$84</definedName>
    <definedName name="Colc.Hormigón.Grua">[52]Análisis!$D$49</definedName>
    <definedName name="colc.marmolpared">#REF!</definedName>
    <definedName name="COLC1">#REF!</definedName>
    <definedName name="COLC11">'[63]Osiades Est.'!$E$262</definedName>
    <definedName name="COLC2">#REF!</definedName>
    <definedName name="COLC22">'[63]Osiades Est.'!$E$285</definedName>
    <definedName name="COLC3">'[63]Osiades Est.'!$E$215</definedName>
    <definedName name="COLC3CIR">#REF!</definedName>
    <definedName name="COLC4">#REF!</definedName>
    <definedName name="COLC5">'[17]Anal. horm.'!#REF!</definedName>
    <definedName name="coloblo">#REF!</definedName>
    <definedName name="Coloc._bloque_4x_8_x16_pulgs.">#REF!</definedName>
    <definedName name="Coloc.Block.4">'[85]Costos Mano de Obra'!$O$38</definedName>
    <definedName name="Coloc.Block.6">'[69]Costos Mano de Obra'!$O$37</definedName>
    <definedName name="Coloc.Bloq.8.BNPT">#REF!</definedName>
    <definedName name="Coloc.Bloque.12">#REF!</definedName>
    <definedName name="Coloc.ceramica.pared">#REF!</definedName>
    <definedName name="Coloc.Ceramica.Pisos">'[69]Costos Mano de Obra'!$O$46</definedName>
    <definedName name="Coloc.Hormigón">#REF!</definedName>
    <definedName name="Coloc.piso">#REF!</definedName>
    <definedName name="Coloc.Quary.Tile">#REF!</definedName>
    <definedName name="Coloc.Zocalo">#REF!</definedName>
    <definedName name="Coloc.Zócalo">#REF!</definedName>
    <definedName name="colocaceromalla">[45]I.HORMIGON!$G$22</definedName>
    <definedName name="colocacionbobedilla">#REF!</definedName>
    <definedName name="colola">#REF!</definedName>
    <definedName name="Colorante">[52]Insumos!$E$69</definedName>
    <definedName name="colred1.2">[17]Volumenes!#REF!</definedName>
    <definedName name="colum">#REF!</definedName>
    <definedName name="Colum.60cm.Espectaculos">[52]Análisis!$D$1004</definedName>
    <definedName name="Colum.C.1">#REF!</definedName>
    <definedName name="Colum.C.3">#REF!</definedName>
    <definedName name="Colum.Cuad.Edif.Oficinas">[52]Análisis!$D$755</definedName>
    <definedName name="Colum.Horm.Convenc.Espectaculos">[52]Análisis!$D$1018</definedName>
    <definedName name="Colum.Ø45.Edif.Oficina">[52]Análisis!$D$785</definedName>
    <definedName name="Colum.Red40.Discot">#REF!</definedName>
    <definedName name="Colum.Red50.Casino">#REF!</definedName>
    <definedName name="Colum.redon.40.Area.Novle">[52]Análisis!#REF!</definedName>
    <definedName name="Colum.redonda.40.Comedor">[52]Análisis!#REF!</definedName>
    <definedName name="colum2">[63]Analisis!$E$177</definedName>
    <definedName name="Column.horm.Administracion">[52]Análisis!#REF!</definedName>
    <definedName name="Columna.C1.15x20">[52]Análisis!$D$148</definedName>
    <definedName name="Columna.Cc.20x20">[52]Análisis!$D$156</definedName>
    <definedName name="Columna.Cocina">[52]Análisis!#REF!</definedName>
    <definedName name="Columna.Convenc.Villas">#REF!</definedName>
    <definedName name="Columna.Cr">[52]Análisis!$D$182</definedName>
    <definedName name="Columna.Horm.Area.Noble">[52]Análisis!#REF!</definedName>
    <definedName name="Columna.Lavanderia">[52]Análisis!$D$933</definedName>
    <definedName name="columna.pergolado">[92]Análisis!$D$1625</definedName>
    <definedName name="Columna.Redon.50.Area.Noble">[52]Análisis!#REF!</definedName>
    <definedName name="Columna.redonda.30.villas">#REF!</definedName>
    <definedName name="Columna30x30">#REF!</definedName>
    <definedName name="Columnas.C1s.C2s">[52]Análisis!$D$164</definedName>
    <definedName name="Columnas.Redonda.30cm">[52]Análisis!$D$173</definedName>
    <definedName name="columnasum">#REF!</definedName>
    <definedName name="Com.Personal">#REF!</definedName>
    <definedName name="COMBUSTIBLES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[44]EQUIPOS!$I$28</definedName>
    <definedName name="Con.Zap.ZC5">[57]Análisis!#REF!</definedName>
    <definedName name="concreto">#REF!</definedName>
    <definedName name="concreto.nivelacion">[91]Análisis!$D$207</definedName>
    <definedName name="concreto.pobre">#REF!</definedName>
    <definedName name="Concreto.pobre.bajo.zapata">[52]Análisis!#REF!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I12HG">'[17]Pu-Sanit.'!$C$229</definedName>
    <definedName name="conten">[63]Analisis!$E$1243</definedName>
    <definedName name="CONTENML">[37]Analisis!$F$1543</definedName>
    <definedName name="CONTENTELFORDM">#REF!</definedName>
    <definedName name="CONTENTELFORDM3">#REF!</definedName>
    <definedName name="CONTRA1">#REF!</definedName>
    <definedName name="CONTRA2">#REF!</definedName>
    <definedName name="ContraHuella.Marmol">#REF!</definedName>
    <definedName name="ContratoOriginal">[93]Sheet1!$N$12</definedName>
    <definedName name="CONTROL">#REF!</definedName>
    <definedName name="control_2">"$#REF!.$#REF!$#REF!:#REF!#REF!"</definedName>
    <definedName name="control_3">"$#REF!.$#REF!$#REF!:#REF!#REF!"</definedName>
    <definedName name="CONTROLADM">#REF!</definedName>
    <definedName name="CONTROLCOC">#REF!</definedName>
    <definedName name="CONTROLCOME">#REF!</definedName>
    <definedName name="CONTROLLAV">#REF!</definedName>
    <definedName name="Conv.">#REF!</definedName>
    <definedName name="Conv.Col.C1">[57]Análisis!#REF!</definedName>
    <definedName name="Conv.Col.C5">[57]Análisis!#REF!</definedName>
    <definedName name="Conv.Col.C6">[57]Análisis!#REF!</definedName>
    <definedName name="Conv.Col.C7">[57]Análisis!#REF!</definedName>
    <definedName name="Conv.Col.C8">[57]Análisis!#REF!</definedName>
    <definedName name="Conv.Losa">[57]Análisis!#REF!</definedName>
    <definedName name="Conv.V2">[57]Análisis!#REF!</definedName>
    <definedName name="Conv.V3">[57]Análisis!#REF!</definedName>
    <definedName name="Conv.V4">[57]Análisis!#REF!</definedName>
    <definedName name="Conv.V5">[57]Análisis!#REF!</definedName>
    <definedName name="Conv.V7">[57]Análisis!#REF!</definedName>
    <definedName name="Conv.V8">[57]Análisis!#REF!</definedName>
    <definedName name="Conv.Viga.V1">[57]Análisis!#REF!</definedName>
    <definedName name="Conv.Zap.ZC1">[57]Análisis!#REF!</definedName>
    <definedName name="Conv.Zap.ZC2">[57]Análisis!#REF!</definedName>
    <definedName name="Conv.Zap.Zc3">[57]Análisis!#REF!</definedName>
    <definedName name="Conv.Zap.Zc4">[57]Análisis!#REF!</definedName>
    <definedName name="Conv.Zap.ZC6">[57]Análisis!#REF!</definedName>
    <definedName name="Conv.Zap.ZC7">[57]Análisis!#REF!</definedName>
    <definedName name="Conv.Zap.ZC8">[57]Análisis!#REF!</definedName>
    <definedName name="Conversion">#REF!</definedName>
    <definedName name="CORINAL12FALDA">'[28]M.O.'!$C$838</definedName>
    <definedName name="CORINALCEM">#REF!</definedName>
    <definedName name="CORINALFALDA">#REF!</definedName>
    <definedName name="CORINALPEQ">#REF!</definedName>
    <definedName name="CORNEXT">#REF!</definedName>
    <definedName name="CORNINT">#REF!</definedName>
    <definedName name="corniza.2.62pies">'[94]Cornisa de 2.62 pie'!$E$60</definedName>
    <definedName name="corniza.2pies">'[94]Cornisa de 2 pie'!$E$60</definedName>
    <definedName name="coronado">#REF!</definedName>
    <definedName name="correa8">[30]analisis!$G$773</definedName>
    <definedName name="CORREDERA">[86]Analisis!$E$161</definedName>
    <definedName name="cort">'[27]Pres. '!#REF!</definedName>
    <definedName name="Corte.Chazos">#REF!</definedName>
    <definedName name="Corte_y_Bote_Material____C_E">[14]Insumos!#REF!</definedName>
    <definedName name="CORTEEQUIPO">#REF!</definedName>
    <definedName name="COT_302">#REF!</definedName>
    <definedName name="COT_360">#REF!</definedName>
    <definedName name="COT_361">#REF!</definedName>
    <definedName name="COT_364">#REF!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ANEL">'[28]M.O.'!$C$514</definedName>
    <definedName name="CPAPSERV">#REF!</definedName>
    <definedName name="cprestamo">[83]EQUIPOS!$D$27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avilla3.4">#REF!</definedName>
    <definedName name="CREPISA">#REF!</definedName>
    <definedName name="Crhist">#REF!</definedName>
    <definedName name="Cristalizado.marmol">[52]Insumos!$E$136</definedName>
    <definedName name="CRISTMIN">#REF!</definedName>
    <definedName name="CRONOGRAMA">#REF!</definedName>
    <definedName name="CSAL12">#REF!</definedName>
    <definedName name="CSALIDA1">#REF!</definedName>
    <definedName name="CSALIDA112">#REF!</definedName>
    <definedName name="CSALIDA114">#REF!</definedName>
    <definedName name="CSALIDA12">'[28]M.O.'!$C$852</definedName>
    <definedName name="CSALIDA2">#REF!</definedName>
    <definedName name="CSALIDA34">#REF!</definedName>
    <definedName name="CSALIDACAL">#REF!</definedName>
    <definedName name="CSALIDACOBRE1">#REF!</definedName>
    <definedName name="CSALIDACOBRE12">#REF!</definedName>
    <definedName name="CSALIDACOBRE34">#REF!</definedName>
    <definedName name="CSALIDAFILTRO">#REF!</definedName>
    <definedName name="CSALIDAFLUX">#REF!</definedName>
    <definedName name="CSALIDAINOD">'[28]M.O.'!$C$856</definedName>
    <definedName name="CSALIDAorin">#REF!</definedName>
    <definedName name="CTC">'[28]M.O.'!$C$516</definedName>
    <definedName name="CTEJA">#REF!</definedName>
    <definedName name="CTERMBANO">#REF!</definedName>
    <definedName name="CTG1CAM">#REF!</definedName>
    <definedName name="CTG2CAM">#REF!</definedName>
    <definedName name="CTIM">#REF!</definedName>
    <definedName name="CTINACO">#REF!</definedName>
    <definedName name="CTRIHUEDOM">#REF!</definedName>
    <definedName name="CTUBALCANT0312">#REF!</definedName>
    <definedName name="CTUBALCANT0315">#REF!</definedName>
    <definedName name="CTUBALCANT0321">#REF!</definedName>
    <definedName name="CTUBALCANT0324">#REF!</definedName>
    <definedName name="CTUBALCANT0330">#REF!</definedName>
    <definedName name="CTUBALCANT0336">#REF!</definedName>
    <definedName name="CTUBALCANT036">#REF!</definedName>
    <definedName name="CTUBALCANT038">#REF!</definedName>
    <definedName name="CTUBALCANT12">#REF!</definedName>
    <definedName name="CTUBALCANT15">#REF!</definedName>
    <definedName name="CTUBALCANT21">#REF!</definedName>
    <definedName name="CTUBALCANT24">#REF!</definedName>
    <definedName name="CTUBALCANT30">#REF!</definedName>
    <definedName name="CTUBALCANT36">#REF!</definedName>
    <definedName name="CTUBALCANT6">#REF!</definedName>
    <definedName name="CTUBALCANT8">#REF!</definedName>
    <definedName name="CTUBASB12">#REF!</definedName>
    <definedName name="CTUBASB16">#REF!</definedName>
    <definedName name="CTUBASB20">#REF!</definedName>
    <definedName name="CTUBASB3">#REF!</definedName>
    <definedName name="CTUBASB4">#REF!</definedName>
    <definedName name="CTUBASB6">#REF!</definedName>
    <definedName name="CTUBASB8">#REF!</definedName>
    <definedName name="CTUBHF12">#REF!</definedName>
    <definedName name="CTUBHF3">#REF!</definedName>
    <definedName name="CTUBHF4">#REF!</definedName>
    <definedName name="CTUBHF6">#REF!</definedName>
    <definedName name="CTUBHF8">#REF!</definedName>
    <definedName name="CTUBHG1">#REF!</definedName>
    <definedName name="CTUBHG10">#REF!</definedName>
    <definedName name="CTUBHG12">#REF!</definedName>
    <definedName name="CTUBHG2">#REF!</definedName>
    <definedName name="CTUBHG212">#REF!</definedName>
    <definedName name="CTUBHG3">#REF!</definedName>
    <definedName name="CTUBHG34">#REF!</definedName>
    <definedName name="CTUBHG4">#REF!</definedName>
    <definedName name="CTUBHG6">#REF!</definedName>
    <definedName name="CTUBHG8">#REF!</definedName>
    <definedName name="CUB">[1]Presup.!#REF!</definedName>
    <definedName name="cub7wils">#REF!</definedName>
    <definedName name="CUBIC._ANTERIOR">#N/A</definedName>
    <definedName name="CUBICACION">#N/A</definedName>
    <definedName name="CUBICADO">#N/A</definedName>
    <definedName name="cubierta.patinillo">#REF!</definedName>
    <definedName name="Cubo_para_vaciado_de_Hormigón">[49]Insumos!#REF!</definedName>
    <definedName name="Cubo_para_vaciado_de_Hormigón_2">#N/A</definedName>
    <definedName name="Cubo_para_vaciado_de_Hormigón_3">#N/A</definedName>
    <definedName name="CUBREFALTA3_8">[37]Materiales!$E$535</definedName>
    <definedName name="CUBREFALTA38">#REF!</definedName>
    <definedName name="Curado.Resane.Horm.Visto">[52]Insumos!$E$137</definedName>
    <definedName name="Curado_y_Aditivo">[49]Insumos!#REF!</definedName>
    <definedName name="Curado_y_Aditivo_2">#N/A</definedName>
    <definedName name="Curado_y_Aditivo_3">#N/A</definedName>
    <definedName name="CV">[1]Presup.!#REF!</definedName>
    <definedName name="cv_3">[67]PRECIOS!$E$83</definedName>
    <definedName name="CVERTEDERO">#REF!</definedName>
    <definedName name="CVERTEDEROH">#REF!</definedName>
    <definedName name="CZINC">'[62]Mano de Obra'!#REF!</definedName>
    <definedName name="CZOCCOR">#REF!</definedName>
    <definedName name="CZOCCORESC">#REF!</definedName>
    <definedName name="CZOCGRAESC">#REF!</definedName>
    <definedName name="CZOCGRAPISO">'[28]M.O.'!$C$175</definedName>
    <definedName name="D">'[95]Estructura Metalica'!$K$5</definedName>
    <definedName name="D_2">#N/A</definedName>
    <definedName name="D_3">#N/A</definedName>
    <definedName name="D1_15X20">[70]Analisis!$F$127</definedName>
    <definedName name="D7H">[44]EQUIPOS!$I$9</definedName>
    <definedName name="D8K">[44]EQUIPOS!$I$8</definedName>
    <definedName name="D8T">'[48]Resumen Precio Equipos'!$I$13</definedName>
    <definedName name="Data">#REF!</definedName>
    <definedName name="data14">[32]Factura!#REF!</definedName>
    <definedName name="data15">[32]Factura!#REF!</definedName>
    <definedName name="data16">[32]Factura!#REF!</definedName>
    <definedName name="data17">[32]Factura!#REF!</definedName>
    <definedName name="data18">[32]Factura!#REF!</definedName>
    <definedName name="data19">[32]Factura!#REF!</definedName>
    <definedName name="data20">[32]Factura!#REF!</definedName>
    <definedName name="data21">[32]Factura!#REF!</definedName>
    <definedName name="data22">'[23]Cotización Metalesa'!$K$21</definedName>
    <definedName name="data23">[32]Factura!#REF!</definedName>
    <definedName name="data24">[32]Factura!#REF!</definedName>
    <definedName name="data25">[32]Factura!#REF!</definedName>
    <definedName name="data26">[32]Factura!#REF!</definedName>
    <definedName name="data27">[32]Factura!#REF!</definedName>
    <definedName name="data28">[32]Factura!#REF!</definedName>
    <definedName name="data29">[32]Factura!#REF!</definedName>
    <definedName name="data30">[32]Factura!#REF!</definedName>
    <definedName name="data31">[32]Factura!#REF!</definedName>
    <definedName name="data32">[32]Factura!#REF!</definedName>
    <definedName name="data33">[32]Factura!#REF!</definedName>
    <definedName name="data34">[32]Factura!#REF!</definedName>
    <definedName name="data35">[32]Factura!#REF!</definedName>
    <definedName name="data36">[32]Factura!#REF!</definedName>
    <definedName name="data37">[32]Factura!#REF!</definedName>
    <definedName name="data38">[32]Factura!#REF!</definedName>
    <definedName name="data39">[32]Factura!#REF!</definedName>
    <definedName name="data40">[32]Factura!#REF!</definedName>
    <definedName name="data41">[32]Factura!#REF!</definedName>
    <definedName name="data42">[32]Factura!#REF!</definedName>
    <definedName name="data43">[32]Factura!#REF!</definedName>
    <definedName name="data44">[32]Factura!#REF!</definedName>
    <definedName name="data45">[32]Factura!#REF!</definedName>
    <definedName name="data46">[32]Factura!#REF!</definedName>
    <definedName name="data48">[32]Factura!#REF!</definedName>
    <definedName name="data50">[32]Factura!#REF!</definedName>
    <definedName name="data51">[32]Factura!#REF!</definedName>
    <definedName name="data52">[32]Factura!#REF!</definedName>
    <definedName name="data62">[32]Factura!#REF!</definedName>
    <definedName name="data63">'[23]Cotización Metalesa'!#REF!</definedName>
    <definedName name="data64">'[23]Cotización Metalesa'!$D$52</definedName>
    <definedName name="data65">'[23]Cotización Metalesa'!#REF!</definedName>
    <definedName name="data66">[32]Factura!#REF!</definedName>
    <definedName name="data67">[32]Factura!#REF!</definedName>
    <definedName name="data68">[32]Factura!#REF!</definedName>
    <definedName name="data69">[32]Factura!#REF!</definedName>
    <definedName name="data70">[32]Factura!#REF!</definedName>
    <definedName name="Datos">#REF!</definedName>
    <definedName name="Datos1">#REF!</definedName>
    <definedName name="ddd">'[96]M.O.'!$C$557</definedName>
    <definedName name="dddd">'[97]Villa Hermosa'!#REF!</definedName>
    <definedName name="DE">[98]Insumos!$I$3</definedName>
    <definedName name="deducciones">#REF!</definedName>
    <definedName name="deducciones_2">"$#REF!.$M$62"</definedName>
    <definedName name="deducciones_3">"$#REF!.$M$62"</definedName>
    <definedName name="del">#REF!</definedName>
    <definedName name="demolicionaceraum">#REF!</definedName>
    <definedName name="deplu3">[17]Volumenes!#REF!</definedName>
    <definedName name="DERBCO">[5]Mat!$D$56</definedName>
    <definedName name="DERPLTO">[5]Mat!$D$57</definedName>
    <definedName name="DERRCEMBLANCO">[10]insumo!#REF!</definedName>
    <definedName name="DERRCEMGRIS">[10]insumo!#REF!</definedName>
    <definedName name="derretido">#REF!</definedName>
    <definedName name="Derretido_Blanco">[41]Insumos!$B$50:$D$50</definedName>
    <definedName name="DERRETIDOBCO">#REF!</definedName>
    <definedName name="DERRETIDOBLANCO">[10]insumo!$D$20</definedName>
    <definedName name="derretidocrema">[10]insumo!#REF!</definedName>
    <definedName name="DERRETIDOGRIS">#REF!</definedName>
    <definedName name="DERRETIDOVER">#REF!</definedName>
    <definedName name="desaaa">[28]Analisis!$F$722</definedName>
    <definedName name="Desagüe_de_piso_de_2______INST.">[14]Insumos!#REF!</definedName>
    <definedName name="Desagüe_de_techo_de_3">[14]Insumos!#REF!</definedName>
    <definedName name="Desagüe_de_techo_de_4">[14]Insumos!#REF!</definedName>
    <definedName name="DESAGUE2">#REF!</definedName>
    <definedName name="DESAGUE3">#REF!</definedName>
    <definedName name="DESAGUEBANERA">#REF!</definedName>
    <definedName name="DESAGUEDOBLEFRE">#REF!</definedName>
    <definedName name="DESAGUEFREGADERO">[28]Materiales!$E$540</definedName>
    <definedName name="DESAGUEPISO2">[36]Analisis!$F$829</definedName>
    <definedName name="desap">[63]Analisis!$E$1159</definedName>
    <definedName name="desap4">[63]Analisis!$E$1167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esc2">[17]Volumenes!#REF!</definedName>
    <definedName name="desglose">'[97]Villa Hermosa'!#REF!</definedName>
    <definedName name="DESMANTSE500CONTRA">#REF!</definedName>
    <definedName name="DesmPlaf">#REF!</definedName>
    <definedName name="DesmPuerta">#REF!</definedName>
    <definedName name="DesmVent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tech3">'[55]Ana-Sanit.'!$F$552</definedName>
    <definedName name="dflt3">[31]Personalizar!$D$24</definedName>
    <definedName name="dflt6">[31]Personalizar!$D$28</definedName>
    <definedName name="diames">#REF!</definedName>
    <definedName name="Diesel">[14]Insumos!#REF!</definedName>
    <definedName name="din">'[27]Pres. '!#REF!</definedName>
    <definedName name="dint">#REF!</definedName>
    <definedName name="dint1">[63]Analisis!$E$638</definedName>
    <definedName name="Dinte.20x15">#REF!</definedName>
    <definedName name="DINTEL">'[55]Anal. horm.'!$F$1139</definedName>
    <definedName name="Dintel.Casino">#REF!</definedName>
    <definedName name="Dintel.Cocina">[52]Análisis!#REF!</definedName>
    <definedName name="dintel.curvo">#REF!</definedName>
    <definedName name="Dintel.D.1erN">#REF!</definedName>
    <definedName name="Dintel.D.2doN">#REF!</definedName>
    <definedName name="Dintel.D.3erN">#REF!</definedName>
    <definedName name="Dintel.D.4toN">#REF!</definedName>
    <definedName name="Dintel.D1.15x40">[57]Análisis!#REF!</definedName>
    <definedName name="Dintel.D1.1erN">#REF!</definedName>
    <definedName name="Dintel.D1.2doN">#REF!</definedName>
    <definedName name="Dintel.D1.3erN">#REF!</definedName>
    <definedName name="Dintel.D1.4toN">#REF!</definedName>
    <definedName name="Dintel.D120x40">[57]Análisis!#REF!</definedName>
    <definedName name="Dintel.D2.15x40">[57]Análisis!#REF!</definedName>
    <definedName name="Dintel.D2.1erN">#REF!</definedName>
    <definedName name="Dintel.D2.20x40">[57]Análisis!#REF!</definedName>
    <definedName name="Dintel.D2.2doN">#REF!</definedName>
    <definedName name="Dintel.D2.3erN">#REF!</definedName>
    <definedName name="Dintel.D2.4toN">#REF!</definedName>
    <definedName name="Dintel.DC.1erN">#REF!</definedName>
    <definedName name="Dintel.DC.2doN">#REF!</definedName>
    <definedName name="Dintel.DC.3erN">#REF!</definedName>
    <definedName name="Dintel.DC.4toN">#REF!</definedName>
    <definedName name="Dintel.DN">[57]Análisis!#REF!</definedName>
    <definedName name="Dintel.Horm.Conven.Villas">#REF!</definedName>
    <definedName name="Dintel.Lavanderia">#REF!</definedName>
    <definedName name="Dintel10x20">#REF!</definedName>
    <definedName name="DINTEL15X20D1">[36]Analisis!$F$1716</definedName>
    <definedName name="Dintel20x20">#REF!</definedName>
    <definedName name="Dintel20x20.ml">[91]Análisis!$D$557</definedName>
    <definedName name="DINTEL20X20D1">[36]Analisis!$F$1728</definedName>
    <definedName name="Dintel20x40">[52]Análisis!$D$230</definedName>
    <definedName name="DIRJAGS">#REF!</definedName>
    <definedName name="DIRPROY">#REF!</definedName>
    <definedName name="Disc.Co.Cc2">[57]Análisis!#REF!</definedName>
    <definedName name="Disc.Col.C">[57]Análisis!#REF!</definedName>
    <definedName name="Disc.Col.C1">[57]Análisis!#REF!</definedName>
    <definedName name="Disc.Col.C2.45x45">[57]Análisis!#REF!</definedName>
    <definedName name="Disc.Col.CA">[57]Análisis!#REF!</definedName>
    <definedName name="Disc.Col.Cc1">[57]Análisis!#REF!</definedName>
    <definedName name="Disc.Losa.techo">[57]Análisis!#REF!</definedName>
    <definedName name="Disc.Muro.MH">[57]Análisis!#REF!</definedName>
    <definedName name="Disc.V3">[57]Análisis!#REF!</definedName>
    <definedName name="Disc.Viga.Curva.30x70">[57]Análisis!#REF!</definedName>
    <definedName name="Disc.Viga.Curva.Vcc1">[57]Análisis!#REF!</definedName>
    <definedName name="Disc.Viga.V1">[57]Análisis!#REF!</definedName>
    <definedName name="Disc.Viga.V10">[57]Análisis!#REF!</definedName>
    <definedName name="Disc.Viga.V2">[57]Análisis!#REF!</definedName>
    <definedName name="Disc.Viga.V4">[57]Análisis!#REF!</definedName>
    <definedName name="Disc.Viga.V5">[57]Análisis!#REF!</definedName>
    <definedName name="Disc.Viga.V6">[57]Análisis!#REF!</definedName>
    <definedName name="Disc.Viga.V7">[57]Análisis!#REF!</definedName>
    <definedName name="Disc.Viga.V7B">[57]Análisis!#REF!</definedName>
    <definedName name="Disc.Viga.V8">[57]Análisis!#REF!</definedName>
    <definedName name="Disc.Viga.V9">[57]Análisis!#REF!</definedName>
    <definedName name="Disc.Zap.Muro.HA">[57]Análisis!#REF!</definedName>
    <definedName name="Disc.Zap.ZC">[57]Análisis!#REF!</definedName>
    <definedName name="Disc.ZC1">[57]Análisis!#REF!</definedName>
    <definedName name="Disc.ZC2">[57]Análisis!#REF!</definedName>
    <definedName name="Disc.ZCA">[57]Análisis!#REF!</definedName>
    <definedName name="Disc.ZCc1">[57]Análisis!#REF!</definedName>
    <definedName name="Disc.ZCc2">[57]Análisis!#REF!</definedName>
    <definedName name="Disco.Col.Cc">[57]Análisis!#REF!</definedName>
    <definedName name="Discoteca">#REF!</definedName>
    <definedName name="DISTAGUAYMOCONTRA">#REF!</definedName>
    <definedName name="distribuidor">'[88]Listado Equipos a utilizar'!$I$12</definedName>
    <definedName name="DIVISAEURO">#REF!</definedName>
    <definedName name="DIVISAS">#REF!</definedName>
    <definedName name="DIVISAUSA">#REF!</definedName>
    <definedName name="do">[98]Insumos!$I$3</definedName>
    <definedName name="DOLAR">#REF!</definedName>
    <definedName name="dp_2">[67]PRECIOS!$E$89</definedName>
    <definedName name="Drenaje.Pluvial">#REF!</definedName>
    <definedName name="dtecnica">'[48]Resumen Precio Equipos'!$C$27</definedName>
    <definedName name="Duc">#REF!</definedName>
    <definedName name="duch">'[27]Pres. '!#REF!</definedName>
    <definedName name="DUCHA">[28]Materiales!$E$541</definedName>
    <definedName name="DUCHAC">[36]Analisis!$F$622</definedName>
    <definedName name="DUCHACAMBIO">[37]Analisis!$F$565</definedName>
    <definedName name="DUCHAFRIAHG">#REF!</definedName>
    <definedName name="DUCHAPVC">#REF!</definedName>
    <definedName name="DUCHAPVCCPVC">#REF!</definedName>
    <definedName name="DUCHAS">#REF!</definedName>
    <definedName name="dur">#REF!</definedName>
    <definedName name="DUROCK">[86]Analisis!$F$1196</definedName>
    <definedName name="DYNACA25">[44]EQUIPOS!$I$13</definedName>
    <definedName name="E">#REF!</definedName>
    <definedName name="EBAINS">#REF!</definedName>
    <definedName name="EBANISTERIA">#REF!</definedName>
    <definedName name="EBAOP1">#REF!</definedName>
    <definedName name="EBAPIN">#REF!</definedName>
    <definedName name="EBAPUL">#REF!</definedName>
    <definedName name="ECON">[28]Materiales!$E$37</definedName>
    <definedName name="Edi.Hab.Viga.V6">[57]Análisis!#REF!</definedName>
    <definedName name="Edif.Direc.">#REF!</definedName>
    <definedName name="Edif.Ejec.Losa.Techo">[57]Análisis!#REF!</definedName>
    <definedName name="Edif.Hab.Col.C1">[57]Análisis!#REF!</definedName>
    <definedName name="Edif.Hab.Col.C1.2doN">[57]Análisis!#REF!</definedName>
    <definedName name="Edif.Hab.Col.C1.3erN">[57]Análisis!#REF!</definedName>
    <definedName name="Edif.Hab.Col.C2">[57]Análisis!#REF!</definedName>
    <definedName name="Edif.Hab.Col.C2.2doN">[57]Análisis!#REF!</definedName>
    <definedName name="Edif.Hab.Col.C2.3erN">[57]Análisis!#REF!</definedName>
    <definedName name="Edif.Hab.Col.C3.1erN">[57]Análisis!#REF!</definedName>
    <definedName name="Edif.Hab.Col.C3.2doN">[57]Análisis!#REF!</definedName>
    <definedName name="Edif.Hab.Col.C4.2doN">[57]Análisis!#REF!</definedName>
    <definedName name="Edif.Hab.Col.CF">[57]Análisis!#REF!</definedName>
    <definedName name="Edif.Hab.Col4.1eN">[57]Análisis!#REF!</definedName>
    <definedName name="Edif.Hab.Losa.Entrepiso">[57]Análisis!#REF!</definedName>
    <definedName name="Edif.Hab.Losa.Techo">[57]Análisis!#REF!</definedName>
    <definedName name="Edif.Hab.Platea">[57]Análisis!#REF!</definedName>
    <definedName name="Edif.Hab.Viga.V1">[57]Análisis!#REF!</definedName>
    <definedName name="Edif.Hab.Viga.V10">[57]Análisis!#REF!</definedName>
    <definedName name="Edif.Hab.Viga.V3">[57]Análisis!#REF!</definedName>
    <definedName name="Edif.Hab.Viga.V4">[57]Análisis!#REF!</definedName>
    <definedName name="Edif.Hab.Viga.V5">[57]Análisis!#REF!</definedName>
    <definedName name="Edif.Hab.Viga.V5b">[57]Análisis!#REF!</definedName>
    <definedName name="Edif.Hab.Viga.V8">[57]Análisis!#REF!</definedName>
    <definedName name="Edif.Hab.VigaV2">[57]Análisis!#REF!</definedName>
    <definedName name="Edif.Hab.VigaV9">[57]Análisis!#REF!</definedName>
    <definedName name="Edif.Hab.Zap.Col.CF">[57]Análisis!#REF!</definedName>
    <definedName name="Edif.Hab.Zap.Escalera">[57]Análisis!#REF!</definedName>
    <definedName name="Edif.Hab.Zap.Zc3">[57]Análisis!#REF!</definedName>
    <definedName name="Edif.Hab.Zap.Zc4">[57]Análisis!#REF!</definedName>
    <definedName name="EDIF.HABIT.PLATEA">#REF!</definedName>
    <definedName name="EDIF.HABITACIONES">#REF!</definedName>
    <definedName name="Edif.Personal">#REF!</definedName>
    <definedName name="Edif.Serv.Col.C">[57]Análisis!#REF!</definedName>
    <definedName name="Edif.Serv.Col.C1">[57]Análisis!#REF!</definedName>
    <definedName name="Edif.Serv.Losa.Entrepiso">[57]Análisis!#REF!</definedName>
    <definedName name="Edif.Serv.Losa.Techo">[57]Análisis!#REF!</definedName>
    <definedName name="Edif.Serv.V1">[57]Análisis!#REF!</definedName>
    <definedName name="Edif.Serv.V10">[57]Análisis!#REF!</definedName>
    <definedName name="Edif.Serv.V11">[57]Análisis!#REF!</definedName>
    <definedName name="Edif.Serv.V12">[57]Análisis!#REF!</definedName>
    <definedName name="Edif.Serv.V13">[57]Análisis!#REF!</definedName>
    <definedName name="Edif.Serv.V14">[57]Análisis!#REF!</definedName>
    <definedName name="Edif.Serv.V15">[57]Análisis!#REF!</definedName>
    <definedName name="Edif.Serv.V2">[57]Análisis!#REF!</definedName>
    <definedName name="Edif.Serv.V3">[57]Análisis!#REF!</definedName>
    <definedName name="Edif.Serv.V4">[57]Análisis!#REF!</definedName>
    <definedName name="Edif.Serv.V5">[57]Análisis!#REF!</definedName>
    <definedName name="Edif.Serv.V6">[57]Análisis!#REF!</definedName>
    <definedName name="Edif.Serv.V7">[57]Análisis!#REF!</definedName>
    <definedName name="Edif.Serv.V8">[57]Análisis!#REF!</definedName>
    <definedName name="Edif.Serv.V9">[57]Análisis!#REF!</definedName>
    <definedName name="Edif.Serv.VA">[57]Análisis!#REF!</definedName>
    <definedName name="Edif.Serv.Zap.ZC">[57]Análisis!#REF!</definedName>
    <definedName name="Edif.Serv.Zap.ZC1">[57]Análisis!#REF!</definedName>
    <definedName name="Edificio.Administracion">'[52]Edificio Administracion'!$G$112</definedName>
    <definedName name="Edificio.de.Entrada">'[52]Edificio de Entrada'!$G$77</definedName>
    <definedName name="EDIFICIO.DE.SERVICIOS">#REF!</definedName>
    <definedName name="egfrrf">#REF!</definedName>
    <definedName name="el_mano_obra">'[99]Los Ángeles (Fase II)'!$A$749:$F$802</definedName>
    <definedName name="el_no_al_printer">'[99]Los Ángeles (Fase II)'!$A$2171</definedName>
    <definedName name="ELECTRICAS">#REF!</definedName>
    <definedName name="ELECTRICIDAD">#REF!</definedName>
    <definedName name="elementos">#REF!</definedName>
    <definedName name="elizabeth">#REF!</definedName>
    <definedName name="EMAILARQSA">#REF!</definedName>
    <definedName name="EMAILJAGS">#REF!</definedName>
    <definedName name="EMERGE" hidden="1">'[29]ANALISIS STO DGO'!#REF!</definedName>
    <definedName name="EMERGENCY" hidden="1">'[29]ANALISIS STO DGO'!#REF!</definedName>
    <definedName name="Empalme_de_Pilotes">[49]Insumos!#REF!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'[100]presupuesto no ejecutable'!#REF!</definedName>
    <definedName name="Encerado.Marmol">#REF!</definedName>
    <definedName name="encofrado40x70">[45]I.HORMIGON!$G$30</definedName>
    <definedName name="encofrado50x90">[45]I.HORMIGON!$G$28</definedName>
    <definedName name="encofradocol0.40x0.40">#REF!</definedName>
    <definedName name="encofradocol30x30">#REF!</definedName>
    <definedName name="encofradocol35x80">#REF!</definedName>
    <definedName name="encofradocol40x40">#REF!</definedName>
    <definedName name="encofradocol40x70">#REF!</definedName>
    <definedName name="encofradoescalera">[45]I.HORMIGON!$G$37</definedName>
    <definedName name="encofradolosa">[45]I.HORMIGON!$G$24</definedName>
    <definedName name="encofradomurosdoscaras">#REF!</definedName>
    <definedName name="encofradoviga0.50x0.85">#REF!</definedName>
    <definedName name="encofradoviga30x50">#REF!</definedName>
    <definedName name="encofradoviga30x60">[45]I.HORMIGON!$G$33</definedName>
    <definedName name="encofradoviga40x60">[45]I.HORMIGON!$G$33</definedName>
    <definedName name="ENCRP1240">'[101]LISTA DE PRECIOS MATERIALES'!$G$55</definedName>
    <definedName name="End_Bal">#REF!</definedName>
    <definedName name="EPOX">[28]Materiales!$E$39</definedName>
    <definedName name="epoxy">#REF!</definedName>
    <definedName name="EQ.Batching.Plant.50yd3.hr">#REF!</definedName>
    <definedName name="EQ.Camion.Trompo.Ligador.7m3">#REF!</definedName>
    <definedName name="EQ.Grua.PH40.Boom80">#REF!</definedName>
    <definedName name="EQ.Pala.Cargadora.CAT930">#REF!</definedName>
    <definedName name="EQ.Planta.electrica50KVA">#REF!</definedName>
    <definedName name="EQ_0110">#REF!</definedName>
    <definedName name="EQ_0125">#REF!</definedName>
    <definedName name="EQ_0130">#REF!</definedName>
    <definedName name="EQ_0135">#REF!</definedName>
    <definedName name="EQ_0190">#REF!</definedName>
    <definedName name="EQ_0210">#REF!</definedName>
    <definedName name="EQ_0220">#REF!</definedName>
    <definedName name="EQ_0240">#REF!</definedName>
    <definedName name="EQ_0600">#REF!</definedName>
    <definedName name="eqcar">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QUIPOS">#REF!</definedName>
    <definedName name="eqvac">#REF!</definedName>
    <definedName name="ER">[25]A!#REF!</definedName>
    <definedName name="Escalera">#REF!</definedName>
    <definedName name="ESCALERAS">#REF!</definedName>
    <definedName name="ESCALERAS_AN">#REF!</definedName>
    <definedName name="escalon">[17]Volumenes!#REF!</definedName>
    <definedName name="escalon.Ceramica">#REF!</definedName>
    <definedName name="Escalón.Ceramica">#REF!</definedName>
    <definedName name="escalon.de1.0">[92]Análisis!$D$1354</definedName>
    <definedName name="escalon.de1.2">[92]Análisis!$D$1344</definedName>
    <definedName name="escalon.de1.6">[92]Análisis!$D$1334</definedName>
    <definedName name="escalon.de1.8">[92]Análisis!$D$1324</definedName>
    <definedName name="escalon.de2.0">[92]Análisis!$D$1314</definedName>
    <definedName name="escalon.de30">[92]Análisis!$D$1293</definedName>
    <definedName name="escalon.de60">[92]Análisis!$D$1304</definedName>
    <definedName name="Escalón.Marmol">#REF!</definedName>
    <definedName name="escalon2">[17]Volumenes!#REF!</definedName>
    <definedName name="escalone.antideslizante">#REF!</definedName>
    <definedName name="escalones">[17]Volumenes!#REF!</definedName>
    <definedName name="escalones.ant.60cm">[92]Análisis!$D$1278</definedName>
    <definedName name="escalones.ceramica">[91]Análisis!$D$1340</definedName>
    <definedName name="Escalones.Hormigon">#REF!</definedName>
    <definedName name="Escalones_Granito_Fondo_Blanco____Incl._H_y_C_H">[14]Insumos!#REF!</definedName>
    <definedName name="escarificacion">[102]GONZALO!#REF!</definedName>
    <definedName name="ESCGRA23B">#REF!</definedName>
    <definedName name="ESCGRA23C">[59]Ana!#REF!</definedName>
    <definedName name="ESCGRA23G">[59]Ana!#REF!</definedName>
    <definedName name="ESCGRABOTB">[59]Ana!#REF!</definedName>
    <definedName name="ESCGRABOTC">[59]Ana!#REF!</definedName>
    <definedName name="ESCGRAFB">[55]UASD!$F$3512</definedName>
    <definedName name="ESCMARAGLPR">[65]Ana!$M$452</definedName>
    <definedName name="ESCSUPCHAB">#REF!</definedName>
    <definedName name="ESCSUPCHAC">[59]Ana!#REF!</definedName>
    <definedName name="ESCVIBB">[59]Ana!#REF!</definedName>
    <definedName name="ESCVIBC">[59]Ana!#REF!</definedName>
    <definedName name="ESCVIBG">#REF!</definedName>
    <definedName name="Eslingas">[49]Insumos!#REF!</definedName>
    <definedName name="Eslingas_2">#N/A</definedName>
    <definedName name="Eslingas_3">#N/A</definedName>
    <definedName name="espejo.cristaluz">#REF!</definedName>
    <definedName name="espejo.pulido">#REF!</definedName>
    <definedName name="esq">'[27]Pres. '!#REF!</definedName>
    <definedName name="esquineros">[87]Insumos!$L$43</definedName>
    <definedName name="Est.terminal.patinillo">#REF!</definedName>
    <definedName name="ESTANQUES">#REF!</definedName>
    <definedName name="ESTMET">#REF!</definedName>
    <definedName name="estopa">#REF!</definedName>
    <definedName name="ESTRIA">#REF!</definedName>
    <definedName name="ESTRIAS">#REF!</definedName>
    <definedName name="Estrias.Villas">#REF!</definedName>
    <definedName name="ESTRUCTMET">#REF!</definedName>
    <definedName name="Estucado">#REF!</definedName>
    <definedName name="euro">#REF!</definedName>
    <definedName name="ew">'[27]Pres. '!#REF!</definedName>
    <definedName name="Exc">#REF!</definedName>
    <definedName name="Exc.Arena.Densa">#REF!</definedName>
    <definedName name="ExC_003">#REF!</definedName>
    <definedName name="ExC_004">#REF!</definedName>
    <definedName name="EXC_100">[103]MOV!$A$143:$E$143</definedName>
    <definedName name="EXC_101">[103]MOV!$A$149:$E$149</definedName>
    <definedName name="EXC_102">[103]MOV!$A$153:$E$153</definedName>
    <definedName name="EXC_103">[103]MOV!$A$157:$E$157</definedName>
    <definedName name="EXC_104">[103]MOV!$A$164:$E$164</definedName>
    <definedName name="EXC_105">[103]MOV!$A$169:$E$169</definedName>
    <definedName name="EXC_106">[103]MOV!$A$174:$E$174</definedName>
    <definedName name="EXC_107">[103]MOV!$A$189:$E$189</definedName>
    <definedName name="EXC_108">[103]MOV!$A$204:$E$204</definedName>
    <definedName name="EXC_83">[103]MOV!$A$61:$E$61</definedName>
    <definedName name="EXC_84">[103]MOV!$A$65:$E$65</definedName>
    <definedName name="EXC_85">[103]MOV!$A$69:$E$69</definedName>
    <definedName name="EXC_86">[103]MOV!$A$73:$E$73</definedName>
    <definedName name="EXC_87">[103]MOV!$A$76:$E$76</definedName>
    <definedName name="EXC_88">[103]MOV!$A$82:$E$82</definedName>
    <definedName name="EXC_89">[103]MOV!$A$86:$E$86</definedName>
    <definedName name="EXC_90">[103]MOV!$A$90:$E$90</definedName>
    <definedName name="EXC_91">[103]MOV!$A$96:$E$96</definedName>
    <definedName name="EXC_92">[103]MOV!$A$100:$E$100</definedName>
    <definedName name="EXC_93">[103]MOV!$A$104:$E$104</definedName>
    <definedName name="EXC_94">[103]MOV!$A$108:$E$108</definedName>
    <definedName name="EXC_95">[103]MOV!$A$114:$E$114</definedName>
    <definedName name="EXC_96">[103]MOV!$A$119:$E$119</definedName>
    <definedName name="EXC_97">[103]MOV!$A$125:$E$125</definedName>
    <definedName name="EXC_98">[103]MOV!$A$130:$E$130</definedName>
    <definedName name="EXC_99">[103]MOV!$A$136:$E$136</definedName>
    <definedName name="EXC_RETRO">[70]Analisis!$F$68</definedName>
    <definedName name="Excav.Mecanic.Arena">#REF!</definedName>
    <definedName name="Excav.Mecanic.Roca">#REF!</definedName>
    <definedName name="Excav.Tierra">#REF!</definedName>
    <definedName name="Excavacion.en.Roca">#REF!</definedName>
    <definedName name="Excavación_a_mano">#REF!</definedName>
    <definedName name="Excavación_Tierra___AM">[41]Insumos!$B$134:$D$134</definedName>
    <definedName name="excavadora235">[44]EQUIPOS!$I$16</definedName>
    <definedName name="EXCCALMANO3">#REF!</definedName>
    <definedName name="EXCCALMANO5">'[28]M.O.'!$C$522</definedName>
    <definedName name="EXCCALMANO7">#REF!</definedName>
    <definedName name="Excel_BuiltIn__FilterDatabase_2">#REF!</definedName>
    <definedName name="Excel_BuiltIn__FilterDatabase_3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'[28]M.O.'!$C$528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OCA">'[17]M. O. exc.'!#REF!</definedName>
    <definedName name="EXCROCK">'[17]M. O. exc.'!#REF!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'[28]M.O.'!$C$538</definedName>
    <definedName name="EXCTIERRAMANO7">#REF!</definedName>
    <definedName name="exczapatacolum">#REF!</definedName>
    <definedName name="exczapatamuros">#REF!</definedName>
    <definedName name="expansiones.3.8">[87]Insumos!$L$35</definedName>
    <definedName name="exroca">#REF!</definedName>
    <definedName name="Exteriores">[52]Resumen!$F$32</definedName>
    <definedName name="Extra_Pay">#REF!</definedName>
    <definedName name="_xlnm.Extract">#REF!</definedName>
    <definedName name="Extractores.de.Aire">#REF!</definedName>
    <definedName name="FAB_10">#REF!</definedName>
    <definedName name="FAB_35">#REF!</definedName>
    <definedName name="Fabricacion.Horm.Ind.">#REF!</definedName>
    <definedName name="fac.esp.gra">#REF!</definedName>
    <definedName name="fachada.madera">#REF!</definedName>
    <definedName name="FACT">#REF!</definedName>
    <definedName name="factacero">'[104]Incremento Precios'!#REF!</definedName>
    <definedName name="factgov">#REF!</definedName>
    <definedName name="factor">#REF!</definedName>
    <definedName name="fae">'[104]PARTIDAS NUEVAS'!#REF!</definedName>
    <definedName name="faire">#REF!</definedName>
    <definedName name="FALLEBA10">#REF!</definedName>
    <definedName name="FALLEBA6">#REF!</definedName>
    <definedName name="fcs">#REF!</definedName>
    <definedName name="fdoimbo">#REF!</definedName>
    <definedName name="fdollar">#REF!</definedName>
    <definedName name="fdoregis">#REF!</definedName>
    <definedName name="FE">'[105]med.mov.de tierras2'!$D$12</definedName>
    <definedName name="fe.">#REF!</definedName>
    <definedName name="FEa">'[106]V.Tierras A'!$D$16</definedName>
    <definedName name="fecha">[107]Análisis!$D$431</definedName>
    <definedName name="FECHACREACION">#REF!</definedName>
    <definedName name="FechaHoy">[108]Configuración!$L$26</definedName>
    <definedName name="FELEC">#REF!</definedName>
    <definedName name="felect">#REF!</definedName>
    <definedName name="fequipo">#REF!</definedName>
    <definedName name="FER_353">#REF!</definedName>
    <definedName name="FER_354">#REF!</definedName>
    <definedName name="FER_355">#REF!</definedName>
    <definedName name="FERMIN">#REF!</definedName>
    <definedName name="ff">'[96]M.O.'!$C$570</definedName>
    <definedName name="fgvrfgfgfg">#REF!</definedName>
    <definedName name="FI">#REF!</definedName>
    <definedName name="FIBVID">#REF!</definedName>
    <definedName name="FIN">#REF!</definedName>
    <definedName name="fino">[52]Insumos!$E$108</definedName>
    <definedName name="Fino.Inclinado">#REF!</definedName>
    <definedName name="Fino.Normal">#REF!</definedName>
    <definedName name="Fino.Techo.bermuda">[52]Análisis!$D$1202</definedName>
    <definedName name="fino.tipo.bermuda">#REF!</definedName>
    <definedName name="FINO_PLATEA">[70]Analisis!$F$615</definedName>
    <definedName name="fino1">#REF!</definedName>
    <definedName name="FINOINC">'[55]anal term'!$F$1794</definedName>
    <definedName name="FINOPLANO">[37]Analisis!$F$1571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M_0001">#REF!</definedName>
    <definedName name="fmo">#REF!</definedName>
    <definedName name="fmos">#REF!</definedName>
    <definedName name="FOB">#REF!</definedName>
    <definedName name="FORMALETA">#REF!</definedName>
    <definedName name="FR">[4]A!#REF!</definedName>
    <definedName name="frablo2">[17]Volumenes!#REF!</definedName>
    <definedName name="frablo3">[17]Volumenes!#REF!</definedName>
    <definedName name="Frag">#REF!</definedName>
    <definedName name="FRAGU1">[17]Volumenes!#REF!</definedName>
    <definedName name="FRAGUA">#REF!</definedName>
    <definedName name="fraguach">#REF!</definedName>
    <definedName name="fraguache">[91]Análisis!$D$1042</definedName>
    <definedName name="fred">#REF!</definedName>
    <definedName name="frefg">[76]GONZALO!#REF!</definedName>
    <definedName name="FREG1HG">#REF!</definedName>
    <definedName name="FREG1PVCCPVC">#REF!</definedName>
    <definedName name="freg2">[63]Analisis!$E$900</definedName>
    <definedName name="FREG2HG">#REF!</definedName>
    <definedName name="FREG2PVCCPVC">#REF!</definedName>
    <definedName name="Fregadero">#REF!</definedName>
    <definedName name="FREGADEROSENCILLOC">[86]Analisis!$F$636</definedName>
    <definedName name="FREGADEROSENCILLOCAMBIO">[37]Analisis!$F$648</definedName>
    <definedName name="FREGDOBLE">[10]insumo!#REF!</definedName>
    <definedName name="FREGRADERODOBLE">[10]insumo!$D$21</definedName>
    <definedName name="FREGSENCILLO">[28]Materiales!$E$544</definedName>
    <definedName name="Fridel">#REF!</definedName>
    <definedName name="fuente.entrada">[52]Resumen!$D$21</definedName>
    <definedName name="Full_Print">#REF!</definedName>
    <definedName name="FZ">#REF!</definedName>
    <definedName name="G">#REF!</definedName>
    <definedName name="G1006ceramica">#REF!</definedName>
    <definedName name="gab">'[27]Pres. '!$E$60</definedName>
    <definedName name="gabc">#REF!</definedName>
    <definedName name="GABCONINC01">'[78]LISTA DE MATERIALES'!$C$159</definedName>
    <definedName name="Gabinete.pared.cocina.caoba">#REF!</definedName>
    <definedName name="Gabinete.piso.baño.caoba">#REF!</definedName>
    <definedName name="Gabinete.piso.cocina.caoba">#REF!</definedName>
    <definedName name="GABINETEPARED">[37]Analisis!$E$778</definedName>
    <definedName name="GABINETEPINOPARED">[36]Analisis!$E$961</definedName>
    <definedName name="GABINETEPINOPISO">[36]Analisis!$E$962</definedName>
    <definedName name="GABINETEPISO">[86]Analisis!$E$830</definedName>
    <definedName name="gabinetesandiroba">[109]INSUMOS!$F$303</definedName>
    <definedName name="Gabipared">#REF!</definedName>
    <definedName name="Gabipiso">#REF!</definedName>
    <definedName name="gabp">#REF!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[55]Mat!$D$99</definedName>
    <definedName name="Garita">#REF!</definedName>
    <definedName name="GASOI">[10]insumo!#REF!</definedName>
    <definedName name="gasoil">#REF!</definedName>
    <definedName name="GASOLINA">[110]INS!$D$561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ENERACION">#REF!</definedName>
    <definedName name="gissel">#REF!</definedName>
    <definedName name="glob">'[27]Pres. '!#REF!</definedName>
    <definedName name="GLOB6INST">[37]Analisis!$F$436</definedName>
    <definedName name="GLOB8INST">[37]Analisis!$F$441</definedName>
    <definedName name="globo">'[111]Pres. Adic.Y'!$E$43</definedName>
    <definedName name="GLOBO6">[28]Materiales!$E$55</definedName>
    <definedName name="GLOBO8">[28]Materiales!$E$56</definedName>
    <definedName name="got">[63]Analisis!$E$800</definedName>
    <definedName name="Gotero.Colgante">#REF!</definedName>
    <definedName name="GOTEROCOL">#REF!</definedName>
    <definedName name="GOTEROCOLGANTE">[36]Analisis!$F$1064</definedName>
    <definedName name="GOTERORAN">#REF!</definedName>
    <definedName name="GOTERORANURA">[37]Analisis!$F$889</definedName>
    <definedName name="GRAA_LAV_CLASIF">'[53]MATERIALES LISTADO'!$D$10</definedName>
    <definedName name="GRADER12G">[44]EQUIPOS!$I$11</definedName>
    <definedName name="GRANITO">[86]Analisis!$E$157</definedName>
    <definedName name="granito.Blaco.piso">#REF!</definedName>
    <definedName name="Granito.Blanco">#REF!</definedName>
    <definedName name="GRANITO30X30">[37]Analisis!$F$1467</definedName>
    <definedName name="granp">'[111]Pres. Adic.Y'!$E$202</definedName>
    <definedName name="Granzote">#REF!</definedName>
    <definedName name="GRANZOTEF">#REF!</definedName>
    <definedName name="GRANZOTEG">#REF!</definedName>
    <definedName name="GRAVA">#REF!</definedName>
    <definedName name="Grava_de_1_2__3_4__Clasificada">[14]Insumos!#REF!</definedName>
    <definedName name="GRAVA38">#REF!</definedName>
    <definedName name="GRAVACOM">[5]Mat!$D$30</definedName>
    <definedName name="GRAVAL">[10]insumo!$D$22</definedName>
    <definedName name="Gravilla">#REF!</definedName>
    <definedName name="Gravilla_1_2__3_16__Clasificada">[14]Insumos!#REF!</definedName>
    <definedName name="Gravilla_de_3_4__3_8__Clasificada">[14]Insumos!#REF!</definedName>
    <definedName name="Gravilla3.8">#REF!</definedName>
    <definedName name="grce">'[21]PU-B-GS'!#REF!</definedName>
    <definedName name="gricem">'[21]PU-B-GS'!#REF!</definedName>
    <definedName name="gris">'[21]PU-B-GS'!#REF!</definedName>
    <definedName name="griscem">'[21]PU-B-GS'!#REF!</definedName>
    <definedName name="grisceme">'[21]PU-B-GS'!#REF!</definedName>
    <definedName name="griscemen">'[21]PU-B-GS'!#REF!</definedName>
    <definedName name="Grúa_Manitowoc_2900">[49]Insumos!#REF!</definedName>
    <definedName name="Grúa_Manitowoc_2900_2">#N/A</definedName>
    <definedName name="Grúa_Manitowoc_2900_3">#N/A</definedName>
    <definedName name="Gruaycubeta">#REF!</definedName>
    <definedName name="guarderas">#REF!</definedName>
    <definedName name="h">[112]Analisis!$J$2</definedName>
    <definedName name="H140KG">#REF!</definedName>
    <definedName name="H240KG">'[5]anal term'!$G$1520</definedName>
    <definedName name="ha">'[113]Anal. horm.'!$F$1058</definedName>
    <definedName name="haa">'[113]Anal. horm.'!$F$1100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ARLOS">'[17]Anal. horm.'!#REF!</definedName>
    <definedName name="HAASC1">[17]Volumenes!#REF!</definedName>
    <definedName name="HAC40X30">'[17]Anal. horm.'!#REF!</definedName>
    <definedName name="HACO10">[17]Volumenes!#REF!</definedName>
    <definedName name="HACO11">[17]Volumenes!#REF!</definedName>
    <definedName name="HACO12">[17]Volumenes!#REF!</definedName>
    <definedName name="haco2.7">'[17]Anal. horm.'!#REF!</definedName>
    <definedName name="HACO3">'[17]Anal. horm.'!#REF!</definedName>
    <definedName name="haco3.1">[17]Volumenes!#REF!</definedName>
    <definedName name="haco3.10">[17]Volumenes!#REF!</definedName>
    <definedName name="haco3.11">[17]Volumenes!#REF!</definedName>
    <definedName name="haco3.12">[17]Volumenes!#REF!</definedName>
    <definedName name="haco3.2">[17]Volumenes!#REF!</definedName>
    <definedName name="haco3.3">[17]Volumenes!#REF!</definedName>
    <definedName name="haco3.4">[17]Volumenes!#REF!</definedName>
    <definedName name="haco3.5">[17]Volumenes!#REF!</definedName>
    <definedName name="haco3.6">[17]Volumenes!#REF!</definedName>
    <definedName name="haco3.7">[17]Volumenes!#REF!</definedName>
    <definedName name="haco3.8">[17]Volumenes!#REF!</definedName>
    <definedName name="haco3.9">[17]Volumenes!#REF!</definedName>
    <definedName name="HACO30X30">'[17]Anal. horm.'!#REF!</definedName>
    <definedName name="HACO40X30">'[17]Anal. horm.'!#REF!</definedName>
    <definedName name="HACO40X60">'[17]Anal. horm.'!#REF!</definedName>
    <definedName name="HACO5">[17]Volumenes!#REF!</definedName>
    <definedName name="HACO6">[17]Volumenes!#REF!</definedName>
    <definedName name="HACO7">[17]Volumenes!#REF!</definedName>
    <definedName name="HACO8">[17]Volumenes!#REF!</definedName>
    <definedName name="HACO9">[17]Volumenes!#REF!</definedName>
    <definedName name="HACOAMAR">'[17]Anal. horm.'!#REF!</definedName>
    <definedName name="HACOC2">'[17]Anal. horm.'!#REF!</definedName>
    <definedName name="HACOL1">'[17]Anal. horm.'!#REF!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2DO">'[17]Anal. horm.'!#REF!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40X40">'[17]Anal. horm.'!#REF!</definedName>
    <definedName name="HACOL40X602DO">'[17]Anal. horm.'!#REF!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COLAM">'[17]Anal. horm.'!#REF!</definedName>
    <definedName name="HACOLC3">'[17]Anal. horm.'!#REF!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esc2">[17]Volumenes!#REF!</definedName>
    <definedName name="HALOINC">'[17]Anal. horm.'!#REF!</definedName>
    <definedName name="HALOPLA">'[5]Anal. horm.'!$F$450</definedName>
    <definedName name="HALOPLATE">'[17]Anal. horm.'!$F$451</definedName>
    <definedName name="HALOPLATE12">'[17]Anal. horm.'!#REF!</definedName>
    <definedName name="HALOS1">[17]Volumenes!#REF!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">[113]Volumenes!$D$1839</definedName>
    <definedName name="HAMRAMPACONTRA">#REF!</definedName>
    <definedName name="HAMU1">[17]Volumenes!#REF!</definedName>
    <definedName name="hamu2">[17]Volumenes!#REF!</definedName>
    <definedName name="HAMUESC">'[17]Anal. horm.'!#REF!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">'[17]Anal. horm.'!#REF!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AD">'[5]Anal. horm.'!$F$391</definedName>
    <definedName name="HAVI20X50">'[17]Anal. horm.'!#REF!</definedName>
    <definedName name="HAVI25X50">'[17]Anal. horm.'!#REF!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IVAR25A65">'[17]Anal. horm.'!#REF!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A12">'[17]Anal. horm.'!#REF!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eader_Row">ROW(#REF!)</definedName>
    <definedName name="hect">#REF!</definedName>
    <definedName name="HECT.">'[114]Trabajos Generales'!$F$4</definedName>
    <definedName name="HECTB">'[114]Trabajos Generales'!$C$8</definedName>
    <definedName name="HEFEC">'[115]COSTO INDIRECTO'!$D$35</definedName>
    <definedName name="HERALB">#REF!</definedName>
    <definedName name="HERCARP">#REF!</definedName>
    <definedName name="HERELE">#REF!</definedName>
    <definedName name="HERMED">#REF!</definedName>
    <definedName name="HERPIN">#REF!</definedName>
    <definedName name="HERPLO">#REF!</definedName>
    <definedName name="HERRERIA">#REF!</definedName>
    <definedName name="HERSEG">#REF!</definedName>
    <definedName name="HERSUB">#REF!</definedName>
    <definedName name="HERTRA">#REF!</definedName>
    <definedName name="HERVAR">#REF!</definedName>
    <definedName name="HGON100">[10]Mezcla!#REF!</definedName>
    <definedName name="HGON140">[10]Mezcla!#REF!</definedName>
    <definedName name="HGON180">[10]Mezcla!#REF!</definedName>
    <definedName name="HGON210">[10]Mezcla!#REF!</definedName>
    <definedName name="HidrofugoSXPEL.32oz">#REF!</definedName>
    <definedName name="HILO">#REF!</definedName>
    <definedName name="Hilo_de_Nylon">[41]Insumos!$B$69:$D$69</definedName>
    <definedName name="HINCA">#REF!</definedName>
    <definedName name="HINCA_2">"$#REF!.$#REF!$#REF!"</definedName>
    <definedName name="HINCA_3">"$#REF!.$#REF!$#REF!"</definedName>
    <definedName name="Hinca_de_Pilotes">[49]Insumos!#REF!</definedName>
    <definedName name="Hinca_de_Pilotes_2">#N/A</definedName>
    <definedName name="Hinca_de_Pilotes_3">#N/A</definedName>
    <definedName name="HINCADEPILOTES">[66]Análisis!#REF!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[10]insumo!$D$35</definedName>
    <definedName name="HINDUSTRIAL210">[10]insumo!$D$36</definedName>
    <definedName name="hligadora">#REF!</definedName>
    <definedName name="HOJASEGUETA">#REF!</definedName>
    <definedName name="HOM240KC">'[17]anal term'!#REF!</definedName>
    <definedName name="HORACIO">#REF!</definedName>
    <definedName name="HORACIO_2">"$#REF!.$L$66:$W$66"</definedName>
    <definedName name="HORACIO_3">"$#REF!.$L$66:$W$66"</definedName>
    <definedName name="horadia">#REF!</definedName>
    <definedName name="horames">#REF!</definedName>
    <definedName name="horind100">[10]insumo!#REF!</definedName>
    <definedName name="horind140">[10]insumo!#REF!</definedName>
    <definedName name="horind180">[10]insumo!#REF!</definedName>
    <definedName name="horind210">[10]insumo!#REF!</definedName>
    <definedName name="horm">#REF!</definedName>
    <definedName name="horm.1.2">'[69]Ana. Horm mexc mort'!$D$70</definedName>
    <definedName name="horm.1.3">'[85]Ana. Horm mexc mort'!$D$53</definedName>
    <definedName name="horm.1.3.5">'[85]Ana. Horm mexc mort'!$D$61</definedName>
    <definedName name="Horm.1.3.5.llenado.Bloques">#REF!</definedName>
    <definedName name="Horm.100">#REF!</definedName>
    <definedName name="Horm.140">#REF!</definedName>
    <definedName name="Horm.180">#REF!</definedName>
    <definedName name="Horm.180.Aditivo">#REF!</definedName>
    <definedName name="Horm.210">#REF!</definedName>
    <definedName name="Horm.210.Adit.">#REF!</definedName>
    <definedName name="Horm.210.Aditivos">#REF!</definedName>
    <definedName name="Horm.210.Visto.Aditivos">#REF!</definedName>
    <definedName name="Horm.280">#REF!</definedName>
    <definedName name="Horm.Ind.100">#REF!</definedName>
    <definedName name="Horm.Ind.140">#REF!</definedName>
    <definedName name="Horm.Ind.140.Sin.Bomba">[52]Insumos!$E$35</definedName>
    <definedName name="Horm.Ind.160">#REF!</definedName>
    <definedName name="Horm.Ind.180">#REF!</definedName>
    <definedName name="Horm.Ind.180.Sin.Bomba">[52]Insumos!$E$37</definedName>
    <definedName name="Horm.Ind.210">#REF!</definedName>
    <definedName name="Horm.Ind.210.Sin.Bomba">[52]Insumos!$E$39</definedName>
    <definedName name="Horm.Ind.240">#REF!</definedName>
    <definedName name="Horm.Ind.250">#REF!</definedName>
    <definedName name="Horm.Visto.Blanco.Aditivos">#REF!</definedName>
    <definedName name="HORM124">#REF!</definedName>
    <definedName name="HORM124LIG">[116]Analisis!$F$1872</definedName>
    <definedName name="HORM124LIGADORA">#REF!</definedName>
    <definedName name="HORM124LIGAWINCHE">#REF!</definedName>
    <definedName name="HORM124M">[86]Analisis!$F$1057</definedName>
    <definedName name="HORM135">#REF!</definedName>
    <definedName name="HORM135_MANUAL">'[89]HORM. Y MORTEROS.'!$H$212</definedName>
    <definedName name="HORM135LIGADORA">#REF!</definedName>
    <definedName name="HORM135LIGAWINCHE">#REF!</definedName>
    <definedName name="HORM135M">[86]Analisis!$F$1033</definedName>
    <definedName name="HORM140">#REF!</definedName>
    <definedName name="HORM140LI">[5]UASD!$F$3141</definedName>
    <definedName name="HORM160">#REF!</definedName>
    <definedName name="HORM180">#REF!</definedName>
    <definedName name="horm210">'[21]PU-B-GS'!#REF!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50">#REF!</definedName>
    <definedName name="HORM400">#REF!</definedName>
    <definedName name="HORMFROT">#REF!</definedName>
    <definedName name="Hormigón_210_kg_cm2_con_aditivos">'[42]LISTA DE PRECIO'!$C$10</definedName>
    <definedName name="HORMIGON_AN">#REF!</definedName>
    <definedName name="Hormigón_Industrial_180_Kg_cm2">[41]Insumos!$B$70:$D$70</definedName>
    <definedName name="Hormigón_Industrial_210_Kg_cm2">[41]Insumos!$B$71:$D$71</definedName>
    <definedName name="Hormigón_Industrial_210_Kg_cm2_1">[41]Insumos!$B$71:$D$71</definedName>
    <definedName name="Hormigón_Industrial_210_Kg_cm2_2">[41]Insumos!$B$71:$D$71</definedName>
    <definedName name="Hormigón_Industrial_210_Kg_cm2_3">[41]Insumos!$B$71:$D$71</definedName>
    <definedName name="Hormigón_Industrial_240_Kg_cm2">[14]Insumos!#REF!</definedName>
    <definedName name="hormigon1.3.5">#REF!</definedName>
    <definedName name="HORMIGON100">#REF!</definedName>
    <definedName name="hormigon140">[10]Mezcla!$F$100</definedName>
    <definedName name="hormigon180">#REF!</definedName>
    <definedName name="hormigon210">[45]I.HORMIGON!$G$14</definedName>
    <definedName name="HORMIGON210V">#REF!</definedName>
    <definedName name="HORMIGON210VSC">#REF!</definedName>
    <definedName name="hormigon240">[45]I.HORMIGON!$G$15</definedName>
    <definedName name="hormigon280">#REF!</definedName>
    <definedName name="HORMIGON350">[107]Análisis!#REF!</definedName>
    <definedName name="HORMIGONARMADOALETAS">[107]Análisis!#REF!</definedName>
    <definedName name="HORMIGONARMADOESTRIBOS">[107]Análisis!#REF!</definedName>
    <definedName name="HORMIGONARMADOGUARDARRUEDASYDEFENSASLATERALES">[66]Análisis!#REF!</definedName>
    <definedName name="HORMIGONARMADOGUARDARRUEDASYDEFENSASLATERALES_2">#N/A</definedName>
    <definedName name="HORMIGONARMADOGUARDARRUEDASYDEFENSASLATERALES_3">#N/A</definedName>
    <definedName name="HORMIGONARMADOLOSADEAPROCHE">[66]Análisis!#REF!</definedName>
    <definedName name="HORMIGONARMADOLOSADEAPROCHE_2">#N/A</definedName>
    <definedName name="HORMIGONARMADOLOSADEAPROCHE_3">#N/A</definedName>
    <definedName name="HORMIGONARMADOLOSADETABLERO">[66]Análisis!#REF!</definedName>
    <definedName name="HORMIGONARMADOLOSADETABLERO_2">#N/A</definedName>
    <definedName name="HORMIGONARMADOLOSADETABLERO_3">#N/A</definedName>
    <definedName name="HORMIGONARMADOVIGUETAS">[66]Análisis!#REF!</definedName>
    <definedName name="HORMIGONARMADOVIGUETAS_2">#N/A</definedName>
    <definedName name="HORMIGONARMADOVIGUETAS_3">#N/A</definedName>
    <definedName name="HORMIGONIND">#REF!</definedName>
    <definedName name="hormigonproteccionpilas">[107]Análisis!#REF!</definedName>
    <definedName name="HORMIGONSIMPLE">[107]Análisis!#REF!</definedName>
    <definedName name="HORMIGONVIGASPOSTENSADAS">[107]Análisis!#REF!</definedName>
    <definedName name="HORMINDUS">#REF!</definedName>
    <definedName name="HuellaMarmol">#REF!</definedName>
    <definedName name="HUO">[117]Cubicacion!#REF!</definedName>
    <definedName name="hupu2">[17]Volumenes!#REF!</definedName>
    <definedName name="hupu3">[17]Volumenes!#REF!</definedName>
    <definedName name="hupu3y">[17]Volumenes!#REF!</definedName>
    <definedName name="huve3">[17]Volumenes!#REF!</definedName>
    <definedName name="hwinche">#REF!</definedName>
    <definedName name="I">[4]A!#REF!</definedName>
    <definedName name="imocolocjuntas">[109]INSUMOS!$F$261</definedName>
    <definedName name="impempla">[17]Volumenes!#REF!</definedName>
    <definedName name="Imperlona">#REF!</definedName>
    <definedName name="Impermeabilizante">[52]Insumos!$E$48</definedName>
    <definedName name="Impermeabilizante.Fibra.Vidrio.Siliconizer">#REF!</definedName>
    <definedName name="impermeabilizante.impertecho">#REF!</definedName>
    <definedName name="IMPERMEABILIZANTES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[39]ANALISIS!$H$441</definedName>
    <definedName name="IMTEPLA">'[55]anal term'!$G$1279</definedName>
    <definedName name="in">#REF!</definedName>
    <definedName name="IN.MA.PB.2.4.12">[118]Insumos!$G$102</definedName>
    <definedName name="IN.MI.BARVA">[60]Insumos!$G$112</definedName>
    <definedName name="IN.VAR.0.375">[60]Insumos!$G$17</definedName>
    <definedName name="inc">#REF!</definedName>
    <definedName name="INCR">#REF!</definedName>
    <definedName name="INCREM">#REF!</definedName>
    <definedName name="INCREMENTO">#REF!</definedName>
    <definedName name="INCREMENTO_GRAL">#REF!</definedName>
    <definedName name="INCREMENTO1">#REF!</definedName>
    <definedName name="INCREMENTO2">#REF!</definedName>
    <definedName name="INCREMENTO3">#REF!</definedName>
    <definedName name="inctas">#REF!</definedName>
    <definedName name="indilo">#REF!</definedName>
    <definedName name="indir">#REF!</definedName>
    <definedName name="INDIRECTOS">#REF!</definedName>
    <definedName name="ingeniera">'[119]M.O.'!$C$10</definedName>
    <definedName name="INGENIERIA">[39]ingenieria!$K$21</definedName>
    <definedName name="ini">#REF!</definedName>
    <definedName name="INO">[28]Materiales!$E$63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blanco">#REF!</definedName>
    <definedName name="inodor_flux">[67]PRECIOS!$E$54</definedName>
    <definedName name="inodoro">#REF!</definedName>
    <definedName name="Inodoro.Royal.Alargado">#REF!</definedName>
    <definedName name="INODOROC">'[17]Ana-Sanit.'!$F$237</definedName>
    <definedName name="INODOROCAMBIO">[120]Analisis!$F$510</definedName>
    <definedName name="Inodoroe">#REF!</definedName>
    <definedName name="INODOROFLUX">#REF!</definedName>
    <definedName name="Inodorom">#REF!</definedName>
    <definedName name="inodorosimplex">[10]insumo!#REF!</definedName>
    <definedName name="INOFLUXBCOCONTRA">#REF!</definedName>
    <definedName name="ins_abrasadera_1.5pulg">[35]INS!$E$46</definedName>
    <definedName name="ins_abrasadera_1pulg">[35]INS!$E$47</definedName>
    <definedName name="ins_abrasadera_2pulg">[35]INS!$E$45</definedName>
    <definedName name="ins_abrasadera_3pulg">[35]INS!$E$44</definedName>
    <definedName name="ins_abrasadera_4pulg">[35]INS!$E$43</definedName>
    <definedName name="ins_acero">[35]INS!$E$17</definedName>
    <definedName name="ins_adap_cpvc_0.5pulg">#REF!</definedName>
    <definedName name="ins_adap_hn_2pulg">[35]INS!$E$216</definedName>
    <definedName name="ins_adap_hn_4pulg">[35]INS!$E$215</definedName>
    <definedName name="ins_adap_pe_0.5pulg">[35]INS!$E$256</definedName>
    <definedName name="ins_adap_pe_1.5pulg">[35]INS!$E$255</definedName>
    <definedName name="ins_adap_pe_2pulg">[35]INS!$E$254</definedName>
    <definedName name="ins_adap_pp_0.5pulg">[35]INS!$E$93</definedName>
    <definedName name="ins_adap_pp_0.75pulg">[35]INS!$E$92</definedName>
    <definedName name="ins_adap_pp_1.5pulg">[35]INS!$E$91</definedName>
    <definedName name="ins_adap_pp_2pulg">[35]INS!$E$90</definedName>
    <definedName name="ins_adap_pp_3pulg">[35]INS!$E$89</definedName>
    <definedName name="ins_adap_pvc_0.5pulg">#REF!</definedName>
    <definedName name="ins_adap_pvc_0.75pulg">#REF!</definedName>
    <definedName name="ins_adap_pvc_1.5pulg">[35]INS!$E$286</definedName>
    <definedName name="ins_adap_pvc_1pulg">#REF!</definedName>
    <definedName name="ins_adap_pvc_2pulg">[35]INS!$E$285</definedName>
    <definedName name="ins_adap_pvc_3pulg">[35]INS!$E$284</definedName>
    <definedName name="ins_agua">[35]INS!$E$21</definedName>
    <definedName name="ins_alambre">[35]INS!$E$29</definedName>
    <definedName name="ins_alquiler_compactador">#REF!</definedName>
    <definedName name="ins_alquiler_compresor">[35]INS!$E$32</definedName>
    <definedName name="ins_arandela_inodoro">[35]INS!$E$140</definedName>
    <definedName name="ins_areana_silica">[35]INS!$E$294</definedName>
    <definedName name="ins_arena_fina">[35]INS!$E$19</definedName>
    <definedName name="ins_arena_gruesa">[35]INS!$E$18</definedName>
    <definedName name="ins_aspersor_tipo_1">[35]INS!$E$257</definedName>
    <definedName name="ins_aspersor_tipo_2">[35]INS!$E$258</definedName>
    <definedName name="ins_aspersor_tipo_3">[35]INS!$E$259</definedName>
    <definedName name="ins_bañera">[35]INS!$E$130</definedName>
    <definedName name="ins_barra_unitrox">[35]INS!$E$54</definedName>
    <definedName name="ins_bidet">[35]INS!$E$128</definedName>
    <definedName name="ins_blocks_6pulg">[35]INS!$E$24</definedName>
    <definedName name="ins_blocks_8pulg">[35]INS!$E$25</definedName>
    <definedName name="ins_bomba_fosa_ascensor">[35]INS!$E$189</definedName>
    <definedName name="ins_bomba_incendio">[35]INS!$E$227</definedName>
    <definedName name="ins_bomba_jokey">[35]INS!$E$228</definedName>
    <definedName name="ins_bomba_piscina">[35]INS!$E$296</definedName>
    <definedName name="ins_bombas_presion_constante">[35]INS!$E$119</definedName>
    <definedName name="ins_boquilla_pp_0.375pulg">[35]INS!$E$103</definedName>
    <definedName name="ins_boquilla_pp_0.5pulg">[35]INS!$E$102</definedName>
    <definedName name="ins_boquilla_pp_0.75pulg">[35]INS!$E$101</definedName>
    <definedName name="ins_boquilla_pp_1.5pulg">[35]INS!$E$99</definedName>
    <definedName name="ins_boquilla_pp_1pulg">[35]INS!$E$100</definedName>
    <definedName name="ins_boquilla_pp_2pulg">[35]INS!$E$98</definedName>
    <definedName name="ins_boquilla_pp_3pulg">[35]INS!$E$97</definedName>
    <definedName name="ins_boquilla_pp_4pulg">[35]INS!$E$96</definedName>
    <definedName name="ins_breaker_90amp">[35]INS!$E$122</definedName>
    <definedName name="ins_calentador_electrico">[35]INS!$E$133</definedName>
    <definedName name="ins_carrito_piscina">[35]INS!$E$303</definedName>
    <definedName name="ins_cemento_blanco">[35]INS!$E$31</definedName>
    <definedName name="ins_cemento_cpvc">#REF!</definedName>
    <definedName name="ins_cemento_gris">[35]INS!$E$22</definedName>
    <definedName name="ins_cemento_pvc">[35]INS!$E$188</definedName>
    <definedName name="ins_cepillo_piscina">[35]INS!$E$304</definedName>
    <definedName name="ins_check_hor_2pulg">#REF!</definedName>
    <definedName name="ins_check_horizontal_3pulg">[35]INS!$E$113</definedName>
    <definedName name="ins_check_ver_3pulg">#REF!</definedName>
    <definedName name="ins_check_vertical_3pulg">[35]INS!$E$112</definedName>
    <definedName name="ins_clavo_acero">[35]INS!$E$28</definedName>
    <definedName name="ins_clavo_corriente">[35]INS!$E$27</definedName>
    <definedName name="ins_clorinador_para_agua_potable">[35]INS!$E$118</definedName>
    <definedName name="ins_clorinador_piscina">[35]INS!$E$297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hn_0.75pulgx90">[35]INS!$E$210</definedName>
    <definedName name="ins_codo_hn_1.5pulgx90">[35]INS!$E$209</definedName>
    <definedName name="ins_codo_hn_2pulgx90">[35]INS!$E$208</definedName>
    <definedName name="ins_codo_hn_3pulgx90">[35]INS!$E$207</definedName>
    <definedName name="ins_codo_hn_4pulgx90">[35]INS!$E$206</definedName>
    <definedName name="ins_codo_hn_6pulgx90">[35]INS!$E$205</definedName>
    <definedName name="ins_codo_pe_0.5pulgx90">[35]INS!$E$244</definedName>
    <definedName name="ins_codo_pe_0.75pulgx45">[35]INS!$E$247</definedName>
    <definedName name="ins_codo_pe_0.75pulgx90">[35]INS!$E$243</definedName>
    <definedName name="ins_codo_pe_1.5pulgx45">[35]INS!$E$245</definedName>
    <definedName name="ins_codo_pe_1.5pulgx90">[35]INS!$E$242</definedName>
    <definedName name="ins_codo_pe_1pulgx45">[35]INS!$E$246</definedName>
    <definedName name="ins_codo_pe_2pulgx90">[35]INS!$E$241</definedName>
    <definedName name="ins_codo_pp_0.5pulgx90">[35]INS!$E$82</definedName>
    <definedName name="ins_codo_pp_0.75pulgx90">[35]INS!$E$81</definedName>
    <definedName name="ins_codo_pp_1.5pulgx90">[35]INS!$E$79</definedName>
    <definedName name="ins_codo_pp_1pulgx90">[35]INS!$E$80</definedName>
    <definedName name="ins_codo_pp_2pulgx90">[35]INS!$E$78</definedName>
    <definedName name="ins_codo_pp_3pulgx90">[35]INS!$E$77</definedName>
    <definedName name="ins_codo_pp_4pulgx90">[35]INS!$E$76</definedName>
    <definedName name="ins_codo_pvc_drenaje_2pulgx45">[35]INS!$E$170</definedName>
    <definedName name="ins_codo_pvc_drenaje_2pulgx90">[35]INS!$E$174</definedName>
    <definedName name="ins_codo_pvc_drenaje_3pulgx45">[35]INS!$E$169</definedName>
    <definedName name="ins_codo_pvc_drenaje_3pulgx90">[35]INS!$E$173</definedName>
    <definedName name="ins_codo_pvc_drenaje_4pulgx45">[35]INS!$E$168</definedName>
    <definedName name="ins_codo_pvc_drenaje_4pulgx90">[35]INS!$E$172</definedName>
    <definedName name="ins_codo_pvc_drenaje_6pulgx45">[35]INS!$E$167</definedName>
    <definedName name="ins_codo_pvc_drenaje_6pulgx90">[35]INS!$E$171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.5pulgx90">[35]INS!$E$277</definedName>
    <definedName name="ins_codo_pvc_presion_1pulg">#REF!</definedName>
    <definedName name="ins_codo_pvc_presion_2pulg">#REF!</definedName>
    <definedName name="ins_codo_pvc_presion_2pulgx90">[35]INS!$E$276</definedName>
    <definedName name="ins_codo_pvc_presion_3pulg">#REF!</definedName>
    <definedName name="ins_codo_pvc_presion_3pulgx90">[35]INS!$E$275</definedName>
    <definedName name="ins_colg_0.5pulg">[35]INS!$E$42</definedName>
    <definedName name="ins_colg_0.75pulg">[35]INS!$E$41</definedName>
    <definedName name="ins_colg_1.5pulg">[35]INS!$E$39</definedName>
    <definedName name="ins_colg_1pulg">[35]INS!$E$40</definedName>
    <definedName name="ins_colg_2pulg">[35]INS!$E$38</definedName>
    <definedName name="ins_colg_3pulg">[35]INS!$E$37</definedName>
    <definedName name="ins_colg_4pulg">[35]INS!$E$36</definedName>
    <definedName name="ins_cotrtina_baño">[35]INS!$E$139</definedName>
    <definedName name="ins_couplig_pvc_1.5pulg">[35]INS!$E$290</definedName>
    <definedName name="ins_couplig_pvc_2pulg">[35]INS!$E$289</definedName>
    <definedName name="ins_couplig_pvc_3pulg">[35]INS!$E$288</definedName>
    <definedName name="ins_couplig_pvc_4pulg">[35]INS!$E$287</definedName>
    <definedName name="ins_coupling_cpvc_1.5pulg">#REF!</definedName>
    <definedName name="ins_coupling_pp_0.75pulg">[35]INS!$E$94</definedName>
    <definedName name="ins_coupling_pvc_drenaje_3pulg">[35]INS!$E$180</definedName>
    <definedName name="ins_coupling_pvc_drenaje_4pulg">[35]INS!$E$179</definedName>
    <definedName name="ins_cubre_falta">[35]INS!$E$141</definedName>
    <definedName name="ins_drenaje_balcon_a">#REF!</definedName>
    <definedName name="ins_drenaje_balcon_b">#REF!</definedName>
    <definedName name="ins_drenaje_sotano">[35]INS!$E$190</definedName>
    <definedName name="ins_electrovalvula_1.5pulg">[35]INS!$E$262</definedName>
    <definedName name="ins_electrovalvula_2pulg">[35]INS!$E$261</definedName>
    <definedName name="ins_filtro_150psi_60x60pulg">[35]INS!$E$117</definedName>
    <definedName name="Ins_filtro_arean">[35]INS!$E$293</definedName>
    <definedName name="ins_flotas_agua_potable">[35]INS!$E$124</definedName>
    <definedName name="ins_fregadero">[35]INS!$E$132</definedName>
    <definedName name="ins_gabinete_proteccion_incendio">[35]INS!$E$219</definedName>
    <definedName name="ins_gasoil">#REF!</definedName>
    <definedName name="ins_grava_combinada">[35]INS!$E$20</definedName>
    <definedName name="ins_hidrante">[35]INS!$E$220</definedName>
    <definedName name="ins_inodoro">[35]INS!$E$127</definedName>
    <definedName name="ins_inyector_piscina">[35]INS!$E$298</definedName>
    <definedName name="ins_jacuzzi">#REF!</definedName>
    <definedName name="ins_juego_accesorios">[35]INS!$E$138</definedName>
    <definedName name="ins_junta_cera">[35]INS!$E$143</definedName>
    <definedName name="ins_lavamanos">[35]INS!$E$129</definedName>
    <definedName name="ins_llave_angular">[35]INS!$E$145</definedName>
    <definedName name="ins_llave_chorro">[35]INS!$E$147</definedName>
    <definedName name="ins_madera">[35]INS!$E$26</definedName>
    <definedName name="ins_manguera_piscina">[35]INS!$E$305</definedName>
    <definedName name="ins_manometro_gliserina_200PSI">[35]INS!$E$123</definedName>
    <definedName name="ins_mezcla_pañete">[35]INS!$E$23</definedName>
    <definedName name="ins_mezcladora_bañera">[35]INS!$E$136</definedName>
    <definedName name="ins_mezcladora_fregadero">[35]INS!$E$137</definedName>
    <definedName name="ins_mezcladora_jacuzzi">#REF!</definedName>
    <definedName name="ins_mezcladora_lavamanos">[35]INS!$E$135</definedName>
    <definedName name="ins_microprocesador_velocidad_variable">[35]INS!$E$121</definedName>
    <definedName name="ins_mortero_13">#REF!</definedName>
    <definedName name="ins_mortero_14">#REF!</definedName>
    <definedName name="ins_niple_cromado">[35]INS!$E$144</definedName>
    <definedName name="ins_niple_hn_1.5pulg">[35]INS!$E$218</definedName>
    <definedName name="ins_niple_hn_4pulg">[35]INS!$E$217</definedName>
    <definedName name="ins_panel_contro_riego">[35]INS!$E$260</definedName>
    <definedName name="ins_parrilla_fodo_piscina">[35]INS!$E$300</definedName>
    <definedName name="ins_parrilla_piso">[35]INS!$E$183</definedName>
    <definedName name="ins_pedestal">[35]INS!$E$134</definedName>
    <definedName name="ins_pintura">[35]INS!$E$35</definedName>
    <definedName name="ins_plato_ducha">[35]INS!$E$131</definedName>
    <definedName name="ins_receptaculo_piscina">[35]INS!$E$299</definedName>
    <definedName name="ins_red_cpvc_0.75x0.5pulg">#REF!</definedName>
    <definedName name="ins_red_hg_3x2">#REF!</definedName>
    <definedName name="ins_red_hn_2x1.5pulg">[35]INS!$E$214</definedName>
    <definedName name="ins_red_hn_3x1.5pulg">[35]INS!$E$213</definedName>
    <definedName name="ins_red_hn_4x1.5pulg">[35]INS!$E$212</definedName>
    <definedName name="ins_red_hn_6x4pulg">[35]INS!$E$211</definedName>
    <definedName name="ins_red_pe_0.75x0.5pulg">[35]INS!$E$253</definedName>
    <definedName name="ins_red_pe_1.5x0.5pulg">[35]INS!$E$250</definedName>
    <definedName name="ins_red_pe_1.5x1pulg">[35]INS!$E$249</definedName>
    <definedName name="ins_red_pe_1x0.5pulg">[35]INS!$E$252</definedName>
    <definedName name="ins_red_pe_1x0.75pulg">[35]INS!$E$251</definedName>
    <definedName name="ins_red_pe_2x1.5pulg">[35]INS!$E$248</definedName>
    <definedName name="ins_red_pp_0.75x0.375pulg">[35]INS!$E$87</definedName>
    <definedName name="ins_red_pp_0.75x0.5pulg">[35]INS!$E$86</definedName>
    <definedName name="ins_red_pp_1.5x0.75pulg">[35]INS!$E$84</definedName>
    <definedName name="ins_red_pp_1.5x1pulg">[35]INS!$E$83</definedName>
    <definedName name="ins_red_pp_1x0.75pulg">[35]INS!$E$85</definedName>
    <definedName name="ins_red_pvc_3x2pulg">#REF!</definedName>
    <definedName name="ins_red_pvc_4x2pulg">#REF!</definedName>
    <definedName name="ins_red_pvc_4x3pulg">#REF!</definedName>
    <definedName name="ins_red_pvc_drenaje_3x2pulg">[35]INS!$E$176</definedName>
    <definedName name="ins_red_pvc_drenaje_4x3pulg">[35]INS!$E$175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[35]INS!$E$283</definedName>
    <definedName name="ins_red_pvc_presion_2x1pulg">#REF!</definedName>
    <definedName name="ins_red_pvc_presion_3x1.5pulg">[35]INS!$E$282</definedName>
    <definedName name="ins_red_pvc_presion_3x1pulg">#REF!</definedName>
    <definedName name="ins_red_pvc_presion_3x2pulg">[35]INS!$E$281</definedName>
    <definedName name="ins_red_pvc_presion_4x1.5pulg">[35]INS!$E$280</definedName>
    <definedName name="ins_red_pvc_presion_4x2pulg">[35]INS!$E$279</definedName>
    <definedName name="ins_red_pvc_presion_4x3pulg">[35]INS!$E$278</definedName>
    <definedName name="ins_regla">[35]INS!$E$30</definedName>
    <definedName name="ins_rejilla_imbornal_hf">[35]INS!$E$187</definedName>
    <definedName name="ins_rejilla_piso">[35]INS!$E$185</definedName>
    <definedName name="ins_rejilla_techo">[35]INS!$E$184</definedName>
    <definedName name="ins_sensor_lluvia">[35]INS!$E$263</definedName>
    <definedName name="ins_siamesa">[35]INS!$E$221</definedName>
    <definedName name="ins_sifon_1.5pulg">[35]INS!$E$182</definedName>
    <definedName name="ins_sifon_2pulg">[35]INS!$E$181</definedName>
    <definedName name="ins_skimer">[35]INS!$E$295</definedName>
    <definedName name="ins_soldadora_110v">[35]INS!$E$95</definedName>
    <definedName name="ins_supresora_golpe_ariete_0.75pulg">[35]INS!$E$115</definedName>
    <definedName name="ins_supresora_golpe_ariete_3pulg">[35]INS!$E$114</definedName>
    <definedName name="ins_tanque_hidroneumatico_210gls">[35]INS!$E$120</definedName>
    <definedName name="ins_tapa_pesada_hf">[35]INS!$E$186</definedName>
    <definedName name="ins_tapon_pvc_1.5pulg">[35]INS!$E$292</definedName>
    <definedName name="ins_tapon_pvc_3pulg">[35]INS!$E$291</definedName>
    <definedName name="ins_tapon_rejistro_pvc_drenaje_2pulg">[35]INS!$E$178</definedName>
    <definedName name="ins_tapon_rejistro_pvc_drenaje_4pulg">[35]INS!$E$177</definedName>
    <definedName name="ins_tarugo_0.375pulg">[35]INS!$E$51</definedName>
    <definedName name="ins_tarugo_0.5pulg">[35]INS!$E$50</definedName>
    <definedName name="ins_tee_cpvc_0.5pulg">#REF!</definedName>
    <definedName name="ins_tee_cpvc_0.75pulg">#REF!</definedName>
    <definedName name="ins_tee_hg_3hg">#REF!</definedName>
    <definedName name="ins_tee_hn_1.5x1.5pulg">[35]INS!$E$204</definedName>
    <definedName name="ins_tee_hn_2x1.5pulg">[35]INS!$E$203</definedName>
    <definedName name="ins_tee_hn_2x2pulg">[35]INS!$E$202</definedName>
    <definedName name="ins_tee_hn_3x3pulg">[35]INS!$E$201</definedName>
    <definedName name="ins_tee_hn_4x4pulg">[35]INS!$E$200</definedName>
    <definedName name="ins_tee_hn_6x6pulg">[35]INS!$E$199</definedName>
    <definedName name="ins_tee_pe_0.5x0.5pulg">[35]INS!$E$240</definedName>
    <definedName name="ins_tee_pe_0.75x0.75pulg">[35]INS!$E$239</definedName>
    <definedName name="ins_tee_pe_1.5x1.5pulg">[35]INS!$E$237</definedName>
    <definedName name="ins_tee_pe_1x1pulg">[35]INS!$E$238</definedName>
    <definedName name="ins_tee_pe_2x2pulg">[35]INS!$E$236</definedName>
    <definedName name="ins_tee_pp_0.5x0.5pulg">[35]INS!$E$75</definedName>
    <definedName name="ins_tee_pp_0.75x0.5pulg">[35]INS!$E$74</definedName>
    <definedName name="ins_tee_pp_0.75x0.75pulg">[35]INS!$E$73</definedName>
    <definedName name="ins_tee_pp_1.5x1.5pulg">[35]INS!$E$70</definedName>
    <definedName name="ins_tee_pp_1x0.75pulg">[35]INS!$E$72</definedName>
    <definedName name="ins_tee_pp_1x1pulg">[35]INS!$E$71</definedName>
    <definedName name="ins_tee_pp_2x1pulg">[35]INS!$E$69</definedName>
    <definedName name="ins_tee_pp_2x2pulg">[35]INS!$E$68</definedName>
    <definedName name="ins_tee_pp_3x3pulg">[35]INS!$E$67</definedName>
    <definedName name="ins_tee_pp_4x4pulg">[35]INS!$E$66</definedName>
    <definedName name="ins_tee_pvc_presion_0.5pulg">#REF!</definedName>
    <definedName name="ins_tee_pvc_presion_0.75pulg">#REF!</definedName>
    <definedName name="ins_tee_pvc_presion_1.5pulg">#REF!</definedName>
    <definedName name="ins_tee_pvc_presion_1.5x1.5pulg">[35]INS!$E$274</definedName>
    <definedName name="ins_tee_pvc_presion_1pulg">#REF!</definedName>
    <definedName name="ins_tee_pvc_presion_2pulg">#REF!</definedName>
    <definedName name="ins_tee_pvc_presion_2x2pulg">[35]INS!$E$273</definedName>
    <definedName name="ins_tee_pvc_presion_3pulg">#REF!</definedName>
    <definedName name="ins_tee_pvc_presion_3x3pulg">[35]INS!$E$272</definedName>
    <definedName name="ins_tee_pvc_presion_4x4pulg">[35]INS!$E$271</definedName>
    <definedName name="ins_tee_yee_pvc_drenaje_2X2pulg">[35]INS!$E$159</definedName>
    <definedName name="ins_tee_yee_pvc_drenaje_3X2pulg">[35]INS!$E$158</definedName>
    <definedName name="ins_tee_yee_pvc_drenaje_3X3pulg">[35]INS!$E$157</definedName>
    <definedName name="ins_tee_yee_pvc_drenaje_4X3pulg">[35]INS!$E$156</definedName>
    <definedName name="ins_tee_yee_pvc_drenaje_4X4pulg">[35]INS!$E$155</definedName>
    <definedName name="ins_tornillo_0.375pulg">[35]INS!$E$55</definedName>
    <definedName name="ins_tornillo_fijacion">[35]INS!$E$142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hn_0.75pulg">[35]INS!$E$198</definedName>
    <definedName name="ins_tub_hn_1.5pulg">[35]INS!$E$197</definedName>
    <definedName name="ins_tub_hn_2pulg">[35]INS!$E$196</definedName>
    <definedName name="ins_tub_hn_3pulg">[35]INS!$E$195</definedName>
    <definedName name="ins_tub_hn_4pulg">[35]INS!$E$194</definedName>
    <definedName name="ins_tub_hn_6pulg">[35]INS!$E$193</definedName>
    <definedName name="ins_tub_pe_pn10_0.5pulg">[35]INS!$E$235</definedName>
    <definedName name="ins_tub_pe_pn10_0.75pulg">[35]INS!$E$234</definedName>
    <definedName name="ins_tub_pe_pn10_1.5pulg">[35]INS!$E$232</definedName>
    <definedName name="ins_tub_pe_pn10_1pulg">[35]INS!$E$233</definedName>
    <definedName name="ins_tub_pe_pn10_2pulg">[35]INS!$E$231</definedName>
    <definedName name="ins_tub_pp_0.375pulg">[35]INS!$E$65</definedName>
    <definedName name="ins_tub_pp_0.5pulg">[35]INS!$E$64</definedName>
    <definedName name="ins_tub_pp_0.75pulg">[35]INS!$E$63</definedName>
    <definedName name="ins_tub_pp_1.5pulg">[35]INS!$E$61</definedName>
    <definedName name="ins_tub_pp_1pulg">[35]INS!$E$62</definedName>
    <definedName name="ins_tub_pp_2pulg">[35]INS!$E$60</definedName>
    <definedName name="ins_tub_pp_3pulg">[35]INS!$E$59</definedName>
    <definedName name="ins_tub_pp_4pulg">[35]INS!$E$58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1.5pulg">[35]INS!$E$270</definedName>
    <definedName name="ins_tub_pvc_sdr26_2pulg">[35]INS!$E$269</definedName>
    <definedName name="ins_tub_pvc_sdr26_3pulg">[35]INS!$E$268</definedName>
    <definedName name="ins_tub_pvc_sdr26_4pulg">[35]INS!$E$267</definedName>
    <definedName name="ins_tub_pvc_sdr32.5_2pulg">[35]INS!$E$154</definedName>
    <definedName name="ins_tub_pvc_sdr32.5_3pulg">[35]INS!$E$153</definedName>
    <definedName name="ins_tub_pvc_sdr32.5_4pulg">[35]INS!$E$152</definedName>
    <definedName name="ins_tub_pvc_sdr32.5_6pulg">[35]INS!$E$151</definedName>
    <definedName name="ins_tub_pvc_sdr32.5_8pulg">[35]INS!$E$150</definedName>
    <definedName name="ins_tubo_flexible">[35]INS!$E$146</definedName>
    <definedName name="ins_tubo_telecopico">[35]INS!$E$301</definedName>
    <definedName name="ins_tuerca_0.375pulg">[35]INS!$E$53</definedName>
    <definedName name="ins_tuerca_0.5pulg">[35]INS!$E$52</definedName>
    <definedName name="ins_vacum">[35]INS!$E$302</definedName>
    <definedName name="ins_valvula_0.5pulg">[35]INS!$E$108</definedName>
    <definedName name="ins_valvula_0.75pulg">[35]INS!$E$107</definedName>
    <definedName name="ins_valvula_1.5pulg">[35]INS!$E$106</definedName>
    <definedName name="ins_valvula_1pulg">#REF!</definedName>
    <definedName name="ins_valvula_2pulg">[35]INS!$E$105</definedName>
    <definedName name="ins_valvula_3pulg">[35]INS!$E$104</definedName>
    <definedName name="ins_valvula_aire_1pulg">[35]INS!$E$116</definedName>
    <definedName name="ins_valvula_mariposa_1.5pulg">[35]INS!$E$226</definedName>
    <definedName name="ins_valvula_mariposa_2pulg">[35]INS!$E$225</definedName>
    <definedName name="ins_valvula_mariposa_3pulg">[35]INS!$E$224</definedName>
    <definedName name="ins_valvula_mariposa_4pulg">[35]INS!$E$223</definedName>
    <definedName name="ins_valvula_mariposa_6pulg">[35]INS!$E$222</definedName>
    <definedName name="ins_valvula_reguladora_1.5pulg">[35]INS!$E$111</definedName>
    <definedName name="ins_valvula_reguladora_1pulg">#REF!</definedName>
    <definedName name="ins_valvula_reguladora_2pulg">[35]INS!$E$110</definedName>
    <definedName name="ins_valvula_reguladora_4pulg">[35]INS!$E$109</definedName>
    <definedName name="ins_varilla_0.375pulg">[35]INS!$E$49</definedName>
    <definedName name="ins_varilla_0.5pulg">[35]INS!$E$48</definedName>
    <definedName name="ins_yee_pvc_drenaje_2pulg">#REF!</definedName>
    <definedName name="ins_yee_pvc_drenaje_2X2pulg">[35]INS!$E$166</definedName>
    <definedName name="ins_yee_pvc_drenaje_3pulg">#REF!</definedName>
    <definedName name="ins_yee_pvc_drenaje_3X2pulg">[35]INS!$E$165</definedName>
    <definedName name="ins_yee_pvc_drenaje_3X3pulg">[35]INS!$E$164</definedName>
    <definedName name="ins_yee_pvc_drenaje_4pulg">#REF!</definedName>
    <definedName name="ins_yee_pvc_drenaje_4X2pulg">[35]INS!$E$163</definedName>
    <definedName name="ins_yee_pvc_drenaje_4X3pulg">[35]INS!$E$162</definedName>
    <definedName name="ins_yee_pvc_drenaje_4X4pulg">[35]INS!$E$161</definedName>
    <definedName name="ins_yee_pvc_drenaje_6X4pulg">[35]INS!$E$160</definedName>
    <definedName name="inseemmu">'[17]Ana-elect.'!#REF!</definedName>
    <definedName name="INST.ELECTRICA.EXTERIOR">#REF!</definedName>
    <definedName name="Inst.Sanitaria.1erN">#REF!</definedName>
    <definedName name="Inst.Sanitaria.1erN.">#REF!</definedName>
    <definedName name="Inst.Sanitaria.2do.3ery4toN">#REF!</definedName>
    <definedName name="Inst.sanitaria3er.4toy5toN">#REF!</definedName>
    <definedName name="instalacion.electrica.principal">[52]Resumen!$D$23</definedName>
    <definedName name="Instalacion.sanitaria.Entrepiso">#REF!</definedName>
    <definedName name="INSTVENT">#REF!</definedName>
    <definedName name="INSUMOS">'[78]LISTA DE MATERIALES'!#REF!</definedName>
    <definedName name="Int">#REF!</definedName>
    <definedName name="INT3W">'[17]Ana-elect.'!#REF!</definedName>
    <definedName name="INT4W">'[17]Ana-elect.'!#REF!</definedName>
    <definedName name="INTDOB">'[17]Ana-elect.'!#REF!</definedName>
    <definedName name="intercom">'[17]Ana-elect.'!#REF!</definedName>
    <definedName name="Interest_Rate">#REF!</definedName>
    <definedName name="interr1">[63]Analisis!$E$1009</definedName>
    <definedName name="interr2">[63]Analisis!$E$1020</definedName>
    <definedName name="interr3v">[63]Analisis!$E$1031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nts">#REF!</definedName>
    <definedName name="INTSEN">'[17]Ana-elect.'!#REF!</definedName>
    <definedName name="itbi">#REF!</definedName>
    <definedName name="ITBIS">#REF!</definedName>
    <definedName name="ITBS">#REF!</definedName>
    <definedName name="itebis">#REF!</definedName>
    <definedName name="Item2">#N/A</definedName>
    <definedName name="Izado_de_Tabletas">[49]Insumos!#REF!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[49]Insumos!#REF!</definedName>
    <definedName name="Izaje_de_Vigas_Postensadas_2">#N/A</definedName>
    <definedName name="Izaje_de_Vigas_Postensadas_3">#N/A</definedName>
    <definedName name="JAGS">#REF!</definedName>
    <definedName name="Jamba.caoba">#REF!</definedName>
    <definedName name="jjgfsdc">#REF!</definedName>
    <definedName name="junta.water.stop">[92]Análisis!$D$1570</definedName>
    <definedName name="JUNTACERA">#REF!</definedName>
    <definedName name="kglb">0.453592</definedName>
    <definedName name="kijop">#REF!</definedName>
    <definedName name="Kilometro">[44]EQUIPOS!$I$25</definedName>
    <definedName name="Kurt">#REF!</definedName>
    <definedName name="L">#REF!</definedName>
    <definedName name="LABORATORIO">#REF!</definedName>
    <definedName name="ladrillos">#REF!</definedName>
    <definedName name="Ladrillos.2x4x8pulg.">[52]Insumos!$E$112</definedName>
    <definedName name="LAMP">[28]Materiales!$E$57</definedName>
    <definedName name="LAMP1">[37]Analisis!$F$421</definedName>
    <definedName name="lamp2">'[27]Pres. '!#REF!</definedName>
    <definedName name="lamp4">'[27]Pres. '!#REF!</definedName>
    <definedName name="lamp4x40">'[111]Pres. Adic.Y'!$E$44</definedName>
    <definedName name="LAMPARAS">#REF!</definedName>
    <definedName name="LAMPARAS_DE_1500W_220V">[71]INSU!$B$41</definedName>
    <definedName name="LAMPSECADOR">[28]Materiales!$E$60</definedName>
    <definedName name="LARRASTRE4SDR41MCONTRA">#REF!</definedName>
    <definedName name="LARRASTRE6SDR41MCONTRA">#REF!</definedName>
    <definedName name="Last_Row">#N/A</definedName>
    <definedName name="LATEX">#REF!</definedName>
    <definedName name="Lav">#REF!</definedName>
    <definedName name="Lav.American.Standar.Saona">#REF!</definedName>
    <definedName name="lav_mec">[67]PRECIOS!$E$56</definedName>
    <definedName name="lava">'[27]Pres. '!#REF!</definedName>
    <definedName name="Lavac">#REF!</definedName>
    <definedName name="lavade">[63]Analisis!$E$1332</definedName>
    <definedName name="LAVADERODOBLE">[28]Materiales!$E$566</definedName>
    <definedName name="LAVADEROS">#REF!</definedName>
    <definedName name="LAVADEROSENCILLO">[10]insumo!#REF!</definedName>
    <definedName name="Lavado.Marmol">#REF!</definedName>
    <definedName name="lavamano.rondalyn">#REF!</definedName>
    <definedName name="LAVAMANOC">'[17]Ana-Sanit.'!$F$265</definedName>
    <definedName name="LAVAMANOS">[28]Materiales!$E$568</definedName>
    <definedName name="LAVAMANOSC">[36]Analisis!$F$572</definedName>
    <definedName name="LAVAMANOSCAMBIO">[120]Analisis!$F$549</definedName>
    <definedName name="Lavame">#REF!</definedName>
    <definedName name="Lavape">#REF!</definedName>
    <definedName name="LAVGRA1BCO">#REF!</definedName>
    <definedName name="LAVGRA1BCOPVC">#REF!</definedName>
    <definedName name="LAVGRA2BCO">#REF!</definedName>
    <definedName name="LAVGRA2BCOPVC">#REF!</definedName>
    <definedName name="Lavm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kg">#REF!</definedName>
    <definedName name="Ligado_y_vaciado">[49]Insumos!#REF!</definedName>
    <definedName name="Ligado_y_vaciado_2">#N/A</definedName>
    <definedName name="Ligado_y_vaciado_3">#N/A</definedName>
    <definedName name="Ligado_y_Vaciado_a_Mano">[41]Insumos!$B$136:$D$136</definedName>
    <definedName name="Ligado_y_Vaciado_con_ligadora_y_Winche">[14]Insumos!#REF!</definedName>
    <definedName name="Ligado_y_Vaciado_Hormigón_Industrial_____20_M3">[14]Insumos!#REF!</definedName>
    <definedName name="Ligado_y_Vaciado_Hormigón_Industrial_____4_M3">[14]Insumos!#REF!</definedName>
    <definedName name="Ligado_y_Vaciado_Hormigón_Industrial___10__20_M3">[14]Insumos!#REF!</definedName>
    <definedName name="Ligado_y_Vaciado_Hormigón_Industrial___4__10_M3">[14]Insumos!#REF!</definedName>
    <definedName name="ligadora">#REF!</definedName>
    <definedName name="Ligadora_de_1_funda">[49]Insumos!#REF!</definedName>
    <definedName name="Ligadora_de_1_funda_2">#N/A</definedName>
    <definedName name="Ligadora_de_1_funda_3">#N/A</definedName>
    <definedName name="Ligadora_de_2_funda">[49]Insumos!#REF!</definedName>
    <definedName name="Ligadora_de_2_funda_2">#N/A</definedName>
    <definedName name="Ligadora_de_2_funda_3">#N/A</definedName>
    <definedName name="ligadora1">#REF!</definedName>
    <definedName name="LIGALIGA">#REF!</definedName>
    <definedName name="ligawinche">#REF!</definedName>
    <definedName name="LIMPESC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'[29]ANALISIS STO DGO'!#REF!</definedName>
    <definedName name="Linea.Conex.Acueducto">#REF!</definedName>
    <definedName name="linea.impulsion.drenaje.sanitario">[52]Resumen!$D$29</definedName>
    <definedName name="LINEA_DE_CONDUC">#N/A</definedName>
    <definedName name="lineout" hidden="1">'[29]ANALISIS STO DGO'!#REF!</definedName>
    <definedName name="lista">#REF!</definedName>
    <definedName name="LISTADO">#REF!</definedName>
    <definedName name="Listelos_de_20_Cms_en_Baños">[41]Insumos!$B$44:$D$44</definedName>
    <definedName name="lkjsd">'[27]Pres. '!#REF!</definedName>
    <definedName name="llaveacero">[107]Análisis!#REF!</definedName>
    <definedName name="llaveacondicionamientohinca">[66]Análisis!#REF!</definedName>
    <definedName name="llaveacondicionamientohinca_2">#N/A</definedName>
    <definedName name="llaveacondicionamientohinca_3">#N/A</definedName>
    <definedName name="llaveagregado">[107]Análisis!#REF!</definedName>
    <definedName name="llaveagua">[107]Análisis!#REF!</definedName>
    <definedName name="llavealambre">[107]Análisis!#REF!</definedName>
    <definedName name="llaveanclajedepilotes">[107]Análisis!#REF!</definedName>
    <definedName name="LLAVEANGULAR">#REF!</definedName>
    <definedName name="LLAVEANGULAR1_2O3_8">[28]Materiales!$E$572</definedName>
    <definedName name="llavecablepostensado">[107]Análisis!#REF!</definedName>
    <definedName name="llavecastingbed">[107]Análisis!#REF!</definedName>
    <definedName name="llavecemento">[107]Análisis!#REF!</definedName>
    <definedName name="LLAVECHORRO1_2">[28]Materiales!$E$573</definedName>
    <definedName name="llaveclavos">[107]Análisis!#REF!</definedName>
    <definedName name="llavecuradoyaditivo">[107]Análisis!#REF!</definedName>
    <definedName name="llaveempalmepilotes">[107]Análisis!#REF!</definedName>
    <definedName name="LLAVEEMPOTRAR12">#REF!</definedName>
    <definedName name="llavehincapilotes">[107]Análisis!#REF!</definedName>
    <definedName name="llaveizadotabletas">[107]Análisis!#REF!</definedName>
    <definedName name="llaveizajevigaspostensadas">[66]Análisis!#REF!</definedName>
    <definedName name="llaveizajevigaspostensadas_2">#N/A</definedName>
    <definedName name="llaveizajevigaspostensadas_3">#N/A</definedName>
    <definedName name="llaveligadoyvaciado">[66]Análisis!#REF!</definedName>
    <definedName name="llaveligadoyvaciado_2">#N/A</definedName>
    <definedName name="llaveligadoyvaciado_3">#N/A</definedName>
    <definedName name="llavemadera">[66]Análisis!#REF!</definedName>
    <definedName name="llavemadera_2">#N/A</definedName>
    <definedName name="llavemadera_3">#N/A</definedName>
    <definedName name="llavemanejocemento">[66]Análisis!#REF!</definedName>
    <definedName name="llavemanejocemento_2">#N/A</definedName>
    <definedName name="llavemanejocemento_3">#N/A</definedName>
    <definedName name="llavemanejopilotes">[66]Análisis!#REF!</definedName>
    <definedName name="llavemanejopilotes_2">#N/A</definedName>
    <definedName name="llavemanejopilotes_3">#N/A</definedName>
    <definedName name="llavemoacero">[66]Análisis!#REF!</definedName>
    <definedName name="llavemoacero_2">#N/A</definedName>
    <definedName name="llavemoacero_3">#N/A</definedName>
    <definedName name="llavemomadera">[66]Análisis!#REF!</definedName>
    <definedName name="llavemomadera_2">#N/A</definedName>
    <definedName name="llavemomadera_3">#N/A</definedName>
    <definedName name="LLAVEORINALPEQ">#REF!</definedName>
    <definedName name="llavep">#REF!</definedName>
    <definedName name="LLAVES">#REF!</definedName>
    <definedName name="LLAVESENCCROM">#REF!</definedName>
    <definedName name="llavetratamientomoldes">[66]Análisis!#REF!</definedName>
    <definedName name="llavetratamientomoldes_2">#N/A</definedName>
    <definedName name="llavetratamientomoldes_3">#N/A</definedName>
    <definedName name="LLAVIN">#REF!</definedName>
    <definedName name="LLAVINCOR">#REF!</definedName>
    <definedName name="LLENADOHUECOS">#REF!</definedName>
    <definedName name="LLENADOHUECOS20">'[28]M.O.'!$C$114</definedName>
    <definedName name="LLENADOHUECOS40">'[28]M.O.'!$C$115</definedName>
    <definedName name="LLENADOHUECOS60">#REF!</definedName>
    <definedName name="LLENADOHUECOS80">'[28]M.O.'!$C$117</definedName>
    <definedName name="LMEMBAJADOR">[10]insumo!#REF!</definedName>
    <definedName name="Loan_Amount">#REF!</definedName>
    <definedName name="Loan_Start">#REF!</definedName>
    <definedName name="Loan_Years">#REF!</definedName>
    <definedName name="LOBBY">#REF!</definedName>
    <definedName name="Lobby.Col.C1">[57]Análisis!#REF!</definedName>
    <definedName name="Lobby.Col.C2">[57]Análisis!#REF!</definedName>
    <definedName name="Lobby.Col.C3">[57]Análisis!#REF!</definedName>
    <definedName name="Lobby.Col.C4">[57]Análisis!#REF!</definedName>
    <definedName name="Lobby.losa.estrepiso">[57]Análisis!#REF!</definedName>
    <definedName name="Lobby.Viga.V1">[57]Análisis!#REF!</definedName>
    <definedName name="Lobby.Viga.V10">[57]Análisis!#REF!</definedName>
    <definedName name="Lobby.Viga.V11">[57]Análisis!#REF!</definedName>
    <definedName name="Lobby.Viga.V1A">[57]Análisis!#REF!</definedName>
    <definedName name="Lobby.Viga.V2.">[57]Análisis!#REF!</definedName>
    <definedName name="Lobby.Viga.V3">[57]Análisis!#REF!</definedName>
    <definedName name="Lobby.viga.V4">[57]Análisis!#REF!</definedName>
    <definedName name="Lobby.Viga.V4A">[57]Análisis!#REF!</definedName>
    <definedName name="Lobby.Viga.V6">[57]Análisis!#REF!</definedName>
    <definedName name="Lobby.Viga.V7">[57]Análisis!#REF!</definedName>
    <definedName name="Lobby.Viga.V8">[57]Análisis!#REF!</definedName>
    <definedName name="Lobby.Viga.V9">[57]Análisis!#REF!</definedName>
    <definedName name="Lobby.Viga.V9A">[57]Análisis!#REF!</definedName>
    <definedName name="Lobby.Zap.Zc1">[57]Análisis!#REF!</definedName>
    <definedName name="Lobby.Zap.Zc2">[57]Análisis!#REF!</definedName>
    <definedName name="Lobby.Zap.Zc3">[57]Análisis!#REF!</definedName>
    <definedName name="Lobby.Zap.Zc4">[57]Análisis!#REF!</definedName>
    <definedName name="Lobby.Zap.Zc9">[57]Análisis!#REF!</definedName>
    <definedName name="LOENTREPISO">#REF!</definedName>
    <definedName name="lomaba1">[17]Volumenes!#REF!</definedName>
    <definedName name="lomaba2">[17]Volumenes!#REF!</definedName>
    <definedName name="lomaba3">[17]Volumenes!#REF!</definedName>
    <definedName name="lomabacaset">[17]Volumenes!#REF!</definedName>
    <definedName name="lomaciz3">[17]Volumenes!#REF!</definedName>
    <definedName name="LOMACIZA">#REF!</definedName>
    <definedName name="los">'[27]Pres. '!#REF!</definedName>
    <definedName name="losa">#REF!</definedName>
    <definedName name="Losa.1er.Entrepiso.Villas">#REF!</definedName>
    <definedName name="Losa.1erN">#REF!</definedName>
    <definedName name="Losa.1erN.Mod.I">#REF!</definedName>
    <definedName name="Losa.2do.Entrepiso.Villas">#REF!</definedName>
    <definedName name="Losa.2doN">#REF!</definedName>
    <definedName name="Losa.2doN.Mod.I">#REF!</definedName>
    <definedName name="Losa.3erN">#REF!</definedName>
    <definedName name="Losa.3erN.Mod.I">#REF!</definedName>
    <definedName name="Losa.4toN.Mod.I">#REF!</definedName>
    <definedName name="Losa.Aligerada">#REF!</definedName>
    <definedName name="losa.Cierre.Columnas.Villas">#REF!</definedName>
    <definedName name="Losa.Cierre.encimeras.Villas">#REF!</definedName>
    <definedName name="losa.de.piso.10cm.m2">[91]Análisis!$D$242</definedName>
    <definedName name="losa.edif.Oficinas">#REF!</definedName>
    <definedName name="losa.edif.parqueo">#REF!</definedName>
    <definedName name="losa.entrepiso.villas">#REF!</definedName>
    <definedName name="Losa.Fondo">[52]Análisis!$D$241</definedName>
    <definedName name="losa.fundacion.15cm">#REF!</definedName>
    <definedName name="losa.fundacion.20cm">[91]Análisis!$D$503</definedName>
    <definedName name="Losa.Horm.Arm.Administracion">#REF!</definedName>
    <definedName name="Losa.Horm.Arm.Piso.Estanque">#REF!</definedName>
    <definedName name="Losa.horm.Visto.Area.Noble">#REF!</definedName>
    <definedName name="Losa.Horm.Visto.Comedor">#REF!</definedName>
    <definedName name="Losa.Horm.Visto.Espectaculos">#REF!</definedName>
    <definedName name="Losa.Maciza.12cm.3.8a25AD">#REF!</definedName>
    <definedName name="Losa.Piso.0.08">[52]Análisis!$D$274</definedName>
    <definedName name="Losa.Piso.10cm">#REF!</definedName>
    <definedName name="Losa.Piso.15cm.Cocina">#REF!</definedName>
    <definedName name="Losa.piso.8cm">[82]Análisis!$N$439</definedName>
    <definedName name="Losa.plana.12cm">[57]Análisis!#REF!</definedName>
    <definedName name="losa.plasbau.panel10.8">#REF!</definedName>
    <definedName name="losa.plasbau.panel10.8.sin.malla">#REF!</definedName>
    <definedName name="losa.plasbau.panel10.8.sin.malla.en.techo.incl">#REF!</definedName>
    <definedName name="losa.plasbau.panel14.4">#REF!</definedName>
    <definedName name="losa.plasbau.panel14.4sin.malla">#REF!</definedName>
    <definedName name="Losa.techo.Cocina">#REF!</definedName>
    <definedName name="Losa.techo.Inclinada">[52]Análisis!$D$256</definedName>
    <definedName name="losa.techo.Villa">#REF!</definedName>
    <definedName name="Losa.Techo.Villas">#REF!</definedName>
    <definedName name="losa.vuelo">#REF!</definedName>
    <definedName name="LOSA0.05">#REF!</definedName>
    <definedName name="LOSA12">#REF!</definedName>
    <definedName name="Losa1erN.Mod.II">#REF!</definedName>
    <definedName name="LOSA20">#REF!</definedName>
    <definedName name="Losa2doN.Mod.II">#REF!</definedName>
    <definedName name="LOSA30">#REF!</definedName>
    <definedName name="Losa3erN.Mod.II">#REF!</definedName>
    <definedName name="Losa4toN.Mod.II">#REF!</definedName>
    <definedName name="Loseta.cemento.25x25">#REF!</definedName>
    <definedName name="Loseta.Quary.Tile">#REF!</definedName>
    <definedName name="Losetas_30x30_Italianas___S_350">[14]Insumos!#REF!</definedName>
    <definedName name="Losetas_33x33_Italianas____Granito_Rosa">[14]Insumos!#REF!</definedName>
    <definedName name="Losetas_de_Barro_exagonal_Grande_C_Transp.">[14]Insumos!#REF!</definedName>
    <definedName name="Losetas_de_Barro_Feria_Grande_C_Transp.">[14]Insumos!#REF!</definedName>
    <definedName name="LUBRICANTE">#REF!</definedName>
    <definedName name="lubricantes">[19]Materiales!$K$15</definedName>
    <definedName name="Luces.Camino">#REF!</definedName>
    <definedName name="luz">#REF!</definedName>
    <definedName name="LUZCENITAL">#REF!</definedName>
    <definedName name="luzg">[63]Analisis!$E$993</definedName>
    <definedName name="LUZPARQEMT">#REF!</definedName>
    <definedName name="M">[1]Presup.!#REF!</definedName>
    <definedName name="M.O._acero">'[42]LISTA DE PRECIO'!$C$12</definedName>
    <definedName name="M.O._acero_malla">'[42]LISTA DE PRECIO'!$C$13</definedName>
    <definedName name="M.O._Colocación_Cables_Postensados">[49]Insumos!#REF!</definedName>
    <definedName name="M.O._Colocación_Cables_Postensados_2">#N/A</definedName>
    <definedName name="M.O._Colocación_Cables_Postensados_3">#N/A</definedName>
    <definedName name="M.O._Colocación_Tabletas_Prefabricados">[49]Insumos!#REF!</definedName>
    <definedName name="M.O._Colocación_Tabletas_Prefabricados_2">#N/A</definedName>
    <definedName name="M.O._Colocación_Tabletas_Prefabricados_3">#N/A</definedName>
    <definedName name="M.O._Confección_Moldes">[49]Insumos!#REF!</definedName>
    <definedName name="M.O._Confección_Moldes_2">#N/A</definedName>
    <definedName name="M.O._Confección_Moldes_3">#N/A</definedName>
    <definedName name="M.O._Vigas_Postensadas__Incl._Cast.">[49]Insumos!#REF!</definedName>
    <definedName name="M.O._Vigas_Postensadas__Incl._Cast._2">#N/A</definedName>
    <definedName name="M.O._Vigas_Postensadas__Incl._Cast._3">#N/A</definedName>
    <definedName name="M.O.Acero.Escalera">#REF!</definedName>
    <definedName name="M.O.Acero.losa.Aligerada">#REF!</definedName>
    <definedName name="M.O.acero.Viga.Amarre">#REF!</definedName>
    <definedName name="M.O.acero.vigasydinteles">#REF!</definedName>
    <definedName name="M.O.acero.zap.Muro">#REF!</definedName>
    <definedName name="M.O.Colc.Mármol30x60">#REF!</definedName>
    <definedName name="M.O.colo.Malla">#REF!</definedName>
    <definedName name="M.O.Coloc.Piso.cemento25x25">#REF!</definedName>
    <definedName name="M.O.Coloc.Zocalo.cem.7x25cem.">#REF!</definedName>
    <definedName name="M.O.Colocacion_de_Panel_Plastbau">'[42]LISTA DE PRECIO'!$C$14</definedName>
    <definedName name="M.O.Estrias">#REF!</definedName>
    <definedName name="M.O.Excavación.en.cal.">#REF!</definedName>
    <definedName name="M.o.granito.en.piso">[52]Insumos!$E$91</definedName>
    <definedName name="M.O.Panete.pared.exterior">#REF!</definedName>
    <definedName name="M.O.Panete.techo.inclinado">#REF!</definedName>
    <definedName name="M.O.Pañete.exterior">#REF!</definedName>
    <definedName name="M.O.Pintura.Exteriores">#REF!</definedName>
    <definedName name="M.O.Pintura.Int.">'[69]Costos Mano de Obra'!$O$52</definedName>
    <definedName name="M.O.Quicio.cem.7x25cm">#REF!</definedName>
    <definedName name="M.O.vaciado.columnas">#REF!</definedName>
    <definedName name="M.O.vaciado.dinteles">#REF!</definedName>
    <definedName name="M.O.vaciado.vigas">#REF!</definedName>
    <definedName name="M.O.vaciado.zapata">#REF!</definedName>
    <definedName name="M_O_Armadura_Columna">[41]Insumos!$B$78:$D$78</definedName>
    <definedName name="M_O_Armadura_Dintel_y_Viga">[41]Insumos!$B$79:$D$79</definedName>
    <definedName name="M_O_Cantos">[41]Insumos!$B$99:$D$99</definedName>
    <definedName name="M_O_Carpintero_2da._Categoría">[41]Insumos!$B$96:$D$96</definedName>
    <definedName name="M_O_Cerámica_Italiana_en_Pared">[41]Insumos!$B$102:$D$102</definedName>
    <definedName name="M_O_Colocación_Adoquines">[41]Insumos!$B$104:$D$104</definedName>
    <definedName name="M_O_Colocación_de_Bloques_de_4">[41]Insumos!$B$105:$D$105</definedName>
    <definedName name="M_O_Colocación_de_Bloques_de_6">[41]Insumos!$B$106:$D$106</definedName>
    <definedName name="M_O_Colocación_de_Bloques_de_8">[41]Insumos!$B$107:$D$107</definedName>
    <definedName name="M_O_Colocación_Listelos">[41]Insumos!$B$114:$D$114</definedName>
    <definedName name="M_O_Colocación_Piso_Cerámica_Criolla">[41]Insumos!$B$108:$D$108</definedName>
    <definedName name="M_O_Colocación_Piso_de_Granito_40_X_40">[41]Insumos!$B$111:$D$111</definedName>
    <definedName name="M_O_Colocación_Zócalos_de_Cerámica">[41]Insumos!$B$113:$D$113</definedName>
    <definedName name="M_O_Confección_de_Andamios">[41]Insumos!$B$115:$D$115</definedName>
    <definedName name="M_O_Construcción_Acera_Frotada_y_Violinada">[41]Insumos!$B$116:$D$116</definedName>
    <definedName name="M_O_Corte_y_Amarre_de_Varilla">[41]Insumos!$B$119:$D$119</definedName>
    <definedName name="M_O_Elaboración__Vaciado_y_Frotado_Losa_de_Piso">[14]Insumos!#REF!</definedName>
    <definedName name="M_O_Elaboración_Cámara_Inspección">[41]Insumos!$B$120:$D$120</definedName>
    <definedName name="M_O_Elaboración_Trampa_de_Grasa">[41]Insumos!$B$121:$D$121</definedName>
    <definedName name="M_O_Encofrado_y_Desenc._Muros_Cara">[14]Insumos!#REF!</definedName>
    <definedName name="M_O_Envarillado_de_Escalera">[41]Insumos!$B$81:$D$81</definedName>
    <definedName name="M_O_Fino_de_Techo_Inclinado">[41]Insumos!$B$83:$D$83</definedName>
    <definedName name="M_O_Fino_de_Techo_Plano">[41]Insumos!$B$84:$D$84</definedName>
    <definedName name="M_O_Fraguache">[14]Insumos!#REF!</definedName>
    <definedName name="M_O_Goteros_Colgantes">[41]Insumos!$B$85:$D$85</definedName>
    <definedName name="M_O_Llenado_de_huecos">[41]Insumos!$B$86:$D$86</definedName>
    <definedName name="M_O_Maestro">[41]Insumos!$B$87:$D$87</definedName>
    <definedName name="M_O_Malla_Eléctro_Soldada">[14]Insumos!#REF!</definedName>
    <definedName name="M_O_Obrero_Ligado">[41]Insumos!$B$88:$D$88</definedName>
    <definedName name="M_O_Pañete_Maestreado_Exterior">[41]Insumos!$B$91:$D$91</definedName>
    <definedName name="M_O_Pañete_Maestreado_Interior">[41]Insumos!$B$92:$D$92</definedName>
    <definedName name="M_O_Preparación_del_Terreno">[41]Insumos!$B$94:$D$94</definedName>
    <definedName name="M_O_Quintal_Trabajado">[41]Insumos!$B$77:$D$77</definedName>
    <definedName name="M_O_Regado__Compactación__Mojado__Trasl.Mat.__A_M">[41]Insumos!$B$132:$D$132</definedName>
    <definedName name="M_O_Regado_Mojado_y_Apisonado____Material_Granular_y_Arena">[14]Insumos!#REF!</definedName>
    <definedName name="M_O_Repello">[14]Insumos!#REF!</definedName>
    <definedName name="M_O_Subida_de_Acero_para_Losa">[41]Insumos!$B$82:$D$82</definedName>
    <definedName name="M_O_Subida_de_Materiales">[41]Insumos!$B$95:$D$95</definedName>
    <definedName name="M_O_Técnico_Calificado">[41]Insumos!$B$149:$D$149</definedName>
    <definedName name="M_O_Zabaletas">[41]Insumos!$B$98:$D$98</definedName>
    <definedName name="M2.Carp.Viga.Horm.Visto">#REF!</definedName>
    <definedName name="M2.Carpint.Columna.Conven.">#REF!</definedName>
    <definedName name="M2.carpint.Columna.Horm.Visto">#REF!</definedName>
    <definedName name="M2.Carpint.Viga.Conven.">#REF!</definedName>
    <definedName name="MA">#REF!</definedName>
    <definedName name="MA_0105">#REF!</definedName>
    <definedName name="MA_0106">#REF!</definedName>
    <definedName name="MA_0108">#REF!</definedName>
    <definedName name="MA_0115">#REF!</definedName>
    <definedName name="MA_0125">#REF!</definedName>
    <definedName name="MA_0135">#REF!</definedName>
    <definedName name="MA_0145">#REF!</definedName>
    <definedName name="MA_0155">#REF!</definedName>
    <definedName name="MA_0165">#REF!</definedName>
    <definedName name="MA_0175">#REF!</definedName>
    <definedName name="MA_0185">#REF!</definedName>
    <definedName name="MA_0195">#REF!</definedName>
    <definedName name="MA_0205">#REF!</definedName>
    <definedName name="MA_0215">#REF!</definedName>
    <definedName name="MA_0225">#REF!</definedName>
    <definedName name="MA_0235">#REF!</definedName>
    <definedName name="MA_0265">#REF!</definedName>
    <definedName name="MA_0275">#REF!</definedName>
    <definedName name="MA_0315">#REF!</definedName>
    <definedName name="MA_0325">#REF!</definedName>
    <definedName name="MA_0335">#REF!</definedName>
    <definedName name="MA_0345">#REF!</definedName>
    <definedName name="MA_0355">#REF!</definedName>
    <definedName name="MA_0365">#REF!</definedName>
    <definedName name="MA_0375">#REF!</definedName>
    <definedName name="MA_0385">#REF!</definedName>
    <definedName name="MA_0395">#REF!</definedName>
    <definedName name="MA_0415">#REF!</definedName>
    <definedName name="MA_0435">#REF!</definedName>
    <definedName name="MA_0445">#REF!</definedName>
    <definedName name="MA_0455">#REF!</definedName>
    <definedName name="MA_0465">#REF!</definedName>
    <definedName name="MA_0475">#REF!</definedName>
    <definedName name="MA_0485">#REF!</definedName>
    <definedName name="MA_0495">#REF!</definedName>
    <definedName name="MA_0505">#REF!</definedName>
    <definedName name="MA_0515">#REF!</definedName>
    <definedName name="MA_0516">#REF!</definedName>
    <definedName name="MA_0525">#REF!</definedName>
    <definedName name="MA_0535">#REF!</definedName>
    <definedName name="MA_0536">#REF!</definedName>
    <definedName name="MA_0537">#REF!</definedName>
    <definedName name="MA_0538">#REF!</definedName>
    <definedName name="MA_0565">#REF!</definedName>
    <definedName name="MA_0575">#REF!</definedName>
    <definedName name="MA_0585">#REF!</definedName>
    <definedName name="MA_0595">#REF!</definedName>
    <definedName name="MA_0605">#REF!</definedName>
    <definedName name="MA_0615">#REF!</definedName>
    <definedName name="MA_0640">#REF!</definedName>
    <definedName name="MA_0641">#REF!</definedName>
    <definedName name="MA_0645">#REF!</definedName>
    <definedName name="MA_0653">#REF!</definedName>
    <definedName name="MA_0665">#REF!</definedName>
    <definedName name="MA_0670">#REF!</definedName>
    <definedName name="MA_0675">#REF!</definedName>
    <definedName name="MA_0685">#REF!</definedName>
    <definedName name="MA_0690">#REF!</definedName>
    <definedName name="MA_0695">#REF!</definedName>
    <definedName name="MA_0745">#REF!</definedName>
    <definedName name="MA_0755">#REF!</definedName>
    <definedName name="MA_0775">#REF!</definedName>
    <definedName name="MA_0805">#REF!</definedName>
    <definedName name="MA_0835">#REF!</definedName>
    <definedName name="MA_0845">#REF!</definedName>
    <definedName name="MA_0890">#REF!</definedName>
    <definedName name="MA_0895">#REF!</definedName>
    <definedName name="MA_0907">#REF!</definedName>
    <definedName name="MA_0908">#REF!</definedName>
    <definedName name="MA_0910">#REF!</definedName>
    <definedName name="MA_0915">#REF!</definedName>
    <definedName name="MA_0916">#REF!</definedName>
    <definedName name="MA_0975">#REF!</definedName>
    <definedName name="MA_0985">#REF!</definedName>
    <definedName name="MA_0987">#REF!</definedName>
    <definedName name="ma_0995">#REF!</definedName>
    <definedName name="MA_1005">#REF!</definedName>
    <definedName name="MA_1009">#REF!</definedName>
    <definedName name="MA_1010">#REF!</definedName>
    <definedName name="MA_1011">#REF!</definedName>
    <definedName name="MA_1030">#REF!</definedName>
    <definedName name="MA_1050">#REF!</definedName>
    <definedName name="MA_1051">#REF!</definedName>
    <definedName name="MA_1053">#REF!</definedName>
    <definedName name="MA_1054">#REF!</definedName>
    <definedName name="MA_1055">#REF!</definedName>
    <definedName name="MA_1091">#REF!</definedName>
    <definedName name="MA_2030">#REF!</definedName>
    <definedName name="MA_2060">#REF!</definedName>
    <definedName name="MA_3060">#REF!</definedName>
    <definedName name="MA_3091">#REF!</definedName>
    <definedName name="MA_3099">#REF!</definedName>
    <definedName name="MA_3100">#REF!</definedName>
    <definedName name="MA_3106">#REF!</definedName>
    <definedName name="MA_3107">#REF!</definedName>
    <definedName name="MA_3108">#REF!</definedName>
    <definedName name="MA_3109">#REF!</definedName>
    <definedName name="MA_3110">#REF!</definedName>
    <definedName name="MA_3111">#REF!</definedName>
    <definedName name="MA_3112">#REF!</definedName>
    <definedName name="MA_3113">#REF!</definedName>
    <definedName name="MA_3114">#REF!</definedName>
    <definedName name="MA_3115">#REF!</definedName>
    <definedName name="MA_3116">#REF!</definedName>
    <definedName name="MA_3117">#REF!</definedName>
    <definedName name="MA_3118">#REF!</definedName>
    <definedName name="MA_3119">#REF!</definedName>
    <definedName name="MA_3120">#REF!</definedName>
    <definedName name="MA_3121">#REF!</definedName>
    <definedName name="MA_3122">#REF!</definedName>
    <definedName name="MA_3123">#REF!</definedName>
    <definedName name="MA_3124">#REF!</definedName>
    <definedName name="MA_3125">#REF!</definedName>
    <definedName name="MA_3126">#REF!</definedName>
    <definedName name="MA_3127">#REF!</definedName>
    <definedName name="MA_3128">#REF!</definedName>
    <definedName name="MA_3129">#REF!</definedName>
    <definedName name="MA_3130">#REF!</definedName>
    <definedName name="MA_3131">#REF!</definedName>
    <definedName name="MA_3132">#REF!</definedName>
    <definedName name="MA_3133">#REF!</definedName>
    <definedName name="MA_3134">#REF!</definedName>
    <definedName name="MA_3135">#REF!</definedName>
    <definedName name="MA_3136">#REF!</definedName>
    <definedName name="MA_3137">#REF!</definedName>
    <definedName name="MA_3138">#REF!</definedName>
    <definedName name="MA_3139">#REF!</definedName>
    <definedName name="MA_3140">#REF!</definedName>
    <definedName name="MA_3141">#REF!</definedName>
    <definedName name="MA_3142">#REF!</definedName>
    <definedName name="MA_3143">#REF!</definedName>
    <definedName name="MA_3144">#REF!</definedName>
    <definedName name="MA_3145">#REF!</definedName>
    <definedName name="MA_3146">#REF!</definedName>
    <definedName name="MA_3147">#REF!</definedName>
    <definedName name="MA_3148">#REF!</definedName>
    <definedName name="MA_3149">#REF!</definedName>
    <definedName name="MA_3150">#REF!</definedName>
    <definedName name="MA_3151">#REF!</definedName>
    <definedName name="MA_3152">#REF!</definedName>
    <definedName name="MA_3153">#REF!</definedName>
    <definedName name="MA_3154">#REF!</definedName>
    <definedName name="MA_3155">#REF!</definedName>
    <definedName name="MA_3156">#REF!</definedName>
    <definedName name="MA_3157">#REF!</definedName>
    <definedName name="MA_3158">#REF!</definedName>
    <definedName name="MA_3159">#REF!</definedName>
    <definedName name="MA_3160">#REF!</definedName>
    <definedName name="MA_3161">#REF!</definedName>
    <definedName name="MA_3162">#REF!</definedName>
    <definedName name="MA_3163">#REF!</definedName>
    <definedName name="MA_3164">#REF!</definedName>
    <definedName name="MA_3165">#REF!</definedName>
    <definedName name="MA_3166">#REF!</definedName>
    <definedName name="MA_3167">#REF!</definedName>
    <definedName name="MA_3168">#REF!</definedName>
    <definedName name="MA_3169">#REF!</definedName>
    <definedName name="MA_3170">#REF!</definedName>
    <definedName name="MA_3171">#REF!</definedName>
    <definedName name="MA_3172">#REF!</definedName>
    <definedName name="MA_3173">#REF!</definedName>
    <definedName name="MA_3174">#REF!</definedName>
    <definedName name="MA_3175">#REF!</definedName>
    <definedName name="MA_3176">#REF!</definedName>
    <definedName name="MA_3177">#REF!</definedName>
    <definedName name="MA_3178">#REF!</definedName>
    <definedName name="MA_3179">#REF!</definedName>
    <definedName name="MA_3190">#REF!</definedName>
    <definedName name="maaceromalla">#REF!</definedName>
    <definedName name="maaceronormal">#REF!</definedName>
    <definedName name="MACA">#REF!</definedName>
    <definedName name="Maco">[33]Equipos!$E$15</definedName>
    <definedName name="MADCOL20X20">[17]Jornal!$D$116</definedName>
    <definedName name="MADCOL30X30">#REF!</definedName>
    <definedName name="MADCOL30X40">#REF!</definedName>
    <definedName name="MADCOL30X50">#REF!</definedName>
    <definedName name="MADCOL30X70">#REF!</definedName>
    <definedName name="MADCOL40X40">#REF!</definedName>
    <definedName name="MADCOL45X45">#REF!</definedName>
    <definedName name="MADCOL45X50">#REF!</definedName>
    <definedName name="MADCOL45X51">#REF!</definedName>
    <definedName name="MADCOL45X75">#REF!</definedName>
    <definedName name="MADCOLRED30">#REF!</definedName>
    <definedName name="MADE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C">[10]insumo!$D$28</definedName>
    <definedName name="MADERAS">#REF!</definedName>
    <definedName name="MADINT15X20">#REF!</definedName>
    <definedName name="MADLO3Y4AG">#REF!</definedName>
    <definedName name="MADLOPLA">#REF!</definedName>
    <definedName name="MADMU">[5]Jornal!$D$134</definedName>
    <definedName name="MADRAMESC">#REF!</definedName>
    <definedName name="MADRAMESC2">#REF!</definedName>
    <definedName name="MADVI25X40">#REF!</definedName>
    <definedName name="MADVI25X50">#REF!</definedName>
    <definedName name="MADVIAM20A40">#REF!</definedName>
    <definedName name="MADVIVAR25X40A65">#REF!</definedName>
    <definedName name="madvizap">#REF!</definedName>
    <definedName name="MAEL">#REF!</definedName>
    <definedName name="MAESTROCARP">[62]Insumos!#REF!</definedName>
    <definedName name="MAEX">#REF!</definedName>
    <definedName name="mall">'[27]Pres. '!#REF!</definedName>
    <definedName name="malla">#REF!</definedName>
    <definedName name="malla.elec.2.3x2.3.20x20">#REF!</definedName>
    <definedName name="malla.elec.2.3x2.3.20x20.m2">#REF!</definedName>
    <definedName name="Malla.Elect.W2.3.15x15">#REF!</definedName>
    <definedName name="Malla.Elect.W2.3.15x15m2">#REF!</definedName>
    <definedName name="Malla.Elect.W2.5x20">#REF!</definedName>
    <definedName name="Malla_electrosoldada_15x15___W2.9x2.9">'[42]LISTA DE PRECIO'!$C$8</definedName>
    <definedName name="MALLA2.310X10">[28]Materiales!$D$709</definedName>
    <definedName name="MALLA2.315X15">[28]Materiales!$D$708</definedName>
    <definedName name="MALLACICL6HG">#REF!</definedName>
    <definedName name="mallaelectrosoldada">[45]I.HORMIGON!$G$11</definedName>
    <definedName name="MALLAS">#REF!</definedName>
    <definedName name="MAMPARAPINOTRAT">#REF!</definedName>
    <definedName name="MAMPARAPINOTRATM2">#REF!</definedName>
    <definedName name="MANG34NEGRACALENT">#REF!</definedName>
    <definedName name="Mano_de_Obra_Acero">[49]Insumos!#REF!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OBRA">#REF!</definedName>
    <definedName name="MANT">[28]Materiales!$E$38</definedName>
    <definedName name="mantenimientodemoldes">[107]Análisis!$H$164</definedName>
    <definedName name="MANTTRANSITO">[121]MANT.TRANSITO!$H$27</definedName>
    <definedName name="MAPI">#REF!</definedName>
    <definedName name="MAPL">#REF!</definedName>
    <definedName name="MAQUITO">#REF!</definedName>
    <definedName name="MARCOCA">#REF!</definedName>
    <definedName name="MARCOPI">#REF!</definedName>
    <definedName name="Marcos_de_Pino_Americano">[14]Insumos!#REF!</definedName>
    <definedName name="Marmol">#REF!</definedName>
    <definedName name="Mármol.30x60">#REF!</definedName>
    <definedName name="Marmol.30x60.pared">#REF!</definedName>
    <definedName name="Marmol.A.20x40">#REF!</definedName>
    <definedName name="marmol.A.40x40">#REF!</definedName>
    <definedName name="marmol.B.40x40">#REF!</definedName>
    <definedName name="Marmolina">#REF!</definedName>
    <definedName name="MARMOLITE">[86]Analisis!$E$156</definedName>
    <definedName name="marmolpiso">[10]insumo!#REF!</definedName>
    <definedName name="martillos">#REF!</definedName>
    <definedName name="masilla.sheetrock">[87]Insumos!$L$40</definedName>
    <definedName name="Material_Base">[14]Insumos!#REF!</definedName>
    <definedName name="Material_Granular____Cascajo_T_Yubazo">[14]Insumos!#REF!</definedName>
    <definedName name="MATINST">#REF!</definedName>
    <definedName name="MATOCO">#REF!</definedName>
    <definedName name="MAVA">#REF!</definedName>
    <definedName name="MBEX">#REF!</definedName>
    <definedName name="MCEX">#REF!</definedName>
    <definedName name="MDEX">#REF!</definedName>
    <definedName name="MEDESFB23">[55]Mat!$D$62</definedName>
    <definedName name="Ménsula.2doN">#REF!</definedName>
    <definedName name="Ménsula.3er.nivel">#REF!</definedName>
    <definedName name="Ménsula.piso">#REF!</definedName>
    <definedName name="MES">'[115]OPERADORES EQUIPOS'!$I$3</definedName>
    <definedName name="meseta">'[111]Pres. Adic.Y'!$E$79</definedName>
    <definedName name="Meseta.10cm">#REF!</definedName>
    <definedName name="mesetaAI">'[122]PRESUPUESTO DE TERMINACION'!$G$85</definedName>
    <definedName name="Mez">#REF!</definedName>
    <definedName name="Mez.Antillana.bloques">[64]Insumos!$E$30</definedName>
    <definedName name="Mez.Antillana.Pañete">[64]Insumos!$E$31</definedName>
    <definedName name="Mez.Antillana.Pisos">[64]Insumos!$E$32</definedName>
    <definedName name="MEZCALAREPMOR">#REF!</definedName>
    <definedName name="MEZCBAN">#REF!</definedName>
    <definedName name="MEZCBIDET">#REF!</definedName>
    <definedName name="MEZCFREG">#REF!</definedName>
    <definedName name="Mezcla.1.4.Pisos">#REF!</definedName>
    <definedName name="Mezcla.Careteo">#REF!</definedName>
    <definedName name="Mezcla.Marmolina">#REF!</definedName>
    <definedName name="mezcla.Panete">#REF!</definedName>
    <definedName name="MEZCLA1.3">[86]Analisis!$F$22</definedName>
    <definedName name="Mezcla1.3.Bloque.panete">#REF!</definedName>
    <definedName name="MEZCLA1.4">[86]Analisis!$F$36</definedName>
    <definedName name="MEZCLA125">[10]Mezcla!$F$45</definedName>
    <definedName name="MEZCLA13">[10]Mezcla!$F$10</definedName>
    <definedName name="MEZCLA14">[10]Mezcla!$F$17</definedName>
    <definedName name="MEZCLADORAFREGADERO">[28]Materiales!$E$582</definedName>
    <definedName name="MEZCLAE">[116]Analisis!#REF!</definedName>
    <definedName name="MEZCLANATILLA">[10]Mezcla!$F$29</definedName>
    <definedName name="MEZCLAP">[116]Analisis!#REF!</definedName>
    <definedName name="MEZCLAV">#REF!</definedName>
    <definedName name="MEZCLLAVSENC">[28]Materiales!$E$585</definedName>
    <definedName name="MEZEMP">#REF!</definedName>
    <definedName name="MEZLI">#REF!</definedName>
    <definedName name="MKLLL">#REF!</definedName>
    <definedName name="ml">#REF!</definedName>
    <definedName name="mmmmmmmmmmmmmmmmmmmmmmmmmmmmmmmmmmmmmm">#REF!</definedName>
    <definedName name="MO.Acero.Col.Vig.Horm.Visto">#REF!</definedName>
    <definedName name="MO.Acero.General">#REF!</definedName>
    <definedName name="MO.Acero.Zap.Colum.Vigas">#REF!</definedName>
    <definedName name="MO.Ayudante">#REF!</definedName>
    <definedName name="MO.Cantos">#REF!</definedName>
    <definedName name="MO.Careteo.Fraguache">#REF!</definedName>
    <definedName name="MO.ceram.Pisos">#REF!</definedName>
    <definedName name="MO.Col.Bloques">#REF!</definedName>
    <definedName name="MO.Col.Horm">#REF!</definedName>
    <definedName name="MO.Compactacion.material">#REF!</definedName>
    <definedName name="MO.Deck.Madera">#REF!</definedName>
    <definedName name="MO.ENC.LO.4M">'[123]M.O.'!$I$327</definedName>
    <definedName name="MO.Escalon.Ceramica">#REF!</definedName>
    <definedName name="MO.Escalon.Madera">#REF!</definedName>
    <definedName name="MO.Fino.Bermuda">#REF!</definedName>
    <definedName name="MO.Fino.Normal">#REF!</definedName>
    <definedName name="MO.Gotero.Colgante">#REF!</definedName>
    <definedName name="MO.Horm.Estampado">#REF!</definedName>
    <definedName name="MO.Malla.Electrosoldada">#REF!</definedName>
    <definedName name="MO.Mochetas">#REF!</definedName>
    <definedName name="MO.Muro.Piedra">#REF!</definedName>
    <definedName name="MO.O.TNC.1">'[60]M.O.'!$I$50</definedName>
    <definedName name="MO.Panete.Paredes">#REF!</definedName>
    <definedName name="MO.Panete.Techo.Horizontal">#REF!</definedName>
    <definedName name="MO.Pintura.2manos">#REF!</definedName>
    <definedName name="MO.Piso.Cem.Pulido">#REF!</definedName>
    <definedName name="MO.Violines">#REF!</definedName>
    <definedName name="MO.Zabaletas">#REF!</definedName>
    <definedName name="MO.Zoc.Ceramica">#REF!</definedName>
    <definedName name="MOA">[5]Jornal!$D$178</definedName>
    <definedName name="MOACERA">'[28]M.O.'!$C$41</definedName>
    <definedName name="MOACERO">#REF!</definedName>
    <definedName name="moaceroaltaresitencia">#REF!</definedName>
    <definedName name="moaceronormal">[45]I.HORMIGON!$G$19</definedName>
    <definedName name="MOADO">#REF!</definedName>
    <definedName name="MOAIRE2HP">#REF!</definedName>
    <definedName name="MOALBA">#REF!</definedName>
    <definedName name="MOBADEN">#REF!</definedName>
    <definedName name="MOBADENES">#REF!</definedName>
    <definedName name="MOBASECON">#REF!</definedName>
    <definedName name="MOBL4">#REF!</definedName>
    <definedName name="MOBL5">#REF!</definedName>
    <definedName name="MOBL6">[17]Jornal!$D$55</definedName>
    <definedName name="MOBL8">#REF!</definedName>
    <definedName name="MOBLCA">#REF!</definedName>
    <definedName name="MOBLOQUES">#REF!</definedName>
    <definedName name="MOBOTI">#REF!</definedName>
    <definedName name="MOBRAK">#REF!</definedName>
    <definedName name="MOCAL110">#REF!</definedName>
    <definedName name="MOCAL220">#REF!</definedName>
    <definedName name="MOCANTOS">'[28]M.O.'!$C$51</definedName>
    <definedName name="MOCAPATER">#REF!</definedName>
    <definedName name="MOCARETEO">'[28]M.O.'!$C$53</definedName>
    <definedName name="MOCARLLA">#REF!</definedName>
    <definedName name="MOCARP">#REF!</definedName>
    <definedName name="MOCARPCOLCON">#REF!</definedName>
    <definedName name="MOCARPCOLCUACONF">#REF!</definedName>
    <definedName name="MOCARPCOLCUAINST">#REF!</definedName>
    <definedName name="MOCARPCOLINS">#REF!</definedName>
    <definedName name="MOCARPCOLTAPAS">#REF!</definedName>
    <definedName name="MOCARPDESENC">#REF!</definedName>
    <definedName name="MOCARPESTVARIAS">#REF!</definedName>
    <definedName name="MOCARPFALSOPISO">#REF!</definedName>
    <definedName name="mocarpinteria">[107]Análisis!$H$116</definedName>
    <definedName name="MOCARPMUROS">#REF!</definedName>
    <definedName name="MOCARPOTROS">#REF!</definedName>
    <definedName name="MOCARPTC">#REF!</definedName>
    <definedName name="MOCARPTRABTERM">#REF!</definedName>
    <definedName name="MOCARPVIGADINT">#REF!</definedName>
    <definedName name="MOCER">#REF!</definedName>
    <definedName name="MOCER15A20">#REF!</definedName>
    <definedName name="MOCeram.Paredes">#REF!</definedName>
    <definedName name="MOCERCRI1520PARED">'[28]M.O.'!$C$189</definedName>
    <definedName name="MOCERIMP1520PARED">#REF!</definedName>
    <definedName name="MOCERIMP3040PARED">#REF!</definedName>
    <definedName name="MOCERPLU">#REF!</definedName>
    <definedName name="Mocheta">#REF!</definedName>
    <definedName name="Mocheta.95x.65.h.a">#REF!</definedName>
    <definedName name="Mocheta.caoba">#REF!</definedName>
    <definedName name="Mocheta.Mezcla.Antillana">[57]Análisis!#REF!</definedName>
    <definedName name="mochetas">#REF!</definedName>
    <definedName name="mochetas.8cm.h.a">#REF!</definedName>
    <definedName name="MOCOL20X60">#REF!</definedName>
    <definedName name="MOCOLOCADIC">#REF!</definedName>
    <definedName name="MOCOLTEJ">#REF!</definedName>
    <definedName name="MOCONTEN553015">#REF!</definedName>
    <definedName name="MOCONTENES">#REF!</definedName>
    <definedName name="MOCOVI">#REF!</definedName>
    <definedName name="MOCU">#REF!</definedName>
    <definedName name="MODEHABL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">#REF!</definedName>
    <definedName name="MODEMOLERCIMHA">#REF!</definedName>
    <definedName name="MODEMTECHOTEJA">#REF!</definedName>
    <definedName name="MODESAGUE3Y4">'[28]M.O.'!$C$647</definedName>
    <definedName name="MODESAGUES">#REF!</definedName>
    <definedName name="MODIMMER">#REF!</definedName>
    <definedName name="MOEBANIST">#REF!</definedName>
    <definedName name="MOELECT">#REF!</definedName>
    <definedName name="MOELECTCONAPAR">#REF!</definedName>
    <definedName name="MOELECTINTSEG">#REF!</definedName>
    <definedName name="MOELECTRESECO">#REF!</definedName>
    <definedName name="MOELECTSALECON">#REF!</definedName>
    <definedName name="MOELECTSALTIM">#REF!</definedName>
    <definedName name="MOELECTSALTUBEXT">#REF!</definedName>
    <definedName name="MOELECTSALTUBOCU">#REF!</definedName>
    <definedName name="MOELECTSALWP">#REF!</definedName>
    <definedName name="MOEMPANETECOL">'[28]M.O.'!$C$55</definedName>
    <definedName name="MOEMPANETEEXT">#REF!</definedName>
    <definedName name="MOEMPANETEINT">'[28]M.O.'!$C$58</definedName>
    <definedName name="MOEMPANETERASGADO">'[28]M.O.'!$C$61</definedName>
    <definedName name="MOEMPANETETECHO">#REF!</definedName>
    <definedName name="MOEMPANETETECHO1">'[28]M.O.'!$C$63</definedName>
    <definedName name="MOEMPAÑETES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CALONES">#REF!</definedName>
    <definedName name="MOESCGRA">#REF!</definedName>
    <definedName name="MOESTRIAS">'[28]M.O.'!$C$66</definedName>
    <definedName name="MOESTUFA">#REF!</definedName>
    <definedName name="MOEXCAVAR">#REF!</definedName>
    <definedName name="MOEXCCAL">#REF!</definedName>
    <definedName name="MOEXCROMA">#REF!</definedName>
    <definedName name="MOEXT110">#REF!</definedName>
    <definedName name="MOFINOBER">#REF!</definedName>
    <definedName name="MOFINOHOR">'[28]M.O.'!$C$276</definedName>
    <definedName name="MOFINOINC">#REF!</definedName>
    <definedName name="MOFINOINCL">'[28]M.O.'!$C$277</definedName>
    <definedName name="MOFINOPLANO">#REF!</definedName>
    <definedName name="MOFRAGUACHE">'[28]M.O.'!$C$67</definedName>
    <definedName name="MOGOTERO">#REF!</definedName>
    <definedName name="MOGOTEROCOL">'[28]M.O.'!$C$68</definedName>
    <definedName name="MOGOTERORAN">'[28]M.O.'!$C$69</definedName>
    <definedName name="MOGRANITO25">#REF!</definedName>
    <definedName name="MOGRANITO30">'[28]M.O.'!$C$144</definedName>
    <definedName name="MOGRANITO40">#REF!</definedName>
    <definedName name="MOIMPERACRILICO">'[28]M.O.'!$C$563</definedName>
    <definedName name="MOIN3VIA">#REF!</definedName>
    <definedName name="MOIN4VIA">#REF!</definedName>
    <definedName name="MOINDO">#REF!</definedName>
    <definedName name="MOINPI">#REF!</definedName>
    <definedName name="MOINSEG100A">#REF!</definedName>
    <definedName name="MOINSEG30A">#REF!</definedName>
    <definedName name="MOINSEG60A">#REF!</definedName>
    <definedName name="MOINSEN">#REF!</definedName>
    <definedName name="MOINSTACCES">#REF!</definedName>
    <definedName name="MOINSTVENTANAS">#REF!</definedName>
    <definedName name="MOINTRI">#REF!</definedName>
    <definedName name="Mojado_en_Compactación_con_equipo">[14]Insumos!#REF!</definedName>
    <definedName name="MOJO">[124]MOJornal!$A$7</definedName>
    <definedName name="MOLABVARIAS">#REF!</definedName>
    <definedName name="MOLAD">#REF!</definedName>
    <definedName name="MOLADRILLOS">#REF!</definedName>
    <definedName name="MOLAVADEROS">#REF!</definedName>
    <definedName name="Moldura.caoba">#REF!</definedName>
    <definedName name="MOLIGADORA">'[28]M.O.'!$C$954</definedName>
    <definedName name="MOLOBA">#REF!</definedName>
    <definedName name="MOLOSETATERRAZA">#REF!</definedName>
    <definedName name="MOLUCES">#REF!</definedName>
    <definedName name="MOMALLACICL">#REF!</definedName>
    <definedName name="MOMARMOL">#REF!</definedName>
    <definedName name="MOMODES110">#REF!</definedName>
    <definedName name="MOMOROJ">#REF!</definedName>
    <definedName name="MOMOSAICO">#REF!</definedName>
    <definedName name="MONATILLA">'[28]M.O.'!$C$73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ADIS">#REF!</definedName>
    <definedName name="MOPAMAEXT">#REF!</definedName>
    <definedName name="MOPAMAINT">#REF!</definedName>
    <definedName name="MOPAMATEVI">#REF!</definedName>
    <definedName name="MOPAPU">#REF!</definedName>
    <definedName name="MOPAPULLA">#REF!</definedName>
    <definedName name="MOPIEDRA">'[28]M.O.'!$C$570</definedName>
    <definedName name="MOPIEDRAS">#REF!</definedName>
    <definedName name="MOPIEPI">#REF!</definedName>
    <definedName name="MOPIFROVI">#REF!</definedName>
    <definedName name="MOPIGRA">#REF!</definedName>
    <definedName name="MOPIGRAPLU">#REF!</definedName>
    <definedName name="MOPIN1RA">#REF!</definedName>
    <definedName name="MOPIN2DA">#REF!</definedName>
    <definedName name="MOPINTURA">#REF!</definedName>
    <definedName name="MOPINTURAAGUA">'[28]M.O.'!$C$557</definedName>
    <definedName name="MOPINTURABARNIZ">'[28]M.O.'!$C$551</definedName>
    <definedName name="MOPINTURAMANT">'[28]M.O.'!$C$566</definedName>
    <definedName name="MOPIPIS1RA">#REF!</definedName>
    <definedName name="MOPIPIS2DA">#REF!</definedName>
    <definedName name="MOPIPORC">#REF!</definedName>
    <definedName name="MOPISOCERAMICA">[62]Insumos!#REF!</definedName>
    <definedName name="MOPISOCERCRI11520">'[28]M.O.'!$C$134</definedName>
    <definedName name="MOPISOCERCRI1520">#REF!</definedName>
    <definedName name="MOPISOCERIMP1520">#REF!</definedName>
    <definedName name="MOPISOESTAMPADO01">#REF!</definedName>
    <definedName name="MOPISOFERIA">#REF!</definedName>
    <definedName name="MOPISOFROTADO">'[28]M.O.'!$C$163</definedName>
    <definedName name="MOPISOFROTAVIOL">'[28]M.O.'!$C$164</definedName>
    <definedName name="MOPISOHORMPUL">'[28]M.O.'!$C$165</definedName>
    <definedName name="MOPISORENOPULID">#REF!</definedName>
    <definedName name="MOPISOS">#REF!</definedName>
    <definedName name="MOPLOM">#REF!</definedName>
    <definedName name="MOPLOMACOMURB">#REF!</definedName>
    <definedName name="MOPLOMARRASTRE">#REF!</definedName>
    <definedName name="MOPLOMAUMENTO">#REF!</definedName>
    <definedName name="MOPLOMBAJANTES">#REF!</definedName>
    <definedName name="MOPLOMBAÑERA">#REF!</definedName>
    <definedName name="MOPLOMBOMBACCIRC">#REF!</definedName>
    <definedName name="MOPLOMBOMBASCIRC">#REF!</definedName>
    <definedName name="MOPLOMCALENT">#REF!</definedName>
    <definedName name="MOPLOMCOLABASTCOBRE">#REF!</definedName>
    <definedName name="MOPLOMCOLABASTHG">#REF!</definedName>
    <definedName name="MOPLOMCOLDESPLU">#REF!</definedName>
    <definedName name="MOPLOMCONSEPTICO">#REF!</definedName>
    <definedName name="MOPLOMDESAGUES">#REF!</definedName>
    <definedName name="MOPLOMDESMONTAR">#REF!</definedName>
    <definedName name="MOPLOMEMPALMEAGUA">#REF!</definedName>
    <definedName name="MOPLOMEMPALMEARRAS">#REF!</definedName>
    <definedName name="MOPLOMFREGA">#REF!</definedName>
    <definedName name="MOPLOMINO">#REF!</definedName>
    <definedName name="MOPLOMINSTCAJAVALV">#REF!</definedName>
    <definedName name="MOPLOMINSTCAMPANAS">#REF!</definedName>
    <definedName name="MOPLOMINSTGIBAULT">#REF!</definedName>
    <definedName name="MOPLOMINSTHIDR">#REF!</definedName>
    <definedName name="MOPLOMINSTLAVADORAS">#REF!</definedName>
    <definedName name="MOPLOMINSTLLAVES">#REF!</definedName>
    <definedName name="MOPLOMINSTMANGAS">#REF!</definedName>
    <definedName name="MOPLOMINSTMEDIDOR">#REF!</definedName>
    <definedName name="MOPLOMINSTNEVERA">#REF!</definedName>
    <definedName name="MOPLOMINSTPZAESPPVC">#REF!</definedName>
    <definedName name="MOPLOMINSTPZAESPROSCA">#REF!</definedName>
    <definedName name="MOPLOMINSTTG">#REF!</definedName>
    <definedName name="MOPLOMINSTTINACO">#REF!</definedName>
    <definedName name="MOPLOMINSTVALVAIRE">#REF!</definedName>
    <definedName name="MOPLOMINSTVALVCOMPCAMP">#REF!</definedName>
    <definedName name="MOPLOMINSTVALVCOMPPLAT">#REF!</definedName>
    <definedName name="MOPLOMINSTVALVCOMPROSCA">#REF!</definedName>
    <definedName name="MOPLOMLAVA">#REF!</definedName>
    <definedName name="MOPLOMORINAL">#REF!</definedName>
    <definedName name="MOPLOMSALAGUACOB">#REF!</definedName>
    <definedName name="MOPLOMSALAGUAHGPVC">#REF!</definedName>
    <definedName name="MOPLOMTERMLAVAD">#REF!</definedName>
    <definedName name="MOPLOMTUBAC">#REF!</definedName>
    <definedName name="MOPLOMTUBALCSAN03">#REF!</definedName>
    <definedName name="MOPLOMTUBALCSAN36">#REF!</definedName>
    <definedName name="MOPLOMTUBHF">#REF!</definedName>
    <definedName name="MOPLOMTUBHG">#REF!</definedName>
    <definedName name="MOPLOMTUBPVC">#REF!</definedName>
    <definedName name="MOPULIDO">#REF!</definedName>
    <definedName name="MOPULIMENTO">#REF!</definedName>
    <definedName name="MOQUICIOS">#REF!</definedName>
    <definedName name="MOQUIGRA">#REF!</definedName>
    <definedName name="MOREGISTRO">#REF!</definedName>
    <definedName name="MOREGISTROS">#REF!</definedName>
    <definedName name="MOREJONADO">#REF!</definedName>
    <definedName name="MOREPELLO">#REF!</definedName>
    <definedName name="MORESANE">'[28]M.O.'!$C$78</definedName>
    <definedName name="MOREVEST">#REF!</definedName>
    <definedName name="MORFIN210">#REF!</definedName>
    <definedName name="Mortero.1.2.Impermeabilizante">#REF!</definedName>
    <definedName name="mortero.1.4.pañete">'[69]Ana. Horm mexc mort'!$D$85</definedName>
    <definedName name="Mortero.Marmolina">#REF!</definedName>
    <definedName name="mortero.para.piso">#REF!</definedName>
    <definedName name="Mortero.Pulido">#REF!</definedName>
    <definedName name="MORTERO1.10">[86]Analisis!$F$58</definedName>
    <definedName name="MORTERO1.2">[86]Analisis!$F$44</definedName>
    <definedName name="MORTERO1.3">[86]Analisis!$F$22</definedName>
    <definedName name="MORTERO1.4">[86]Analisis!$F$36</definedName>
    <definedName name="Mortero1.4Panete">#REF!</definedName>
    <definedName name="MORTERO110">#REF!</definedName>
    <definedName name="MORTERO12">#REF!</definedName>
    <definedName name="MORTERO13">#REF!</definedName>
    <definedName name="MORTERO14">#REF!</definedName>
    <definedName name="MORTEROBL">[5]UASD!$F$3185</definedName>
    <definedName name="MORTEROPI">[5]UASD!$F$3215</definedName>
    <definedName name="Mosaico_Fondo_Blanco_30x30____Corriente">[14]Insumos!#REF!</definedName>
    <definedName name="mosbotichinorojo">[10]insumo!#REF!</definedName>
    <definedName name="MOSUBIRMAT">#REF!</definedName>
    <definedName name="MOTC110V">#REF!</definedName>
    <definedName name="MOTC220V">#REF!</definedName>
    <definedName name="MOTELE">#REF!</definedName>
    <definedName name="MOTERMTECHOS">#REF!</definedName>
    <definedName name="MOTICAMP">#REF!</definedName>
    <definedName name="MOTIMCO">#REF!</definedName>
    <definedName name="MOTRAMPA">#REF!</definedName>
    <definedName name="MOV_1">[103]MOV!$A$9:$E$9</definedName>
    <definedName name="MOV_2">[103]MOV!$A$15:$E$15</definedName>
    <definedName name="MOV_3">[103]MOV!$A$21:$E$21</definedName>
    <definedName name="MOV_4">[103]MOV!$A$27:$E$27</definedName>
    <definedName name="MOV_5">[103]MOV!$A$33:$E$33</definedName>
    <definedName name="MOV_6">[103]MOV!$A$39:$E$39</definedName>
    <definedName name="MOV_7">'[125]mov. de tierra'!#REF!</definedName>
    <definedName name="MOV_8">[103]MOV!$A$51:$E$51</definedName>
    <definedName name="MOVACIADO">'[28]M.O.'!$C$953</definedName>
    <definedName name="MOVACIADOS">#REF!</definedName>
    <definedName name="MOVARILLEROS">#REF!</definedName>
    <definedName name="MOVARIOS">#REF!</definedName>
    <definedName name="MOYESO">#REF!</definedName>
    <definedName name="MOZABALETA">#REF!</definedName>
    <definedName name="MOZABALETAPISO">#REF!</definedName>
    <definedName name="MOZABALETATECHO">'[28]M.O.'!$C$279</definedName>
    <definedName name="mozaicoFG">[10]insumo!#REF!</definedName>
    <definedName name="MOZOCER">#REF!</definedName>
    <definedName name="MOZOGRA">#REF!</definedName>
    <definedName name="MOZOGRAES">#REF!</definedName>
    <definedName name="MOZOMOROJ">#REF!</definedName>
    <definedName name="MOZOPORC">#REF!</definedName>
    <definedName name="MOZOPORCES">#REF!</definedName>
    <definedName name="mpie">0.3048</definedName>
    <definedName name="MTG">'[126]m.t C'!$I$18</definedName>
    <definedName name="MUAN1">#REF!</definedName>
    <definedName name="MUAN2">#REF!</definedName>
    <definedName name="MUAN3">#REF!</definedName>
    <definedName name="MUBN1">#REF!</definedName>
    <definedName name="MUCN1">#REF!</definedName>
    <definedName name="MUCN2">#REF!</definedName>
    <definedName name="MUDN1">#REF!</definedName>
    <definedName name="MUDN2">#REF!</definedName>
    <definedName name="muha">'[113]Anal. horm.'!$F$1511</definedName>
    <definedName name="MULTI">[4]A!#REF!</definedName>
    <definedName name="Muro.6.4toN">#REF!</definedName>
    <definedName name="Muro.8.3erN">#REF!</definedName>
    <definedName name="Muro.Bloq.4.BNP.Cocina">#REF!</definedName>
    <definedName name="Muro.Bloq.4.SNP.Cocina">#REF!</definedName>
    <definedName name="Muro.Bloq.6.BNP.Cocina">#REF!</definedName>
    <definedName name="Muro.Bloq.6.SNP.Cocina">#REF!</definedName>
    <definedName name="Muro.Bloqe.4.2doN">#REF!</definedName>
    <definedName name="Muro.bloqu.8.SNP.Cocina">#REF!</definedName>
    <definedName name="Muro.bloque.2doN">#REF!</definedName>
    <definedName name="Muro.Bloque.4.1erN">#REF!</definedName>
    <definedName name="Muro.Bloque.4.3erN">#REF!</definedName>
    <definedName name="Muro.Bloque.4.4toN">#REF!</definedName>
    <definedName name="Muro.Bloque.4cm.SNP">[82]Análisis!$N$845</definedName>
    <definedName name="Muro.Bloque.6cm.BNP">[82]Análisis!$N$821</definedName>
    <definedName name="Muro.Bloque.6cm.SNPT">[82]Análisis!$N$808</definedName>
    <definedName name="Muro.Bloque.8.1erN">#REF!</definedName>
    <definedName name="Muro.Bloque.8.BNP.Cocina">#REF!</definedName>
    <definedName name="Muro.Bloque.8.SNPT.40">#REF!</definedName>
    <definedName name="Muro.Bloque.8.SNPT.80">#REF!</definedName>
    <definedName name="Muro.Bloque.8BNP.Comedor">#REF!</definedName>
    <definedName name="Muro.Bloque.Vidrio.Area.Noble">#REF!</definedName>
    <definedName name="Muro.bloque8.2doN">#REF!</definedName>
    <definedName name="Muro.Bloques.10cm">#REF!</definedName>
    <definedName name="Muro.Bloques.20cm.40">#REF!</definedName>
    <definedName name="muro.h.a.20cm">[92]Análisis!$D$729</definedName>
    <definedName name="Muro.Hor.Arm.Inclinado">#REF!</definedName>
    <definedName name="Muro.Horm.Arm.edif.oficina">#REF!</definedName>
    <definedName name="Muro.Horm.Arm.Edif.Parqueo">#REF!</definedName>
    <definedName name="Muro.Hormigon.Armado.de20">[52]Análisis!$D$286</definedName>
    <definedName name="Muro.Hormigón.Estanque">#REF!</definedName>
    <definedName name="Muro.protector.parqueo">#REF!</definedName>
    <definedName name="muro.shee.ambas.caras">'[94]Muros Interiores h=2.8 m '!$E$64</definedName>
    <definedName name="MURO30">#REF!</definedName>
    <definedName name="muro4">'[111]Pres. Adic.Y'!$E$33</definedName>
    <definedName name="MUROBLOQCAL6">[36]Analisis!$F$1317</definedName>
    <definedName name="MUROBOVEDA12A10X2AD">#REF!</definedName>
    <definedName name="MURODE4">[36]Analisis!$F$1221</definedName>
    <definedName name="MURODE6A40">[36]Analisis!$F$1232</definedName>
    <definedName name="MURODE6A80">[37]Analisis!$F$1057</definedName>
    <definedName name="MURODE6VIOL">[36]Analisis!$F$1254</definedName>
    <definedName name="MURODE8A20">[36]Analisis!$F$1277</definedName>
    <definedName name="MURODE8A40">[36]Analisis!$F$1288</definedName>
    <definedName name="MURODE8A80">[37]Analisis!$F$1113</definedName>
    <definedName name="MURODE8CCLLENA">[36]Analisis!$F$1310</definedName>
    <definedName name="MURODE8DOBLEACERO">[36]Analisis!$F$1266</definedName>
    <definedName name="murodoscaras">[45]I.HORMIGON!$G$27</definedName>
    <definedName name="MUROHAASC">'[17]Anal. horm.'!#REF!</definedName>
    <definedName name="MUROS">#REF!</definedName>
    <definedName name="muros.plycem.ambas.caras">'[94]MurosInt.h=2.8 m Plycem 2 lados'!$E$64</definedName>
    <definedName name="muros.una.cshee.plycem">'[94]MurosInt.h=2.8 m U C con plycem'!$E$64</definedName>
    <definedName name="MUROS_AN">#REF!</definedName>
    <definedName name="MV">[1]Presup.!#REF!</definedName>
    <definedName name="MZNATILLA">[10]Mezcla!$F$50</definedName>
    <definedName name="N">'[2]Part. No Ejecutables'!#REF!</definedName>
    <definedName name="NADA">#REF!</definedName>
    <definedName name="NATILLA">#REF!</definedName>
    <definedName name="Nave">#REF!</definedName>
    <definedName name="nelson">#REF!</definedName>
    <definedName name="NIPLE1_2X4HG">[37]Materiales!$E$418</definedName>
    <definedName name="NIPLE11_2a31_2">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_8">[37]Materiales!$E$586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num.meses">#REF!</definedName>
    <definedName name="Num_Pmt_Per_Year">#REF!</definedName>
    <definedName name="numadic">#REF!</definedName>
    <definedName name="Number_of_Payments">MATCH(0.01,End_Bal,-1)+1</definedName>
    <definedName name="NumPar">[127]Cubicacion!$A$9:$A$120</definedName>
    <definedName name="O">#REF!</definedName>
    <definedName name="o0">#REF!</definedName>
    <definedName name="Obra.Civil.Ext.">#REF!</definedName>
    <definedName name="Obra___Puente_Sobre_el_Matayaya__Carretera_Las_Matas_Elias_Pina">"proyecto"</definedName>
    <definedName name="Obrero_Dia">[50]MO!$C$11</definedName>
    <definedName name="Obrero_Hr">[128]MO!$D$11</definedName>
    <definedName name="Ok">[129]INS!$D$567</definedName>
    <definedName name="OM_0008">#REF!</definedName>
    <definedName name="OM_0105">#REF!</definedName>
    <definedName name="OM_0110">#REF!</definedName>
    <definedName name="OM_0115">#REF!</definedName>
    <definedName name="OM_0120">#REF!</definedName>
    <definedName name="OM_0121">#REF!</definedName>
    <definedName name="OM_0125">#REF!</definedName>
    <definedName name="OM_0130">#REF!</definedName>
    <definedName name="OM_0135">#REF!</definedName>
    <definedName name="OM_0210">#REF!</definedName>
    <definedName name="OM_0211">#REF!</definedName>
    <definedName name="OM_0212">#REF!</definedName>
    <definedName name="OM_0215">#REF!</definedName>
    <definedName name="OM_0220">#REF!</definedName>
    <definedName name="OM_0225">#REF!</definedName>
    <definedName name="OM_0231">#REF!</definedName>
    <definedName name="OM_0235">#REF!</definedName>
    <definedName name="OM_0240">#REF!</definedName>
    <definedName name="OM_0246">#REF!</definedName>
    <definedName name="OM_0250">#REF!</definedName>
    <definedName name="OM_0311">#REF!</definedName>
    <definedName name="OM_0312">#REF!</definedName>
    <definedName name="OM_0405">#REF!</definedName>
    <definedName name="OM_0410">#REF!</definedName>
    <definedName name="OM_0415">#REF!</definedName>
    <definedName name="OM_0420">#REF!</definedName>
    <definedName name="OM_0421">'[130]Obra de Mano'!$D$40</definedName>
    <definedName name="OM_0430">#REF!</definedName>
    <definedName name="OM_04325">#REF!</definedName>
    <definedName name="OM_0440">#REF!</definedName>
    <definedName name="OM_0445">#REF!</definedName>
    <definedName name="OM_0605">#REF!</definedName>
    <definedName name="OM_0615">#REF!</definedName>
    <definedName name="OM_0620">#REF!</definedName>
    <definedName name="OM_0630">#REF!</definedName>
    <definedName name="OM_0635">#REF!</definedName>
    <definedName name="OM_0636">#REF!</definedName>
    <definedName name="OM_0640">#REF!</definedName>
    <definedName name="OM_0641">#REF!</definedName>
    <definedName name="OM_0642">#REF!</definedName>
    <definedName name="OM_0645">#REF!</definedName>
    <definedName name="OM_0650">#REF!</definedName>
    <definedName name="OM_0652">#REF!</definedName>
    <definedName name="OM_0653">#REF!</definedName>
    <definedName name="OM_0660">#REF!</definedName>
    <definedName name="OM_0665">#REF!</definedName>
    <definedName name="OM_0675">#REF!</definedName>
    <definedName name="OM_0680">#REF!</definedName>
    <definedName name="OM_0685">#REF!</definedName>
    <definedName name="OM_0686">#REF!</definedName>
    <definedName name="OM_0690">#REF!</definedName>
    <definedName name="OM_0695">#REF!</definedName>
    <definedName name="OM_0705">#REF!</definedName>
    <definedName name="OM_0706">#REF!</definedName>
    <definedName name="OM_0707">#REF!</definedName>
    <definedName name="OM_0715">#REF!</definedName>
    <definedName name="OM_0720">#REF!</definedName>
    <definedName name="OM_0725">#REF!</definedName>
    <definedName name="OM_0740">#REF!</definedName>
    <definedName name="OM_0750">#REF!</definedName>
    <definedName name="OM_0751">#REF!</definedName>
    <definedName name="OM_0752">#REF!</definedName>
    <definedName name="OM_0760">#REF!</definedName>
    <definedName name="OM_0780">#REF!</definedName>
    <definedName name="OM_0790">#REF!</definedName>
    <definedName name="OM_0791">#REF!</definedName>
    <definedName name="OM_0805">#REF!</definedName>
    <definedName name="OM_0810">#REF!</definedName>
    <definedName name="OM_0815">#REF!</definedName>
    <definedName name="OM_0816">#REF!</definedName>
    <definedName name="OM_0820">#REF!</definedName>
    <definedName name="OM_0825">#REF!</definedName>
    <definedName name="OM_0827">'[130]Obra de Mano'!$D$126</definedName>
    <definedName name="OM_0830">#REF!</definedName>
    <definedName name="OM_0835">#REF!</definedName>
    <definedName name="OM_0836">#REF!</definedName>
    <definedName name="OM_0845">#REF!</definedName>
    <definedName name="OM_0846">#REF!</definedName>
    <definedName name="OM_0850">#REF!</definedName>
    <definedName name="OM_0855">#REF!</definedName>
    <definedName name="OM_0856">#REF!</definedName>
    <definedName name="OM_0857">#REF!</definedName>
    <definedName name="OM_0860">#REF!</definedName>
    <definedName name="OM_0865">#REF!</definedName>
    <definedName name="OM_0866">#REF!</definedName>
    <definedName name="OM_0871">#REF!</definedName>
    <definedName name="OM_0872">#REF!</definedName>
    <definedName name="OM_0873">#REF!</definedName>
    <definedName name="OM_0874">#REF!</definedName>
    <definedName name="OM_0876">#REF!</definedName>
    <definedName name="OM_0877">#REF!</definedName>
    <definedName name="OM_0878">#REF!</definedName>
    <definedName name="OM_0882">#REF!</definedName>
    <definedName name="OM_0885">#REF!</definedName>
    <definedName name="OM_0890">#REF!</definedName>
    <definedName name="OM_0891">#REF!</definedName>
    <definedName name="OM_0892">#REF!</definedName>
    <definedName name="OM_0893">#REF!</definedName>
    <definedName name="OM_0895">#REF!</definedName>
    <definedName name="OM_0896">#REF!</definedName>
    <definedName name="OM_0897">#REF!</definedName>
    <definedName name="OM_0898">#REF!</definedName>
    <definedName name="OM_0899">#REF!</definedName>
    <definedName name="OM_0975">#REF!</definedName>
    <definedName name="OM_0990">#REF!</definedName>
    <definedName name="OM_0991">#REF!</definedName>
    <definedName name="OM_0992">#REF!</definedName>
    <definedName name="OM_1003">#REF!</definedName>
    <definedName name="OM_1402">#REF!</definedName>
    <definedName name="OM_1405">#REF!</definedName>
    <definedName name="OM_1410">#REF!</definedName>
    <definedName name="OM_1415">#REF!</definedName>
    <definedName name="OM_1420">#REF!</definedName>
    <definedName name="OM_1425">#REF!</definedName>
    <definedName name="OM_1427">#REF!</definedName>
    <definedName name="OM_1428">#REF!</definedName>
    <definedName name="OM_1430">#REF!</definedName>
    <definedName name="OM_1501">#REF!</definedName>
    <definedName name="OM_1605">#REF!</definedName>
    <definedName name="OM_1610">#REF!</definedName>
    <definedName name="OM_1615">#REF!</definedName>
    <definedName name="OM_1620">#REF!</definedName>
    <definedName name="OM_1625">#REF!</definedName>
    <definedName name="OM_1630">#REF!</definedName>
    <definedName name="OM_1631">#REF!</definedName>
    <definedName name="OM_1632">#REF!</definedName>
    <definedName name="OM_1633">#REF!</definedName>
    <definedName name="OM_1810">#REF!</definedName>
    <definedName name="OM_1855">#REF!</definedName>
    <definedName name="OM_1870">#REF!</definedName>
    <definedName name="OM_1880">#REF!</definedName>
    <definedName name="OM_1890">#REF!</definedName>
    <definedName name="OM_1901">#REF!</definedName>
    <definedName name="OP">[4]A!#REF!</definedName>
    <definedName name="OP.1">'[28]MANO DE OBRA'!$C$9</definedName>
    <definedName name="OP.2">'[28]MANO DE OBRA'!$C$8</definedName>
    <definedName name="OP1CA">#REF!</definedName>
    <definedName name="OP1DE">#REF!</definedName>
    <definedName name="OP1EL">#REF!</definedName>
    <definedName name="OP1PI">#REF!</definedName>
    <definedName name="OP1PL">#REF!</definedName>
    <definedName name="OP1VA">#REF!</definedName>
    <definedName name="OP2CA">#REF!</definedName>
    <definedName name="OP2DE">#REF!</definedName>
    <definedName name="OP2EL">#REF!</definedName>
    <definedName name="OP2PI">#REF!</definedName>
    <definedName name="OP2PL">#REF!</definedName>
    <definedName name="OP2VA">#REF!</definedName>
    <definedName name="opala">[19]Salarios!$D$16</definedName>
    <definedName name="opb">#REF!</definedName>
    <definedName name="opbo">#REF!</definedName>
    <definedName name="Opc.2">#REF!</definedName>
    <definedName name="Operador.Tipo.1">#REF!</definedName>
    <definedName name="Operador.Tipo.2">#REF!</definedName>
    <definedName name="operador_liga">#REF!</definedName>
    <definedName name="Operadorgrader">[44]OBRAMANO!$F$74</definedName>
    <definedName name="OperadorGrua">#REF!</definedName>
    <definedName name="operadorpala">[44]OBRAMANO!$F$72</definedName>
    <definedName name="operadorretro">[44]OBRAMANO!$F$77</definedName>
    <definedName name="operadorrodillo">[44]OBRAMANO!$F$75</definedName>
    <definedName name="operadortractor">[44]OBRAMANO!$F$76</definedName>
    <definedName name="OPERARIOPRIMERA">[89]SALARIOS!$C$10</definedName>
    <definedName name="OPERMAN">#REF!</definedName>
    <definedName name="OPERPAL">#REF!</definedName>
    <definedName name="oplig">#REF!</definedName>
    <definedName name="opliga">#REF!</definedName>
    <definedName name="orden">[10]insumo!#REF!</definedName>
    <definedName name="Ori">#REF!</definedName>
    <definedName name="ORI12FBCO">#REF!</definedName>
    <definedName name="ORI12FBCOFLUX">#REF!</definedName>
    <definedName name="ORI12FFLUXBCOCONTRA">#REF!</definedName>
    <definedName name="ORINAL">[36]Analisis!$F$862</definedName>
    <definedName name="ORINAL12">#REF!</definedName>
    <definedName name="ORINALCAMBIO">[36]Analisis!$F$872</definedName>
    <definedName name="ORINALPEQ">#REF!</definedName>
    <definedName name="ORINALSENCILLO">[10]insumo!#REF!</definedName>
    <definedName name="ORIPEQBCO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[19]Salarios!$D$14</definedName>
    <definedName name="OXIDOROJO">#REF!</definedName>
    <definedName name="P">#REF!</definedName>
    <definedName name="P.U.">[107]Análisis!#REF!</definedName>
    <definedName name="P.U.Amercoat_385ASA">[131]Insumos!$E$15</definedName>
    <definedName name="P.U.Amercoat_385ASA_2">#N/A</definedName>
    <definedName name="P.U.Amercoat_385ASA_3">#N/A</definedName>
    <definedName name="P.U.Dimecote9">[131]Insumos!$E$13</definedName>
    <definedName name="P.U.Dimecote9_2">#N/A</definedName>
    <definedName name="P.U.Dimecote9_3">#N/A</definedName>
    <definedName name="P.U.Thinner1000">[131]Insumos!$E$12</definedName>
    <definedName name="P.U.Thinner1000_2">#N/A</definedName>
    <definedName name="P.U.Thinner1000_3">#N/A</definedName>
    <definedName name="P.U.Urethane_Acrilico">[131]Insumos!$E$17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>#REF!</definedName>
    <definedName name="P12BLOCK6">#REF!</definedName>
    <definedName name="P12BLOCK8">#REF!</definedName>
    <definedName name="P1XE">#REF!</definedName>
    <definedName name="P1XT">#REF!</definedName>
    <definedName name="P1YE">#REF!</definedName>
    <definedName name="P1YT">#REF!</definedName>
    <definedName name="p2m2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ASC1">[17]Volumenes!#REF!</definedName>
    <definedName name="pablo2">[17]Volumenes!#REF!</definedName>
    <definedName name="pablo3">[17]Volumenes!#REF!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CERO1">'[78]LISTA DE MATERIALES'!#REF!</definedName>
    <definedName name="PACERO12">'[78]LISTA DE MATERIALES'!#REF!</definedName>
    <definedName name="PACERO1225">'[78]LISTA DE MATERIALES'!#REF!</definedName>
    <definedName name="PACERO14">'[78]LISTA DE MATERIALES'!#REF!</definedName>
    <definedName name="PACERO34">'[78]LISTA DE MATERIALES'!#REF!</definedName>
    <definedName name="PACERO38">'[78]LISTA DE MATERIALES'!#REF!</definedName>
    <definedName name="PACERO3825">'[78]LISTA DE MATERIALES'!#REF!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COL1">[17]Volumenes!#REF!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e">[132]Análisis!$G$44</definedName>
    <definedName name="PagoNeto">[93]Sheet1!$N$27</definedName>
    <definedName name="pala">#REF!</definedName>
    <definedName name="Pala_Tramotina">[14]Insumos!#REF!</definedName>
    <definedName name="palas">#REF!</definedName>
    <definedName name="PALM">#REF!</definedName>
    <definedName name="PALPUA14">#REF!</definedName>
    <definedName name="PALPUA16">#REF!</definedName>
    <definedName name="PAMAEXT">[55]UASD!$F$3329</definedName>
    <definedName name="PAMAINT">[55]UASD!$F$3320</definedName>
    <definedName name="PAMU1">[17]Volumenes!#REF!</definedName>
    <definedName name="pamufac2">[17]Volumenes!#REF!</definedName>
    <definedName name="pan">#REF!</definedName>
    <definedName name="PANBN">#REF!</definedName>
    <definedName name="PANBN03">#REF!</definedName>
    <definedName name="PANBN11">#REF!</definedName>
    <definedName name="PANBN17">#REF!</definedName>
    <definedName name="Panel_Plastbau">'[42]LISTA DE PRECIO'!$C$9</definedName>
    <definedName name="PANEL12CIR">#REF!</definedName>
    <definedName name="PANEL12ESPACIOS">[36]Analisis!$F$390</definedName>
    <definedName name="PANEL16CIR">#REF!</definedName>
    <definedName name="PANEL16ESPACIOS">[86]Analisis!$F$385</definedName>
    <definedName name="PANEL24CIR">#REF!</definedName>
    <definedName name="PANEL24ESPACIOS">[36]Analisis!$F$404</definedName>
    <definedName name="PANEL2CIR">#REF!</definedName>
    <definedName name="PANEL2ESPACIOS">[36]Analisis!$F$362</definedName>
    <definedName name="PANEL30ESPACIOS">[86]Analisis!$F$408</definedName>
    <definedName name="PANEL4CIR">#REF!</definedName>
    <definedName name="PANEL4ESPACIOS">[36]Analisis!$F$369</definedName>
    <definedName name="PANEL612CONTRA">#REF!</definedName>
    <definedName name="PANEL6CIR">#REF!</definedName>
    <definedName name="PANEL6ESPACIOS">[36]Analisis!$F$376</definedName>
    <definedName name="PANEL8CIR">#REF!</definedName>
    <definedName name="PANEL8ESPACIOS">[36]Analisis!$F$383</definedName>
    <definedName name="Panete.Coloreado">#REF!</definedName>
    <definedName name="Panete.Marmolina">#REF!</definedName>
    <definedName name="Panete.Pared.Ext.Villas">#REF!</definedName>
    <definedName name="panete.Pared.Int.para.estucar">#REF!</definedName>
    <definedName name="Panete.Pared.Int.Villas">#REF!</definedName>
    <definedName name="Panete.patinillo">#REF!</definedName>
    <definedName name="Panete.rugoso">#REF!</definedName>
    <definedName name="panete.techo.horizontal">#REF!</definedName>
    <definedName name="Panete.techo.Inclinado">#REF!</definedName>
    <definedName name="panetes">#REF!</definedName>
    <definedName name="PANETES_AN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Ñ">[63]Analisis!$E$780</definedName>
    <definedName name="pañe">#REF!</definedName>
    <definedName name="pañet">#REF!</definedName>
    <definedName name="pañete.col.ml">#REF!</definedName>
    <definedName name="Pañete.Exterior.Antillano">[57]Análisis!#REF!</definedName>
    <definedName name="Pañete.Int.1erN">#REF!</definedName>
    <definedName name="Pañete.int.2doN">#REF!</definedName>
    <definedName name="Pañete.int.3erN">#REF!</definedName>
    <definedName name="Pañete.int.4toN">#REF!</definedName>
    <definedName name="Pañete.Interior.Antillano">[57]Análisis!#REF!</definedName>
    <definedName name="Pañete.Paredes">[82]Análisis!$N$906</definedName>
    <definedName name="Pañete.Techo.1erN">#REF!</definedName>
    <definedName name="Pañete.Techo.2doN">#REF!</definedName>
    <definedName name="Pañete.Techo.3erN">#REF!</definedName>
    <definedName name="Pañete.Techo.4toN">#REF!</definedName>
    <definedName name="Pañete.Techo.Horiz.Mezcla.Antillana">[57]Análisis!#REF!</definedName>
    <definedName name="Pañete.Techo.Horizontal">#REF!</definedName>
    <definedName name="PAÑETE_PARED">[133]Análisis!$G$44</definedName>
    <definedName name="PAÑETECOL">[36]Analisis!$F$994</definedName>
    <definedName name="PAÑETEEXTERIOR">[36]Analisis!$F$1015</definedName>
    <definedName name="PAÑETEINTERIOR">[37]Analisis!$F$826</definedName>
    <definedName name="PAÑETEPULIDO">[36]Analisis!$F$1046</definedName>
    <definedName name="PAÑETERASGADO">[36]Analisis!$F$1023</definedName>
    <definedName name="PAÑETERUSTICO">[36]Analisis!$F$1038</definedName>
    <definedName name="PAÑETETECHO">[37]Analisis!$F$850</definedName>
    <definedName name="pañett">[63]Analisis!$E$788</definedName>
    <definedName name="pañt">'[27]Pres. '!#REF!</definedName>
    <definedName name="papu2">[17]Volumenes!#REF!</definedName>
    <definedName name="papuer2">[17]Volumenes!#REF!</definedName>
    <definedName name="PARAGOMASCONTRA">#REF!</definedName>
    <definedName name="Parque.Infantil">#REF!</definedName>
    <definedName name="PARQUEO">#REF!</definedName>
    <definedName name="parte.electrica">#REF!</definedName>
    <definedName name="PARTIDA">#REF!</definedName>
    <definedName name="PARTIDANUEVA">#REF!</definedName>
    <definedName name="Partidas">[127]Cubicacion!$A$9:$B$120</definedName>
    <definedName name="partinuevas">#REF!</definedName>
    <definedName name="PASAJES">#REF!</definedName>
    <definedName name="PASC8">#REF!</definedName>
    <definedName name="pata_de_cabra">#REF!</definedName>
    <definedName name="pave2">[17]Volumenes!#REF!</definedName>
    <definedName name="pavent2">[17]Volumenes!#REF!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'[106]V.Tierras A'!$D$14</definedName>
    <definedName name="pdiesel">#REF!</definedName>
    <definedName name="PDUCHA">#REF!</definedName>
    <definedName name="Pedestal.H.V.">#REF!</definedName>
    <definedName name="PEON">[54]Hoja1!$C$15</definedName>
    <definedName name="Peon.dia">#REF!</definedName>
    <definedName name="Peon_Colchas">[71]MO!$B$11</definedName>
    <definedName name="PEONCARP">[62]Insumos!#REF!</definedName>
    <definedName name="Peones">[49]Insumos!#REF!</definedName>
    <definedName name="Peones_2">#N/A</definedName>
    <definedName name="Peones_3">#N/A</definedName>
    <definedName name="PERFIL_CUADRADO_34">[71]INSU!$B$91</definedName>
    <definedName name="PERFIL4X4">[28]Materiales!$E$881</definedName>
    <definedName name="Pergolado.9pies">[57]Análisis!#REF!</definedName>
    <definedName name="pergolado.area.piscina">[92]Análisis!$D$1633</definedName>
    <definedName name="Pergolado.Madera">[57]Análisis!#REF!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euro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#REF!</definedName>
    <definedName name="PHCHGRAMAR">#REF!</definedName>
    <definedName name="PHCHMARAGLPR">#REF!</definedName>
    <definedName name="PHCHSUPERBCO">#REF!</definedName>
    <definedName name="PIACRBCA">[5]Mat!$D$77</definedName>
    <definedName name="PIACRINT">[55]UASD!$F$3554</definedName>
    <definedName name="PIASC1">[17]Volumenes!#REF!</definedName>
    <definedName name="piblo3">[17]Volumenes!#REF!</definedName>
    <definedName name="PICER">[55]UASD!$F$3459</definedName>
    <definedName name="PICER33X33">[5]Mat!$D$66</definedName>
    <definedName name="picos">#REF!</definedName>
    <definedName name="PIECON">[5]Mat!$D$81</definedName>
    <definedName name="Piedra_de_Río">[14]Insumos!#REF!</definedName>
    <definedName name="PIEDRA_GAVIONE_M3">'[53]MATERIALES LISTADO'!$D$12</definedName>
    <definedName name="Piedra_para_Encache">[14]Insumos!#REF!</definedName>
    <definedName name="PIEDRAS">#REF!</definedName>
    <definedName name="piem">#REF!</definedName>
    <definedName name="piext1">[17]Volumenes!#REF!</definedName>
    <definedName name="piext2">[17]Volumenes!#REF!</definedName>
    <definedName name="pilotes">[107]Análisis!#REF!</definedName>
    <definedName name="pimufac2">[17]Volumenes!#REF!</definedName>
    <definedName name="pinacrext2">'[55]anal term'!$G$1219</definedName>
    <definedName name="pinblo2">[17]Volumenes!#REF!</definedName>
    <definedName name="PINCOL1">[17]Volumenes!#REF!</definedName>
    <definedName name="PINMU1">[17]Volumenes!#REF!</definedName>
    <definedName name="pino">#REF!</definedName>
    <definedName name="Pino.Americano">#REF!</definedName>
    <definedName name="pino.tratado">[134]Insumos!$C$35</definedName>
    <definedName name="Pino_Bruto_Americano">[41]Insumos!$B$75:$D$75</definedName>
    <definedName name="PINO1x10BRUTO">#REF!</definedName>
    <definedName name="PINO1x12BRUTO">#REF!</definedName>
    <definedName name="PINO1X12BRUTOTRAT">#REF!</definedName>
    <definedName name="PINO1X4X12">#REF!</definedName>
    <definedName name="PINO2X12BRUTO">#REF!</definedName>
    <definedName name="PINO4X4BRUTO">#REF!</definedName>
    <definedName name="PINOAME">[5]Mat!$D$46</definedName>
    <definedName name="pinobruto">[44]MATERIALES!$G$33</definedName>
    <definedName name="PINOBRUTO1x4x10">'[135]Ins 2'!#REF!</definedName>
    <definedName name="PINOBRUTO4x4x12">'[135]Ins 2'!#REF!</definedName>
    <definedName name="PINOBRUTOTRAT1x2x12">'[135]Ins 2'!#REF!</definedName>
    <definedName name="PINOBRUTOTRAT2x4x12">'[135]Ins 2'!#REF!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">#REF!</definedName>
    <definedName name="pinta">[63]Analisis!$E$1257</definedName>
    <definedName name="PINTACRIEXT">#REF!</definedName>
    <definedName name="PINTACRIEXTAND">#REF!</definedName>
    <definedName name="PINTACRIINT">#REF!</definedName>
    <definedName name="pintam">[63]Analisis!$E$1249</definedName>
    <definedName name="pinte">[63]Analisis!$E$1277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h">'[27]Pres. '!$E$19</definedName>
    <definedName name="PINTLACA">#REF!</definedName>
    <definedName name="PINTMAN">#REF!</definedName>
    <definedName name="PINTMANAND">#REF!</definedName>
    <definedName name="pintor">#REF!</definedName>
    <definedName name="pints">[63]Analisis!$E$1302</definedName>
    <definedName name="PINTSATIN">#REF!</definedName>
    <definedName name="PINTU1">[17]Volumenes!#REF!</definedName>
    <definedName name="pintura">#REF!</definedName>
    <definedName name="Pintura.Aceite">#REF!</definedName>
    <definedName name="Pintura.aceite.pared">#REF!</definedName>
    <definedName name="Pintura.Acrilica.Bca.MA">#REF!</definedName>
    <definedName name="Pintura.Acrilica.Ma">#REF!</definedName>
    <definedName name="Pintura.Acrilica.preparada.MA">#REF!</definedName>
    <definedName name="Pintura.Eco.Pupolar">#REF!</definedName>
    <definedName name="Pintura.Epóxica">#REF!</definedName>
    <definedName name="Pintura.epoxica.piscina">[92]Análisis!$D$1562</definedName>
    <definedName name="Pintura.Epoxica.Popular.MA">#REF!</definedName>
    <definedName name="pintura.man.puertas">[91]Análisis!$D$1549</definedName>
    <definedName name="pintura.mant.puertas">[90]Análisis!$D$1164</definedName>
    <definedName name="Pintura.Pared.Exteriores">#REF!</definedName>
    <definedName name="Pintura.pared.Interior">#REF!</definedName>
    <definedName name="pintura.sobre.clavot">[91]Análisis!$D$1556</definedName>
    <definedName name="Pintura.techo">#REF!</definedName>
    <definedName name="PINTURA_ACRILICA_NOPAÑETE">[70]Analisis!$F$621</definedName>
    <definedName name="Pintura_Epóxica_Popular">[49]Insumos!#REF!</definedName>
    <definedName name="Pintura_Epóxica_Popular_2">#N/A</definedName>
    <definedName name="Pintura_Epóxica_Popular_3">#N/A</definedName>
    <definedName name="PINTURAACRILICA">[37]Analisis!$F$67</definedName>
    <definedName name="PINTURAACRILICAAND">[116]Analisis!#REF!</definedName>
    <definedName name="PINTURAECONOTE">[36]Analisis!$F$107</definedName>
    <definedName name="PINTURALACA">[36]Analisis!$F$100</definedName>
    <definedName name="PINTURAMANT">[86]Analisis!$F$120</definedName>
    <definedName name="PINTURAMANTAND">[116]Analisis!#REF!</definedName>
    <definedName name="pinturamar">#REF!</definedName>
    <definedName name="PINTURAS">#REF!</definedName>
    <definedName name="PINTURASEMIG">[37]Analisis!$F$135</definedName>
    <definedName name="PINTURASEMIGAND">[116]Analisis!#REF!</definedName>
    <definedName name="PINTURASEMIGLOSS">'[136]Analisis Reclamados'!$F$10</definedName>
    <definedName name="Pinturat">#REF!</definedName>
    <definedName name="PINTURATRAFICO">[36]Analisis!$F$114</definedName>
    <definedName name="PIPORC30X30">[5]Mat!$D$65</definedName>
    <definedName name="pipu2">[17]Volumenes!#REF!</definedName>
    <definedName name="pipu3">[17]Volumenes!#REF!</definedName>
    <definedName name="pipu3y">[17]Volumenes!#REF!</definedName>
    <definedName name="pipue2">[17]Volumenes!#REF!</definedName>
    <definedName name="Piscina">#REF!</definedName>
    <definedName name="Piscina.Crhist">[57]Análisis!#REF!</definedName>
    <definedName name="Piscina.Losa.Fondo">[57]Análisis!#REF!</definedName>
    <definedName name="Piscina.Muro">[57]Análisis!#REF!</definedName>
    <definedName name="PiscinaKurt">[57]Análisis!#REF!</definedName>
    <definedName name="Pisntura.Piscina">[57]Análisis!#REF!</definedName>
    <definedName name="Piso.Baldosin30x60">[57]Análisis!#REF!</definedName>
    <definedName name="Piso.Ceram">#REF!</definedName>
    <definedName name="Piso.Ceram.Blanca.20x20">#REF!</definedName>
    <definedName name="Piso.Ceram.Boston">[137]Análisis!#REF!</definedName>
    <definedName name="Piso.Ceram.Etrusco.30x30">#REF!</definedName>
    <definedName name="Piso.Ceram.Gres.Piso.Mezc.Antillana">[57]Análisis!#REF!</definedName>
    <definedName name="Piso.Ceram.Imperial.Gris">#REF!</definedName>
    <definedName name="Piso.Ceram.Ines.Gris">#REF!</definedName>
    <definedName name="Piso.Ceram.Nevada.33x33">#REF!</definedName>
    <definedName name="Piso.Ceram.Serv.">[52]Análisis!$D$580</definedName>
    <definedName name="Piso.Ceram.Ultra.Bco.">#REF!</definedName>
    <definedName name="Piso.Cerámica">[57]Análisis!#REF!</definedName>
    <definedName name="Piso.Ceramica.A">[52]Análisis!$D$522</definedName>
    <definedName name="piso.ceramica.antideslizante">#REF!</definedName>
    <definedName name="Piso.Ceramica.B">[52]Análisis!$D$541</definedName>
    <definedName name="Piso.Ceramica.C">[52]Análisis!$D$560</definedName>
    <definedName name="Piso.Cerámica.Importada">#REF!</definedName>
    <definedName name="Piso.Cerámica.Mezc.Antillana">[57]Análisis!#REF!</definedName>
    <definedName name="piso.de.marmol">#REF!</definedName>
    <definedName name="Piso.Granimarmol">#REF!</definedName>
    <definedName name="Piso.Granito.Blanco">#REF!</definedName>
    <definedName name="piso.granito.ext.crema">[52]Análisis!$D$415</definedName>
    <definedName name="piso.granito.ext.rosado">[52]Análisis!$D$427</definedName>
    <definedName name="piso.granito.ext.rozado">[52]Análisis!$D$427</definedName>
    <definedName name="Piso.granito.fondo.blanco">[52]Análisis!$D$449</definedName>
    <definedName name="Piso.granito.fondo.gris">[52]Análisis!$D$460</definedName>
    <definedName name="piso.granito.p.exterior.rojo">[52]Análisis!$D$438</definedName>
    <definedName name="piso.granito.p.exterior.rosado">[52]Análisis!$D$438</definedName>
    <definedName name="Piso.Horm.10cm.Sin.Malla">#REF!</definedName>
    <definedName name="Piso.Horm.Estampado">#REF!</definedName>
    <definedName name="Piso.loseta.cemento.25x25">#REF!</definedName>
    <definedName name="Piso.Madera.Teka">#REF!</definedName>
    <definedName name="Piso.marmol.A.20x40">#REF!</definedName>
    <definedName name="Piso.marmol.A.40x40">#REF!</definedName>
    <definedName name="Piso.Marmol.B.40x40">#REF!</definedName>
    <definedName name="piso.marmol.crema">#REF!</definedName>
    <definedName name="Piso.Mármol.crema">[57]Análisis!#REF!</definedName>
    <definedName name="Piso.marmol.Tipo.B">#REF!</definedName>
    <definedName name="piso.mosaico.25x25">[91]Análisis!$D$1256</definedName>
    <definedName name="piso.porcelanato.40x40">[52]Análisis!$D$491</definedName>
    <definedName name="Piso.Quary.Tile">#REF!</definedName>
    <definedName name="Piso.Vibrazo.Blanco30x30">#REF!</definedName>
    <definedName name="piso_asept">#REF!</definedName>
    <definedName name="PISO_GRANITO_FONDO_BCO">[71]INSU!$B$103</definedName>
    <definedName name="PISO01">#REF!</definedName>
    <definedName name="PISO09">#REF!</definedName>
    <definedName name="PISOADO50080G">#REF!</definedName>
    <definedName name="PISOADO50080R">#REF!</definedName>
    <definedName name="PISOADO511G">#REF!</definedName>
    <definedName name="PISOADO511R">#REF!</definedName>
    <definedName name="PISOADO604G">#REF!</definedName>
    <definedName name="PISOADO604R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asept">'[122]PRESUPUESTO DE TERMINACION'!$G$123</definedName>
    <definedName name="PISOCERAMICA">[37]Analisis!$F$1487</definedName>
    <definedName name="pisofro">[63]Analisis!$E$1227</definedName>
    <definedName name="PISOGRA1233030BCO">#REF!</definedName>
    <definedName name="PISOGRA1233030GRIS">#REF!</definedName>
    <definedName name="PISOGRA1234040BCO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ORCELANATO">[37]Analisis!$F$1497</definedName>
    <definedName name="PISOPUL10">#REF!</definedName>
    <definedName name="pisos">#REF!</definedName>
    <definedName name="PISOS_AN">#REF!</definedName>
    <definedName name="PITACRILLICA">[10]insumo!#REF!</definedName>
    <definedName name="PITECONOMICA">[10]insumo!#REF!</definedName>
    <definedName name="pitesmalte">[10]insumo!#REF!</definedName>
    <definedName name="PITMANTENIMIENTO">[10]insumo!#REF!</definedName>
    <definedName name="pitoxidoverde">[10]insumo!#REF!</definedName>
    <definedName name="PITSATINADA">[10]insumo!#REF!</definedName>
    <definedName name="pitsemiglos">[10]insumo!#REF!</definedName>
    <definedName name="pive2">[17]Volumenes!#REF!</definedName>
    <definedName name="pive3">[17]Volumenes!#REF!</definedName>
    <definedName name="pive3y">[17]Volumenes!#REF!</definedName>
    <definedName name="piven2">[17]Volumenes!#REF!</definedName>
    <definedName name="PL">[25]A!#REF!</definedName>
    <definedName name="PLADRILLO2X2X8">#REF!</definedName>
    <definedName name="PLADRILLO2X4X8">#REF!</definedName>
    <definedName name="plafon">'[17]anal term'!#REF!</definedName>
    <definedName name="plafon.pvc.hache">#REF!</definedName>
    <definedName name="plafon.pvc.varece">#REF!</definedName>
    <definedName name="plafond.antihumeda">#REF!</definedName>
    <definedName name="Plafond.PVC">#REF!</definedName>
    <definedName name="plafond.sheetrock">'[94]Plafond Sheetrock'!$E$54</definedName>
    <definedName name="plafondasept">'[122]PRESUPUESTO DE TERMINACION'!$G$124</definedName>
    <definedName name="PLAJ4040GRI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.electrica500w">[52]Resumen!$D$25</definedName>
    <definedName name="Planta.Tratamiento">#REF!</definedName>
    <definedName name="Planta_Eléctrica_para_tesado">[49]Insumos!#REF!</definedName>
    <definedName name="Planta_Eléctrica_para_tesado_2">#N/A</definedName>
    <definedName name="Planta_Eléctrica_para_tesado_3">#N/A</definedName>
    <definedName name="PLANTASELECT">#REF!</definedName>
    <definedName name="PLASFONES">#REF!</definedName>
    <definedName name="PLASTICO">[71]INSU!$B$90</definedName>
    <definedName name="PLATEA">[70]Analisis!$F$119</definedName>
    <definedName name="Platea.Fundación.Villa">#REF!</definedName>
    <definedName name="platea.piscina">[92]Análisis!$D$200</definedName>
    <definedName name="Plato.Acrilico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[110]INS!$D$563</definedName>
    <definedName name="PLLAVECHORRO12">'[78]LISTA DE MATERIALES'!$C$188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MERIA.GENERAL">#REF!</definedName>
    <definedName name="PLOMERO">[62]Insumos!#REF!</definedName>
    <definedName name="PLOMEROAYUDANTE">[62]Insumos!#REF!</definedName>
    <definedName name="PLOMEROOFICIAL">[62]Insumos!#REF!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[5]Mat!$D$49</definedName>
    <definedName name="plywood">#REF!</definedName>
    <definedName name="Plywood3.4">#REF!</definedName>
    <definedName name="PM">[4]A!#REF!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blado.Columnas">[57]Análisis!#REF!</definedName>
    <definedName name="Poblado.Comercial">#REF!</definedName>
    <definedName name="Poblado.Zap.Columna">[57]Análisis!#REF!</definedName>
    <definedName name="pol">#REF!</definedName>
    <definedName name="pold">#REF!</definedName>
    <definedName name="poli">'[27]Pres. '!$E$17</definedName>
    <definedName name="poli2">'[27]Pres. '!$E$57</definedName>
    <definedName name="por">'[27]Pres. '!#REF!</definedName>
    <definedName name="porcela">[138]Materiales!#REF!</definedName>
    <definedName name="Porcelanato">#REF!</definedName>
    <definedName name="Porcelanato30x60">[52]Análisis!$D$512</definedName>
    <definedName name="porceme">'[21]PU-B-GS'!#REF!</definedName>
    <definedName name="porcentaje">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">'[114]Trabajos Generales'!$F$4</definedName>
    <definedName name="postmagueyal">'[114]Trabajos Generales'!$C$8</definedName>
    <definedName name="POZO10">#REF!</definedName>
    <definedName name="POZO8">#REF!</definedName>
    <definedName name="POZOS">#REF!</definedName>
    <definedName name="PP">[4]A!#REF!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'[139]med.mov.de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brasadera_1.5pulg">[35]PRE!$F$213</definedName>
    <definedName name="pre_abrasadera_1pulg">[35]PRE!$F$220</definedName>
    <definedName name="pre_abrasadera_2pulg">[35]PRE!$F$206</definedName>
    <definedName name="pre_abrasadera_3pulg">[35]PRE!$F$199</definedName>
    <definedName name="pre_abrasadera_4pulg">[35]PRE!$F$192</definedName>
    <definedName name="pre_asiento_arena">[35]PRE!$F$28</definedName>
    <definedName name="pre_blocks_6pulg">[35]PRE!$F$112</definedName>
    <definedName name="pre_blocks_8pulg">[35]PRE!$F$122</definedName>
    <definedName name="pre_bote">[35]PRE!$F$42</definedName>
    <definedName name="pre_colg_0.5pulg">[35]PRE!$F$185</definedName>
    <definedName name="pre_colg_0.75pulg">[35]PRE!$F$178</definedName>
    <definedName name="pre_colg_1.5pulg">[35]PRE!$F$164</definedName>
    <definedName name="pre_colg_1pulg">[35]PRE!$F$171</definedName>
    <definedName name="pre_colg_2pulg">[35]PRE!$F$157</definedName>
    <definedName name="pre_colg_3pulg">[35]PRE!$F$150</definedName>
    <definedName name="pre_colg_4pulg">[35]PRE!$F$143</definedName>
    <definedName name="pre_excavacion">[35]PRE!$F$22</definedName>
    <definedName name="pre_fino_fondo">[35]PRE!$F$135</definedName>
    <definedName name="pre_hormigon_124">[35]PRE!$F$51</definedName>
    <definedName name="pre_losa_fondo">[35]PRE!$F$71</definedName>
    <definedName name="pre_losa_techo">[35]PRE!$F$78</definedName>
    <definedName name="pre_mortero_13">[35]PRE!$F$58</definedName>
    <definedName name="pre_mortero_14">[35]PRE!$F$65</definedName>
    <definedName name="pre_muro_ha">[35]PRE!$F$102</definedName>
    <definedName name="pre_pañete">[35]PRE!$F$129</definedName>
    <definedName name="pre_relleno">[35]PRE!$F$36</definedName>
    <definedName name="pre_sold_pp_0.375pulg">[35]PRE!$F$269</definedName>
    <definedName name="pre_sold_pp_0.5pulg">[35]PRE!$F$263</definedName>
    <definedName name="pre_sold_pp_0.75pulg">[35]PRE!$F$257</definedName>
    <definedName name="pre_sold_pp_1.5pulg">[35]PRE!$F$245</definedName>
    <definedName name="pre_sold_pp_1pulg">[35]PRE!$F$251</definedName>
    <definedName name="pre_sold_pp_2pulg">[35]PRE!$F$239</definedName>
    <definedName name="pre_sold_pp_3pulg">[35]PRE!$F$233</definedName>
    <definedName name="pre_sold_pp_4pulg">[35]PRE!$F$227</definedName>
    <definedName name="pre_viga_ha">[35]PRE!$F$90</definedName>
    <definedName name="PREC._UNITARIO">#N/A</definedName>
    <definedName name="precio2">[140]Precios!$A$4:$F$1576</definedName>
    <definedName name="precios">[141]Precios!$A$4:$F$1576</definedName>
    <definedName name="precios2">[140]Precios!$A$4:$F$1576</definedName>
    <definedName name="PREJASLIV">#REF!</definedName>
    <definedName name="PREJASREF">#REF!</definedName>
    <definedName name="PREPARARPISO">#REF!</definedName>
    <definedName name="Pres.actual">ROW(#REF!)</definedName>
    <definedName name="PRES.COTUI">[37]Analisis!$E$1466</definedName>
    <definedName name="Presupuesto">#REF!</definedName>
    <definedName name="Presupuesto_Maternidad">#REF!</definedName>
    <definedName name="PRETEADO">#REF!</definedName>
    <definedName name="PRETEPI">#REF!</definedName>
    <definedName name="PRIMA">#REF!</definedName>
    <definedName name="PRIMA_2">"$#REF!.$M$38"</definedName>
    <definedName name="PRIMA_3">"$#REF!.$M$38"</definedName>
    <definedName name="Primer.Biocida.Popular">#REF!</definedName>
    <definedName name="Princ">#REF!</definedName>
    <definedName name="_xlnm.Print_Area" localSheetId="0">'Obra Civil'!$A$1:$G$183</definedName>
    <definedName name="_xlnm.Print_Area">[4]A!#REF!</definedName>
    <definedName name="PRINT_AREA_MI">#REF!</definedName>
    <definedName name="Print_Area_Reset">OFFSET(Full_Print,0,0,Last_Row)</definedName>
    <definedName name="_xlnm.Print_Titles" localSheetId="0">'Obra Civil'!$1:$16</definedName>
    <definedName name="_xlnm.Print_Titles">#REF!</definedName>
    <definedName name="PRINT_TITLES_MI">#REF!</definedName>
    <definedName name="PROMEDIO">#REF!</definedName>
    <definedName name="PROP">#REF!</definedName>
    <definedName name="protec">'[27]Pres. '!#REF!</definedName>
    <definedName name="protev">[63]Analisis!$E$1309</definedName>
    <definedName name="PROY">#REF!</definedName>
    <definedName name="PROYECTADA">[37]Analisis!$E$161</definedName>
    <definedName name="proyecto">[107]Análisis!$C$226</definedName>
    <definedName name="prticos">[142]peso!#REF!</definedName>
    <definedName name="prticos_2">#N/A</definedName>
    <definedName name="prticos_3">#N/A</definedName>
    <definedName name="Prueba_en_Compactación_con_equipo">[14]Insumos!#REF!</definedName>
    <definedName name="PSILICOOLCRI">#REF!</definedName>
    <definedName name="PSOLDADURA">#REF!</definedName>
    <definedName name="PTABLETAGRIS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">#REF!</definedName>
    <definedName name="puab1ho2">[17]Volumenes!#REF!</definedName>
    <definedName name="puab1ho3">[17]Volumenes!#REF!</definedName>
    <definedName name="PUAB2HO">[17]Mat!$D$161</definedName>
    <definedName name="puab2ho2">[17]Volumenes!#REF!</definedName>
    <definedName name="puab2ho3">[17]Volumenes!#REF!</definedName>
    <definedName name="PUABIHO">[55]Mat!$D$160</definedName>
    <definedName name="PUACERASHORMIGON">#REF!</definedName>
    <definedName name="PUACERASHORMIGON_2">#N/A</definedName>
    <definedName name="puacero">[107]Análisis!$H$139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aldo">#REF!</definedName>
    <definedName name="pualse">#REF!</definedName>
    <definedName name="PUALVIDR">[17]puertas!#REF!</definedName>
    <definedName name="pubañ2">[17]Volumenes!#REF!</definedName>
    <definedName name="pubañ3">[17]Volumenes!#REF!</definedName>
    <definedName name="PUBAÑO">[55]Mat!$D$163</definedName>
    <definedName name="pubaranda">[66]Análisis!#REF!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[107]Análisis!#REF!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[107]Análisis!#REF!</definedName>
    <definedName name="PUCEMENTO">[107]Análisis!$H$126</definedName>
    <definedName name="PUCERAMICA15X15PARED">'[14]Análisis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'[14]Análisis de Precios'!#REF!</definedName>
    <definedName name="PUCOEAP">[5]Mat!$D$142</definedName>
    <definedName name="PUCOLUMNAS_C1">'[41]Análisis de Precios'!$F$210</definedName>
    <definedName name="PUCOLUMNAS_C10">'[14]Análisis de Precios'!#REF!</definedName>
    <definedName name="PUCOLUMNAS_C11">'[14]Análisis de Precios'!#REF!</definedName>
    <definedName name="PUCOLUMNAS_C12">'[14]Análisis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'[14]Análisis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'[14]Análisis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PVC">#REF!</definedName>
    <definedName name="Puerta.Apanelada.Pino">[57]Análisis!#REF!</definedName>
    <definedName name="Puerta.Caoba.Vidrio">[57]Análisis!#REF!</definedName>
    <definedName name="Puerta.Closet">[57]Análisis!#REF!</definedName>
    <definedName name="Puerta.closet.caoba">#REF!</definedName>
    <definedName name="puerta.enrollable.p.moteles">[52]Insumos!$E$42</definedName>
    <definedName name="Puerta.entrada.caoba">#REF!</definedName>
    <definedName name="Puerta.interior.caoba">#REF!</definedName>
    <definedName name="Puerta.Pino.Vidrio">[57]Análisis!#REF!</definedName>
    <definedName name="Puerta.Plywood">[57]Análisis!#REF!</definedName>
    <definedName name="Puerta_Corred._Alum__Anod._Bce._Vid._Mart._Nor.">[14]Insumos!#REF!</definedName>
    <definedName name="Puerta_Corred._Alum__Anod._Bce._Vid._Transp.">[14]Insumos!#REF!</definedName>
    <definedName name="Puerta_Corred._Alum__Anod._Nor._Vid._Bce._Liso">[14]Insumos!#REF!</definedName>
    <definedName name="Puerta_Corred._Alum__Anod._Nor._Vid._Bce._Mart.">[14]Insumos!#REF!</definedName>
    <definedName name="Puerta_Corred._Alum__Anod._Nor._Vid._Transp.">[14]Insumos!#REF!</definedName>
    <definedName name="Puerta_corrediza___BCE._VID._TRANSP.">[14]Insumos!#REF!</definedName>
    <definedName name="Puerta_corrediza___BCE._VID._TRANSP._LISO">[14]Insumos!#REF!</definedName>
    <definedName name="Puerta_de_Pino_Apanelada">[14]Insumos!#REF!</definedName>
    <definedName name="PUERTA_PINO">[70]Analisis!$F$327</definedName>
    <definedName name="Puerta_Pino_Americano_Tratado">[14]Insumos!#REF!</definedName>
    <definedName name="PUERTACA">#REF!</definedName>
    <definedName name="PUERTACAESP">#REF!</definedName>
    <definedName name="PUERTACAFRAN">#REF!</definedName>
    <definedName name="Puertap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PVC.1.50">#REF!</definedName>
    <definedName name="PuertaPVC.180">#REF!</definedName>
    <definedName name="PUERTAS">#REF!</definedName>
    <definedName name="Puertas.comerciales">#REF!</definedName>
    <definedName name="Puertas.Corredizas">#REF!</definedName>
    <definedName name="Puertas_de_Pino_T_Francesa">[14]Insumos!#REF!</definedName>
    <definedName name="Puertas_de_Plywood">[14]Insumos!#REF!</definedName>
    <definedName name="Puertas_de_Plywood_3_16">[14]Insumos!#REF!</definedName>
    <definedName name="Puertas_Pino_Apanelada">[14]Insumos!#REF!</definedName>
    <definedName name="Puertasc">#REF!</definedName>
    <definedName name="Puertasp">#REF!</definedName>
    <definedName name="puertpino">'[27]Pres. '!#REF!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[107]Análisis!#REF!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[107]Análisis!#REF!</definedName>
    <definedName name="pulbril">'[21]PU-B-GS'!#REF!</definedName>
    <definedName name="pulbrill">#REF!</definedName>
    <definedName name="PULESC">#REF!</definedName>
    <definedName name="pulgm">#REF!</definedName>
    <definedName name="pulido">'[111]Pres. Adic.Y'!$E$76</definedName>
    <definedName name="Pulido.Mrmol">#REF!</definedName>
    <definedName name="Pulido_y_Brillado____De_Luxe">[41]Insumos!$B$241:$D$241</definedName>
    <definedName name="Pulido_y_Brillado_de_Piso">[14]Insumos!#REF!</definedName>
    <definedName name="pulidora">#REF!</definedName>
    <definedName name="PULIDOYBRILLADO">[86]Analisis!$E$1552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[107]Análisis!#REF!</definedName>
    <definedName name="pulosacalzada">[107]Análisis!#REF!</definedName>
    <definedName name="PULREPPVIEJO">#REF!</definedName>
    <definedName name="PULSUPER">#REF!</definedName>
    <definedName name="PULYCRISTAL">#REF!</definedName>
    <definedName name="PULYSAL">#REF!</definedName>
    <definedName name="PUMADERA">[107]Análisis!$H$151</definedName>
    <definedName name="PUMEZCLACALARENAPISOS">#REF!</definedName>
    <definedName name="PUMEZCLACALARENAPISOS_2">#N/A</definedName>
    <definedName name="PUMORTERO1_1">'[14]Análisis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[107]Análisis!#REF!</definedName>
    <definedName name="puñ">'[27]Pres. '!#REF!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'[14]Análisis de Precios'!#REF!</definedName>
    <definedName name="PUPINTURAACRILICAEXTERIOR">'[14]Análisis de Precios'!#REF!</definedName>
    <definedName name="PUPINTURAACRILICAINTERIOR">'[14]Análisis de Precios'!#REF!</definedName>
    <definedName name="PUPINTURACAL">'[14]Análisis de Precios'!#REF!</definedName>
    <definedName name="PUPINTURAMANTENIMIENTO">'[14]Análisis de Precios'!#REF!</definedName>
    <definedName name="PUPISOCERAMICA_33X33">#REF!</definedName>
    <definedName name="PUPISOCERAMICA_33X33_2">#N/A</definedName>
    <definedName name="PUPISOCERAMICACRIOLLA20X20">'[14]Análisis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rta">[17]Volumenes!#REF!</definedName>
    <definedName name="PUSEPTICO">'[14]Análisis de Precios'!#REF!</definedName>
    <definedName name="putabletas">[107]Análisis!#REF!</definedName>
    <definedName name="PUTRAMPADEGRASA">#REF!</definedName>
    <definedName name="PUTRAMPADEGRASA_2">#N/A</definedName>
    <definedName name="PUVIGA">'[14]Análisis de Precios'!#REF!</definedName>
    <definedName name="puvigastransversales">[107]Análisis!#REF!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'[14]Análisis de Precios'!#REF!</definedName>
    <definedName name="PUZAPATACOMBINADA_C1_C4">'[14]Análisis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'[41]Análisis de Precios'!$F$201</definedName>
    <definedName name="PUZOCALOCERAMICACRIOLLADE20">'[14]Análisis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C">'[24]Pu-Sanit.'!$C$126</definedName>
    <definedName name="PVC_3">[28]Materiales!$E$69</definedName>
    <definedName name="PVC1_2">[28]Materiales!$E$73</definedName>
    <definedName name="PVC3_4">[28]Materiales!$E$72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WINCHE2000K">[110]INS!$D$568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quicio.de.marmol">#REF!</definedName>
    <definedName name="Quicio.loceta.cemento">#REF!</definedName>
    <definedName name="quicio.Marmol">#REF!</definedName>
    <definedName name="quicio.y.entrepuerta">#REF!</definedName>
    <definedName name="QUICIOGRA30BCO">#REF!</definedName>
    <definedName name="QUICIOGRA40BCO">#REF!</definedName>
    <definedName name="QUICIOLAD">#REF!</definedName>
    <definedName name="QUICIOMOS25ROJ">#REF!</definedName>
    <definedName name="QUIEBRASOLESVERTCONTRA">#REF!</definedName>
    <definedName name="R_">[1]Presup.!#REF!</definedName>
    <definedName name="RA">'[2]Part. No Ejecutables'!#REF!</definedName>
    <definedName name="Rampa.2da">#REF!</definedName>
    <definedName name="Rampa.escalera.Villas">#REF!</definedName>
    <definedName name="RAMPAESC">#REF!</definedName>
    <definedName name="Rata">#REF!</definedName>
    <definedName name="rateadohormigon">[143]I.HORMIGON!$J$81</definedName>
    <definedName name="RE">[25]A!#REF!</definedName>
    <definedName name="rec.ceram.criolla">#REF!</definedName>
    <definedName name="RECOEQUIP">'[144]anal term'!$G$1485</definedName>
    <definedName name="RECOMAGRA">'[17]anal term'!#REF!</definedName>
    <definedName name="RECOMAGRAN">'[17]anal term'!#REF!</definedName>
    <definedName name="Recreación">'[52]Hoja de presupuesto'!$G$173</definedName>
    <definedName name="red_pp_2x1">[67]PRECIOS!$E$34</definedName>
    <definedName name="red_pp_2x1.5">[67]PRECIOS!$E$33</definedName>
    <definedName name="red_pvc_3x2">[67]PRECIOS!$E$79</definedName>
    <definedName name="red_pvc_4x3">[67]PRECIOS!$E$77</definedName>
    <definedName name="RED1_2A3_8HG">[28]Materiales!$E$433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FERENCIA">[145]COF!$G$733</definedName>
    <definedName name="refuerzo.plano">#REF!</definedName>
    <definedName name="Reg">#REF!</definedName>
    <definedName name="reg.compac.rell">'[69]Costos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'[69]Costos Mano de Obra'!$O$41</definedName>
    <definedName name="Regado.y.Compactado">#REF!</definedName>
    <definedName name="Regado_y_Compactación_Tosca___A_M">[14]Insumos!#REF!</definedName>
    <definedName name="regi">[146]Presupuesto!#REF!</definedName>
    <definedName name="REGLA">#REF!</definedName>
    <definedName name="Regla.pañete">#REF!</definedName>
    <definedName name="Regla_para_Pañete____Preparada">[41]Insumos!$B$76:$D$76</definedName>
    <definedName name="REGLAEMPAÑETE">[28]Materiales!$E$640</definedName>
    <definedName name="REJILLAPISO">'[78]LISTA DE MATERIALES'!$C$215</definedName>
    <definedName name="REJILLAPISOALUM">#REF!</definedName>
    <definedName name="REL">#REF!</definedName>
    <definedName name="Rell.caliche">'[69]Insumos materiales'!$J$32</definedName>
    <definedName name="RELLCOMP">'[17]anal term'!#REF!</definedName>
    <definedName name="RELLENO">[70]Analisis!$F$74</definedName>
    <definedName name="Relleno.caliche">#REF!</definedName>
    <definedName name="RELLENO_PRESTAMO">'[75]Analisis BC'!$H$32</definedName>
    <definedName name="RELLENOARENA">[37]Analisis!$F$1158</definedName>
    <definedName name="RELLENOARENAE">[36]Analisis!$F$1352</definedName>
    <definedName name="RELLENOCAL">#REF!</definedName>
    <definedName name="RELLENOCALEQ">#REF!</definedName>
    <definedName name="RELLENOCALGRAN">#REF!</definedName>
    <definedName name="RELLENOCALGRANEQ">#REF!</definedName>
    <definedName name="RELLENOCALICHE">[37]Analisis!$F$1173</definedName>
    <definedName name="RELLENOCALICHEE">[36]Analisis!$F$1367</definedName>
    <definedName name="RELLENOCALICHEYARENA">[37]Analisis!$F$1189</definedName>
    <definedName name="RELLENOCALICHEYARENAE">[36]Analisis!$F$1384</definedName>
    <definedName name="rellenocompac">'[63]Analisis RELLENO'!$E$9</definedName>
    <definedName name="RELLENOCOMPACTADO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LLENOREPOSICION">[37]Analisis!$F$1204</definedName>
    <definedName name="RELLENOREPOSICIONE">[36]Analisis!$F$1397</definedName>
    <definedName name="Remoción_de_Capa_Vegetal">[14]Insumos!#REF!</definedName>
    <definedName name="REMOCIONCAPAVEGETAL">[36]Analisis!$F$1402</definedName>
    <definedName name="REMOCIONCVMANO">#REF!</definedName>
    <definedName name="REMREINSTTRANSFCONTRA">#REF!</definedName>
    <definedName name="RENDACEROS">#REF!</definedName>
    <definedName name="RENDBLOQUES">#REF!</definedName>
    <definedName name="RENDCALES">#REF!</definedName>
    <definedName name="RENDCEMPVCGL">#REF!</definedName>
    <definedName name="RENDCEMPVCK">#REF!</definedName>
    <definedName name="RENDCEMPVCP">#REF!</definedName>
    <definedName name="RENDCLAVOS">#REF!</definedName>
    <definedName name="RENDIMIENTOS">#REF!</definedName>
    <definedName name="RENDIMPERM">#REF!</definedName>
    <definedName name="RENDMATINST">#REF!</definedName>
    <definedName name="RENDPINTURAS">#REF!</definedName>
    <definedName name="RENDPISOS">#REF!</definedName>
    <definedName name="RENDTEFLON">#REF!</definedName>
    <definedName name="RENDTRANSPBLO">#REF!</definedName>
    <definedName name="RENDTRANSPGRAN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posicion.Material.Excavado">#REF!</definedName>
    <definedName name="reposicionrell">'[63]Analisis RELLENO'!$E$16</definedName>
    <definedName name="RESANE">#REF!</definedName>
    <definedName name="REST.BUFFET.Y.COCINA">#REF!</definedName>
    <definedName name="Rest.Coc.C">[57]Análisis!#REF!</definedName>
    <definedName name="Rest.Coc.C1.3.5">[57]Análisis!#REF!</definedName>
    <definedName name="Rest.Coc.C2">[57]Análisis!#REF!</definedName>
    <definedName name="Rest.Coc.C4">[57]Análisis!#REF!</definedName>
    <definedName name="Rest.Coc.C6">[57]Análisis!#REF!</definedName>
    <definedName name="Rest.Coc.C7">[57]Análisis!#REF!</definedName>
    <definedName name="Rest.Coc.CA">[57]Análisis!#REF!</definedName>
    <definedName name="Rest.Coc.Techo.Cocina">[57]Análisis!#REF!</definedName>
    <definedName name="Rest.Coc.V1">[57]Análisis!#REF!</definedName>
    <definedName name="Rest.Coc.V12">[57]Análisis!#REF!</definedName>
    <definedName name="Rest.Coc.V13">[57]Análisis!#REF!</definedName>
    <definedName name="Rest.Coc.V14">[57]Análisis!#REF!</definedName>
    <definedName name="Rest.Coc.V2">[57]Análisis!#REF!</definedName>
    <definedName name="Rest.Coc.V3">[57]Análisis!#REF!</definedName>
    <definedName name="Rest.Coc.V4">[57]Análisis!#REF!</definedName>
    <definedName name="Rest.Coc.V5">[57]Análisis!#REF!</definedName>
    <definedName name="Rest.Coc.V6">[57]Análisis!#REF!</definedName>
    <definedName name="Rest.Coc.V7">[57]Análisis!#REF!</definedName>
    <definedName name="Rest.Coc.Zc">[57]Análisis!#REF!</definedName>
    <definedName name="Rest.Coc.Zc1">[57]Análisis!#REF!</definedName>
    <definedName name="Rest.Coc.Zc2">[57]Análisis!#REF!</definedName>
    <definedName name="Rest.Coc.Zc3">[57]Análisis!#REF!</definedName>
    <definedName name="Rest.Coc.Zc4">[57]Análisis!#REF!</definedName>
    <definedName name="Rest.Coc.Zc5">[57]Análisis!#REF!</definedName>
    <definedName name="Rest.Coc.Zc6">[57]Análisis!#REF!</definedName>
    <definedName name="Rest.Coc.Zc7">[57]Análisis!#REF!</definedName>
    <definedName name="Rest.Esp.Col.C1">[57]Análisis!#REF!</definedName>
    <definedName name="Rest.Esp.Col.C2">[57]Análisis!#REF!</definedName>
    <definedName name="Rest.Esp.Col.C3">[57]Análisis!#REF!</definedName>
    <definedName name="Rest.Esp.Col.C4">[57]Análisis!#REF!</definedName>
    <definedName name="Rest.Esp.Col.Cc">[57]Análisis!#REF!</definedName>
    <definedName name="Rest.Esp.Losa.Techo">[57]Análisis!#REF!</definedName>
    <definedName name="Rest.Esp.Viga.V1">[57]Análisis!#REF!</definedName>
    <definedName name="Rest.Esp.Viga.V2">[57]Análisis!#REF!</definedName>
    <definedName name="Rest.Esp.Viga.V3">[57]Análisis!#REF!</definedName>
    <definedName name="Rest.Esp.Viga.V4R">[57]Análisis!#REF!</definedName>
    <definedName name="Rest.Esp.Viga.V5">[57]Análisis!#REF!</definedName>
    <definedName name="Rest.Esp.Viga.V6R">[57]Análisis!#REF!</definedName>
    <definedName name="Rest.Esp.Viga.V7R">[57]Análisis!#REF!</definedName>
    <definedName name="Rest.Esp.Viga.V8R">[57]Análisis!#REF!</definedName>
    <definedName name="Rest.Tematico">#REF!</definedName>
    <definedName name="RESTAURANT.ESPECIALIDADES">#REF!</definedName>
    <definedName name="RESUMEN">#REF!</definedName>
    <definedName name="RESUMENHRS">#REF!</definedName>
    <definedName name="Retardante.SX400R.4oz.">#REF!</definedName>
    <definedName name="RETFRA">#REF!</definedName>
    <definedName name="Retrop">[33]Equipos!$E$9</definedName>
    <definedName name="REUBPLANTA400CONTRA">#REF!</definedName>
    <definedName name="REUBSWTRANSF1000CONTRA">#REF!</definedName>
    <definedName name="Rev.Baldosines">#REF!</definedName>
    <definedName name="Rev.ceram.15x15.serv.">[52]Análisis!$D$620</definedName>
    <definedName name="Rev.ceram.cocina.bano">[52]Análisis!$D$601</definedName>
    <definedName name="Rev.ceram.fachada.Asumido">#REF!</definedName>
    <definedName name="Rev.Cerámica">#REF!</definedName>
    <definedName name="Rev.Gres">#REF!</definedName>
    <definedName name="Rev.Marmol.Antillano">[57]Análisis!#REF!</definedName>
    <definedName name="Rev.Piedra">#REF!</definedName>
    <definedName name="REVCECRI15A20">[55]UASD!$F$3537</definedName>
    <definedName name="REVCER01">#REF!</definedName>
    <definedName name="REVCER09">#REF!</definedName>
    <definedName name="Reves.de.ladrillo.2x4x8">[52]Análisis!$D$629</definedName>
    <definedName name="reves.marmol">#REF!</definedName>
    <definedName name="Reves.Piedra.caliza">[52]Análisis!$D$645</definedName>
    <definedName name="Revest.Ceram.Importada">#REF!</definedName>
    <definedName name="Revest.Cerám.Mezc.Antillana">[57]Análisis!#REF!</definedName>
    <definedName name="Revest.Ceramica.15x15">#REF!</definedName>
    <definedName name="revest.clavot">#REF!</definedName>
    <definedName name="Revest.en.piedra.coralina">[52]Análisis!$D$638</definedName>
    <definedName name="Revest.Loseta.cem.Pulido">#REF!</definedName>
    <definedName name="Revest.marmol">[52]Análisis!$D$591</definedName>
    <definedName name="Revest.Mármol.Tipo.B.30x60">#REF!</definedName>
    <definedName name="Revest.Porcelanato30x60">[52]Análisis!$D$610</definedName>
    <definedName name="REVESTIMIENTOS">#REF!</definedName>
    <definedName name="REVLAD248">#REF!</definedName>
    <definedName name="REVLADBIS228">#REF!</definedName>
    <definedName name="RNCARQSA">#REF!</definedName>
    <definedName name="RNCJAGS">#REF!</definedName>
    <definedName name="RO_TEMP">#REF!</definedName>
    <definedName name="ROBLEBRA">[147]Ins!$E$1011</definedName>
    <definedName name="ROSETA">#REF!</definedName>
    <definedName name="rt">[98]Insumos!$I$3</definedName>
    <definedName name="RUEDACAJABOLA3">#REF!</definedName>
    <definedName name="RUSTICO">#REF!</definedName>
    <definedName name="RV">[1]Presup.!#REF!</definedName>
    <definedName name="S">[4]A!#REF!</definedName>
    <definedName name="sal_af_0.5">[67]PRECIOS!$E$46</definedName>
    <definedName name="sal_af_1.5">[67]PRECIOS!$E$45</definedName>
    <definedName name="sal_pvc_2">[67]PRECIOS!$E$88</definedName>
    <definedName name="sal_pvc_4">[67]PRECIOS!$E$87</definedName>
    <definedName name="SALARIO">[54]Hoja1!$C$4</definedName>
    <definedName name="SALCAL">#REF!</definedName>
    <definedName name="SALIDA">#N/A</definedName>
    <definedName name="SALIDATELEFONO">'[136]Analisis Reclamados'!$F$94</definedName>
    <definedName name="SAlomonicas">#REF!</definedName>
    <definedName name="SALON.CONVENCIONES">#REF!</definedName>
    <definedName name="SALTEL">#REF!</definedName>
    <definedName name="SANITARIAS">#REF!</definedName>
    <definedName name="sardinel">#REF!</definedName>
    <definedName name="SBOTONTIMBRE">[36]Analisis!$F$355</definedName>
    <definedName name="SCALENTADOR">[36]Analisis!$F$310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'[27]Pres. '!#REF!</definedName>
    <definedName name="Sealer">#REF!</definedName>
    <definedName name="Seguetas____Ultra">[14]Insumos!#REF!</definedName>
    <definedName name="SEMIGL">[28]Materiales!$E$42</definedName>
    <definedName name="SEPTICOCAL">#REF!</definedName>
    <definedName name="SEPTICOROC">#REF!</definedName>
    <definedName name="SEPTICOTIE">#REF!</definedName>
    <definedName name="SEPTICOTIESDIS">#REF!</definedName>
    <definedName name="Sereno_Mes">[84]MO!$B$16</definedName>
    <definedName name="serruchos">#REF!</definedName>
    <definedName name="Servicio.Vaciado.con.bomba">'[69]Insumos materiales'!$J$45</definedName>
    <definedName name="sf">'[27]Pres. '!#REF!</definedName>
    <definedName name="Sheet">#REF!</definedName>
    <definedName name="SHEETROCK">[86]Analisis!$E$166</definedName>
    <definedName name="Sheetrock.antihumedad">#REF!</definedName>
    <definedName name="Sheetrock.en.plastbau">#REF!</definedName>
    <definedName name="sheetrock.media">[87]Insumos!$L$38</definedName>
    <definedName name="shingle.asfaltico">#REF!</definedName>
    <definedName name="SIFON2">'[24]Pu-Sanit.'!$C$148</definedName>
    <definedName name="SIFONFREGPVC">#REF!</definedName>
    <definedName name="SIFONLAV1_4PVC">[37]Materiales!$E$598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gaesplael">'[17]Ana-elect.'!#REF!</definedName>
    <definedName name="SILICONE">#REF!</definedName>
    <definedName name="SILICONTUBO">[28]Materiales!$E$613</definedName>
    <definedName name="SILICOOL">#REF!</definedName>
    <definedName name="SINTERRUPTOR3VIAS">[36]Analisis!$F$252</definedName>
    <definedName name="SINTERRUPTOR4VIAS">[36]Analisis!$F$263</definedName>
    <definedName name="SINTERRUPTORDOBLE">[36]Analisis!$F$229</definedName>
    <definedName name="SINTERRUPTORSENCILLO">[37]Analisis!$F$205</definedName>
    <definedName name="SINTERRUPTORTRIPLE">[36]Analisis!$F$241</definedName>
    <definedName name="Sistema.Agua.Potable.Entrepiso">#REF!</definedName>
    <definedName name="sistema.aire.acondicionado">[52]Resumen!$D$24</definedName>
    <definedName name="Sistema.contra.incendio">#REF!</definedName>
    <definedName name="SLAVADERODOBLE">[37]Analisis!$F$701</definedName>
    <definedName name="SLAVADEROSENCILLO">[36]Analisis!$F$797</definedName>
    <definedName name="SLUZCENITAL">[37]Analisis!$F$193</definedName>
    <definedName name="solap">#REF!</definedName>
    <definedName name="SSS">#REF!</definedName>
    <definedName name="Stain">#REF!</definedName>
    <definedName name="STELEFONOTAPA">[37]Analisis!$F$319</definedName>
    <definedName name="STOMACORRIENTE110">[37]Analisis!$F$272</definedName>
    <definedName name="STOMACORRIENTE220">[36]Analisis!$F$298</definedName>
    <definedName name="stud2.5.s22">[87]Insumos!$L$30</definedName>
    <definedName name="su">[148]Pres.!$B$56</definedName>
    <definedName name="SUB">[66]Análisis!#REF!</definedName>
    <definedName name="SUB.1.ExteriorA.N.">#REF!</definedName>
    <definedName name="Sub.Ext.Gral.">#REF!</definedName>
    <definedName name="Sub.Mat.Losa.Aligerada">#REF!</definedName>
    <definedName name="Sub.Total.1">#REF!</definedName>
    <definedName name="SUB.TOTAL.Prelim.A.N.">#REF!</definedName>
    <definedName name="SUB.VILLA1">#REF!</definedName>
    <definedName name="SUB_2">#N/A</definedName>
    <definedName name="SUB_3">#N/A</definedName>
    <definedName name="SUB_TOTAL.Prelim.FaseI">#REF!</definedName>
    <definedName name="Sub_Total_1.Cocina">#REF!</definedName>
    <definedName name="SUB_TOTAL_1.Lav.">#REF!</definedName>
    <definedName name="SUB_TOTAL_EN_RD">'[149]Laurel(OBINSA)'!$H$107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[39]ANALISIS!$H$416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Fino">#REF!</definedName>
    <definedName name="Subida.Mat.pintura">'[69]Costos Mano de Obra'!$O$55</definedName>
    <definedName name="Subida__Bajada_y_Transporte_Cemento">[49]Insumos!#REF!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A2N">#REF!</definedName>
    <definedName name="SUMA3N">#REF!</definedName>
    <definedName name="SUMA4N">#REF!</definedName>
    <definedName name="SUMA5N">#REF!</definedName>
    <definedName name="SUMA6N">#REF!</definedName>
    <definedName name="Suministro_y_Regado_de_Tierra_Negra">[14]Insumos!#REF!</definedName>
    <definedName name="T">#REF!</definedName>
    <definedName name="TABIQUESBAÑOSM2CONTRA">#REF!</definedName>
    <definedName name="TABLA">#REF!</definedName>
    <definedName name="Tabla1">#REF!</definedName>
    <definedName name="tablaadicionales">[150]Cubicacion!$A$125:$G$159</definedName>
    <definedName name="TABLAP">#REF!</definedName>
    <definedName name="TABLAPARTIDAS">#REF!</definedName>
    <definedName name="TABLESTACADO">'[151]Ana.precios un'!#REF!</definedName>
    <definedName name="tablestacas">[107]Análisis!#REF!</definedName>
    <definedName name="TABLETAS">[66]Análisis!#REF!</definedName>
    <definedName name="TABLETAS_2">#N/A</definedName>
    <definedName name="TABLETAS_3">#N/A</definedName>
    <definedName name="TANGIT">'[17]Pu-Sanit.'!$C$130</definedName>
    <definedName name="TANQUEAGUA">#REF!</definedName>
    <definedName name="tap">'[27]Pres. '!$E$21</definedName>
    <definedName name="TAPACISALUM2727">#REF!</definedName>
    <definedName name="TAPAINODNAT">#REF!</definedName>
    <definedName name="TAPE">#REF!</definedName>
    <definedName name="TAPE23">#REF!</definedName>
    <definedName name="TAPE3M">[28]Materiales!$E$817</definedName>
    <definedName name="Tapete.2.1x0.8.habit.">#REF!</definedName>
    <definedName name="tapetes.1.8x1.1.habit.">#REF!</definedName>
    <definedName name="Tapetes.4.2x2.hall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RANC">'[17]anal term'!#REF!</definedName>
    <definedName name="TARUGO">#REF!</definedName>
    <definedName name="TASA">[152]Insumos!$H$2</definedName>
    <definedName name="tasa.del.dolar">#REF!</definedName>
    <definedName name="Tb_Materiales">#REF!</definedName>
    <definedName name="TC">#REF!</definedName>
    <definedName name="TC220V">'[17]Ana-elect.'!#REF!</definedName>
    <definedName name="TCCA">'[153]MANO DE OBRA'!$D$44</definedName>
    <definedName name="TCDE">#REF!</definedName>
    <definedName name="TCEL">#REF!</definedName>
    <definedName name="TCPI">#REF!</definedName>
    <definedName name="TCPL">#REF!</definedName>
    <definedName name="TCVA">#REF!</definedName>
    <definedName name="techo.madera">#REF!</definedName>
    <definedName name="Techo.Madera.Cana">#REF!</definedName>
    <definedName name="Techo.madera.ondulina">#REF!</definedName>
    <definedName name="Techo.Madera.Shingle">[82]Análisis!$N$1024</definedName>
    <definedName name="Techo.MaderayCana">#REF!</definedName>
    <definedName name="Techo.MaderayShingels">#REF!</definedName>
    <definedName name="TECHO_ZINC">[70]Analisis!$F$641</definedName>
    <definedName name="TECHOS">#REF!</definedName>
    <definedName name="TECHOS_A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CYESO">#REF!</definedName>
    <definedName name="tee_pp_0.5">[67]PRECIOS!$E$29</definedName>
    <definedName name="tee_pp_1">[67]PRECIOS!$E$28</definedName>
    <definedName name="tee_pp_1.5">[67]PRECIOS!$E$27</definedName>
    <definedName name="tee_pp_2">[67]PRECIOS!$E$26</definedName>
    <definedName name="TEE1_2HG">[28]Materiales!$E$464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">[5]Mat!$D$95</definedName>
    <definedName name="TEJAASFINST">#REF!</definedName>
    <definedName name="Tejas.en.techo">[52]Análisis!$D$365</definedName>
    <definedName name="tejas.hispaniola">#REF!</definedName>
    <definedName name="TELJAGS">#REF!</definedName>
    <definedName name="TERM">#REF!</definedName>
    <definedName name="Term.Superficie.Horm.">#REF!</definedName>
    <definedName name="THINN">[28]Materiales!$E$46</definedName>
    <definedName name="THINNER">#REF!</definedName>
    <definedName name="tie">[107]Análisis!#REF!</definedName>
    <definedName name="TIERRAS">#REF!</definedName>
    <definedName name="TIJERILLAMETALICAPARATECHOS">'[78]ANALISIS HORMIGON ARMADO'!#REF!</definedName>
    <definedName name="TINACOS">#REF!</definedName>
    <definedName name="TL_TABLE">#REF!</definedName>
    <definedName name="TNC">#REF!</definedName>
    <definedName name="TNCAL">[154]MOJornal!$D$73</definedName>
    <definedName name="TNCCA">'[153]MANO DE OBRA'!$D$51</definedName>
    <definedName name="TNCDE">#REF!</definedName>
    <definedName name="TNCEL">#REF!</definedName>
    <definedName name="TNCPI">#REF!</definedName>
    <definedName name="TNCPL">#REF!</definedName>
    <definedName name="TNCVA">#REF!</definedName>
    <definedName name="TO">[4]A!#REF!</definedName>
    <definedName name="Toallero">#REF!</definedName>
    <definedName name="todo">#REF!</definedName>
    <definedName name="Tolas">#REF!</definedName>
    <definedName name="Tolas_2">"$#REF!.$B$13"</definedName>
    <definedName name="Tolas_3">"$#REF!.$B$13"</definedName>
    <definedName name="toma">'[27]Pres. '!#REF!</definedName>
    <definedName name="tomac">'[27]Pres. '!#REF!</definedName>
    <definedName name="tomac110">[63]Analisis!$E$1042</definedName>
    <definedName name="TOMACORRIENTE110">[28]Materiales!$E$822</definedName>
    <definedName name="TOMACORRIENTE220">[28]Materiales!$E$823</definedName>
    <definedName name="tomc220">[63]Analisis!$E$1054</definedName>
    <definedName name="tony">[146]Presupuesto!#REF!</definedName>
    <definedName name="Tope">#REF!</definedName>
    <definedName name="tope.marmol">#REF!</definedName>
    <definedName name="tope.marmol.p2">[91]Insumos!$C$207</definedName>
    <definedName name="Tope_de_Marmolite_C_Normal">[14]Insumos!#REF!</definedName>
    <definedName name="TOPEMARMOLITE">#REF!</definedName>
    <definedName name="Topes.Asumido">#REF!</definedName>
    <definedName name="Topes.Baños">#REF!</definedName>
    <definedName name="Topes.bar">#REF!</definedName>
    <definedName name="toping.5cm">#REF!</definedName>
    <definedName name="TOPOG">#REF!</definedName>
    <definedName name="TOPOGRAFIA">[66]Análisis!#REF!</definedName>
    <definedName name="TOPOGRAFIA_2">#N/A</definedName>
    <definedName name="TOPOGRAFIA_3">#N/A</definedName>
    <definedName name="TOPPING">#REF!</definedName>
    <definedName name="TORN3X38">#REF!</definedName>
    <definedName name="TORNILLO">#REF!</definedName>
    <definedName name="TORNILLOINODORO">[37]Materiales!$E$600</definedName>
    <definedName name="Tornillos">#REF!</definedName>
    <definedName name="TORNILLOS_2">"$#REF!.$B$#REF!"</definedName>
    <definedName name="TORNILLOS_3">"$#REF!.$B$#REF!"</definedName>
    <definedName name="Tornillos_5_x3_8">[49]Insumos!#REF!</definedName>
    <definedName name="Tornillos_5_x3_8_2">#N/A</definedName>
    <definedName name="Tornillos_5_x3_8_3">#N/A</definedName>
    <definedName name="TORNILLOSFIJARARAN">#REF!</definedName>
    <definedName name="torta.de.piso.7cm">#REF!</definedName>
    <definedName name="torta.piso.10cm">#REF!</definedName>
    <definedName name="Tosca">[14]Insumos!#REF!</definedName>
    <definedName name="TOT">'[23]Cotización Metalesa'!$L$52</definedName>
    <definedName name="Total.Administración">#REF!</definedName>
    <definedName name="Total.Cocina">#REF!</definedName>
    <definedName name="Total.Comedor">#REF!</definedName>
    <definedName name="Total.Espectáculos">#REF!</definedName>
    <definedName name="Total.Ext.Area.Noble">#REF!</definedName>
    <definedName name="Total.Ext.Generales">#REF!</definedName>
    <definedName name="Total.Lavandería">#REF!</definedName>
    <definedName name="Total.Lobby">#REF!</definedName>
    <definedName name="Total.Prelim.A.N.">#REF!</definedName>
    <definedName name="Total.Prelim.FaseI">#REF!</definedName>
    <definedName name="Total.Villa1">#REF!</definedName>
    <definedName name="Total.Villa1.Baldosín">#REF!</definedName>
    <definedName name="Total.Villa2">#REF!</definedName>
    <definedName name="Total.Villa2.Baldosín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Completado">[93]Sheet1!$N$15</definedName>
    <definedName name="TotalContrato">[93]Sheet1!$N$14</definedName>
    <definedName name="TotalDeducciones">[93]Sheet1!$N$21</definedName>
    <definedName name="TotalFacturado">[93]Sheet1!$N$23</definedName>
    <definedName name="TotalFacturadoApPrev">[93]Sheet1!$N$25</definedName>
    <definedName name="totalgeneral">#REF!</definedName>
    <definedName name="totalgeneral_2">"$#REF!.$M$56"</definedName>
    <definedName name="totalgeneral_3">"$#REF!.$M$56"</definedName>
    <definedName name="trac2.5.t.22">[87]Insumos!$L$31</definedName>
    <definedName name="track">#REF!</definedName>
    <definedName name="TRACTORD">[83]EQUIPOS!$D$14</definedName>
    <definedName name="TRAFICO">[28]Materiales!$E$45</definedName>
    <definedName name="TRAGRACAL">#REF!</definedName>
    <definedName name="TRAGRAROC">#REF!</definedName>
    <definedName name="TRAGRATIE">#REF!</definedName>
    <definedName name="TRANINSTVENTYPTA">#REF!</definedName>
    <definedName name="Trans">'[27]Pres. '!$E$30</definedName>
    <definedName name="TRANSF750KVACONTRA">#REF!</definedName>
    <definedName name="TRANSMINBARRO">#REF!</definedName>
    <definedName name="transporte">'[48]Resumen Precio Equipos'!$C$30</definedName>
    <definedName name="Transporte.Interno">#REF!</definedName>
    <definedName name="TRANSTEJA165000">#REF!</definedName>
    <definedName name="TRANSTEJA16INT">#REF!</definedName>
    <definedName name="Tratamiento_Moldes_para_Barandilla">[49]Insumos!#REF!</definedName>
    <definedName name="Tratamiento_Moldes_para_Barandilla_2">#N/A</definedName>
    <definedName name="Tratamiento_Moldes_para_Barandilla_3">#N/A</definedName>
    <definedName name="TRATARMADERA">'[155]Ins 2'!$E$51</definedName>
    <definedName name="TRINCHERA">[37]Analisis!$F$176</definedName>
    <definedName name="TRIPLESEAL">#REF!</definedName>
    <definedName name="ttoma">'[27]Pres. '!$E$20</definedName>
    <definedName name="Tub.Telf.TV">#REF!</definedName>
    <definedName name="tub_colg_pp_0.5">[67]PRECIOS!$E$18</definedName>
    <definedName name="tub_colg_pp_1">[67]PRECIOS!$E$17</definedName>
    <definedName name="tub_colg_pp_1.5">[67]PRECIOS!$E$16</definedName>
    <definedName name="tub_colg_pp_2">[67]PRECIOS!$E$15</definedName>
    <definedName name="tub_colg_pvc_2">[67]PRECIOS!$E$65</definedName>
    <definedName name="tub_colg_pvc_3">[67]PRECIOS!$E$64</definedName>
    <definedName name="tub_colg_pvc_4">[67]PRECIOS!$E$63</definedName>
    <definedName name="tub6x14">[30]analisis!$G$2304</definedName>
    <definedName name="tub8x12">[30]analisis!$G$2313</definedName>
    <definedName name="tub8x516">[30]analisis!$G$2322</definedName>
    <definedName name="TUBCOB">#REF!</definedName>
    <definedName name="TUBCPVC">#REF!</definedName>
    <definedName name="TUBGAS">#REF!</definedName>
    <definedName name="TUBHG">#REF!</definedName>
    <definedName name="TUBO1_2HG">[28]Materiales!$E$473</definedName>
    <definedName name="TUBO140">'[24]Pu-Sanit.'!$C$246</definedName>
    <definedName name="TUBO221">'[55]Pu-Sanit.'!$C$183</definedName>
    <definedName name="TUBO241">'[24]Pu-Sanit.'!$C$168</definedName>
    <definedName name="TUBO340">'[17]Pu-Sanit.'!$C$249</definedName>
    <definedName name="TUBO3DRENAJE">[28]Materiales!$F$80</definedName>
    <definedName name="TUBO4DRENAJE">[28]Materiales!$F$81</definedName>
    <definedName name="TUBOCPVC12">#REF!</definedName>
    <definedName name="TUBOCPVC34">#REF!</definedName>
    <definedName name="TUBODRENAJE11_2">[28]Materiales!$F$78</definedName>
    <definedName name="TUBOFLEXC">#REF!</definedName>
    <definedName name="TUBOFLEXCINO">#REF!</definedName>
    <definedName name="TUBOFLEXCLAV">#REF!</definedName>
    <definedName name="TUBOFLEXI">#REF!</definedName>
    <definedName name="TUBOFLEXIBLEINODORO">[28]Materiales!$E$606</definedName>
    <definedName name="TUBOFLEXL">#REF!</definedName>
    <definedName name="TUBOFLEXLAV">[37]Materiales!$E$605</definedName>
    <definedName name="TUBOFLUO4">'[135]Ins 2'!#REF!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OSDR26_2">[28]Materiales!$F$127</definedName>
    <definedName name="tubosdr26_3">#REF!</definedName>
    <definedName name="TUBOSDR261_2">[28]Materiales!$F$123</definedName>
    <definedName name="TUBOSDR41_2">[28]Materiales!$F$96</definedName>
    <definedName name="TUBOSDR41DE4">[28]Materiales!$F$98</definedName>
    <definedName name="TUBOSRD41_3">[28]Materiales!$F$97</definedName>
    <definedName name="TUBPOL">#REF!</definedName>
    <definedName name="TUBPOP">#REF!</definedName>
    <definedName name="TUBPVCDRE">#REF!</definedName>
    <definedName name="TUBPVCPRE">#REF!</definedName>
    <definedName name="TYDE4X2">[28]Materiales!$F$295</definedName>
    <definedName name="TYDE4X3">[28]Materiales!$F$296</definedName>
    <definedName name="ud">[10]exteriores!#REF!</definedName>
    <definedName name="UD.">[107]Análisis!#REF!</definedName>
    <definedName name="UND">#N/A</definedName>
    <definedName name="UNI12HG">'[24]Pu-Sanit.'!$C$251</definedName>
    <definedName name="Unidad">'[17]Ana-elect.'!#REF!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NIONUNIV1_2HG">[28]Materiales!$E$482</definedName>
    <definedName name="urinal">[67]PRECIOS!$E$58</definedName>
    <definedName name="us">[156]Insumos!$H$3</definedName>
    <definedName name="USDOLAR">#REF!</definedName>
    <definedName name="uso.vibrador">'[69]Costos Mano de Obra'!$O$42</definedName>
    <definedName name="usos">#REF!</definedName>
    <definedName name="USOSMADERA">#REF!</definedName>
    <definedName name="UY">[4]A!#REF!</definedName>
    <definedName name="v">[105]analisis1!#REF!</definedName>
    <definedName name="v.c.fs.villa.1">[157]Cubicación!#REF!</definedName>
    <definedName name="v.c.fs.villa.10">[157]Cubicación!#REF!</definedName>
    <definedName name="v.c.fs.villa.11">[157]Cubicación!#REF!</definedName>
    <definedName name="v.c.fs.villa.12">[157]Cubicación!#REF!</definedName>
    <definedName name="v.c.fs.villa.13">[157]Cubicación!#REF!</definedName>
    <definedName name="v.c.fs.villa.14">[157]Cubicación!#REF!</definedName>
    <definedName name="v.c.fs.villa.15">[157]Cubicación!#REF!</definedName>
    <definedName name="v.c.fs.villa.16">[157]Cubicación!#REF!</definedName>
    <definedName name="v.c.fs.villa.17">[157]Cubicación!#REF!</definedName>
    <definedName name="v.c.fs.villa.18">[157]Cubicación!#REF!</definedName>
    <definedName name="v.c.fs.villa.2">[157]Cubicación!#REF!</definedName>
    <definedName name="v.c.fs.villa.3">[157]Cubicación!#REF!</definedName>
    <definedName name="v.c.fs.villa.4">[157]Cubicación!#REF!</definedName>
    <definedName name="v.c.fs.villa.5">[157]Cubicación!#REF!</definedName>
    <definedName name="v.c.fs.villa.6">[157]Cubicación!#REF!</definedName>
    <definedName name="v.c.fs.villa.7">[157]Cubicación!#REF!</definedName>
    <definedName name="v.c.fs.villa.8">[157]Cubicación!#REF!</definedName>
    <definedName name="v.c.fs.villa.9">[157]Cubicación!#REF!</definedName>
    <definedName name="v.c.n1y2.villa1">[157]Cubicación!$P$2150</definedName>
    <definedName name="v.c.n1y2.villa10">[157]Cubicación!$P$1690</definedName>
    <definedName name="v.c.n1y2.villa11">[157]Cubicación!$P$998</definedName>
    <definedName name="v.c.n1y2.villa12">[157]Cubicación!$P$401</definedName>
    <definedName name="v.c.n1y2.villa13">[157]Cubicación!$P$535</definedName>
    <definedName name="v.c.n1y2.villa14">[157]Cubicación!$P$1461</definedName>
    <definedName name="v.c.n1y2.villa15">[157]Cubicación!$P$1576</definedName>
    <definedName name="v.c.n1y2.villa16">[157]Cubicación!$P$1805</definedName>
    <definedName name="v.c.n1y2.villa17">[157]Cubicación!$P$1920</definedName>
    <definedName name="v.c.n1y2.villa18">[157]Cubicación!$P$1113</definedName>
    <definedName name="v.c.n1y2.villa2">[157]Cubicación!$P$2037</definedName>
    <definedName name="v.c.n1y2.villa3">[157]Cubicación!$P$883</definedName>
    <definedName name="v.c.n1y2.villa4">[157]Cubicación!$P$768</definedName>
    <definedName name="v.c.n1y2.villa5">[157]Cubicación!$P$653</definedName>
    <definedName name="v.c.n1y2.villa6">[157]Cubicación!$P$138</definedName>
    <definedName name="v.c.n1y2.villa7">[157]Cubicación!$P$269</definedName>
    <definedName name="v.c.n1y2.villa8">[157]Cubicación!$P$1231</definedName>
    <definedName name="v.c.n1y2.villa9">[157]Cubicación!$P$1346</definedName>
    <definedName name="v.p.fs.villa.1">[157]Cubicación!#REF!</definedName>
    <definedName name="v.p.fs.villa.10">[157]Cubicación!#REF!</definedName>
    <definedName name="v.p.fs.villa.11">[157]Cubicación!#REF!</definedName>
    <definedName name="v.p.fs.villa.12">[157]Cubicación!#REF!</definedName>
    <definedName name="v.p.fs.villa.13">[157]Cubicación!#REF!</definedName>
    <definedName name="v.p.fs.villa.14">[157]Cubicación!#REF!</definedName>
    <definedName name="v.p.fs.villa.15">[157]Cubicación!#REF!</definedName>
    <definedName name="v.p.fs.villa.16">[157]Cubicación!#REF!</definedName>
    <definedName name="v.p.fs.villa.17">[157]Cubicación!#REF!</definedName>
    <definedName name="v.p.fs.villa.18">[157]Cubicación!#REF!</definedName>
    <definedName name="v.p.fs.villa.2">[157]Cubicación!#REF!</definedName>
    <definedName name="v.p.fs.villa.3">[157]Cubicación!#REF!</definedName>
    <definedName name="v.p.fs.villa.4">[157]Cubicación!#REF!</definedName>
    <definedName name="v.p.fs.villa.5">[157]Cubicación!#REF!</definedName>
    <definedName name="v.p.fs.villa.6">[157]Cubicación!#REF!</definedName>
    <definedName name="v.p.fs.villa.7">[157]Cubicación!#REF!</definedName>
    <definedName name="v.p.fs.villa.8">[157]Cubicación!#REF!</definedName>
    <definedName name="v.p.fs.villa.9">[157]Cubicación!#REF!</definedName>
    <definedName name="V1B.E">#REF!</definedName>
    <definedName name="V3B.C">#REF!</definedName>
    <definedName name="V4C.E">#REF!</definedName>
    <definedName name="V7.8">#REF!</definedName>
    <definedName name="V7.9">#REF!</definedName>
    <definedName name="V78.CD">#REF!</definedName>
    <definedName name="V7A.E">#REF!</definedName>
    <definedName name="V9A.E">#REF!</definedName>
    <definedName name="VA7.9">#REF!</definedName>
    <definedName name="VAbnpum">#REF!</definedName>
    <definedName name="VABOPE">[5]Mat!$D$127</definedName>
    <definedName name="VACC">[8]Precio!$F$31</definedName>
    <definedName name="vaciado">[107]Análisis!#REF!</definedName>
    <definedName name="VACIADOAMANO">#REF!</definedName>
    <definedName name="vaciadoindustrial">[45]I.HORMIGON!$G$40</definedName>
    <definedName name="vacuometro">'[122]PRESUPUESTO DE TERMINACION'!$G$810</definedName>
    <definedName name="VACZ">[8]Precio!$F$30</definedName>
    <definedName name="VAIVEN">#REF!</definedName>
    <definedName name="VALICA">#REF!</definedName>
    <definedName name="VALIMA">#REF!</definedName>
    <definedName name="VALOR">#REF!</definedName>
    <definedName name="valor2">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DeCambios">[93]Sheet1!$N$13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ues_Entered">IF(Loan_Amount*Interest_Rate*Loan_Years*Loan_Start&gt;0,1,0)</definedName>
    <definedName name="VALVULAFLUX">#REF!</definedName>
    <definedName name="VAMA">#REF!</definedName>
    <definedName name="varilla">#REF!</definedName>
    <definedName name="VARILLAQQ">[28]Materiales!$E$660</definedName>
    <definedName name="varillas">[66]Análisis!#REF!</definedName>
    <definedName name="varillas_2">#N/A</definedName>
    <definedName name="varillas_3">#N/A</definedName>
    <definedName name="varillero">#REF!</definedName>
    <definedName name="varillerol">#REF!</definedName>
    <definedName name="VARIOS">#REF!</definedName>
    <definedName name="VARIOS_AN">#REF!</definedName>
    <definedName name="vatechoum">#REF!</definedName>
    <definedName name="VB1.9">#REF!</definedName>
    <definedName name="VC.D7.8">#REF!</definedName>
    <definedName name="VC1.3">#REF!</definedName>
    <definedName name="VC3.5">#REF!</definedName>
    <definedName name="VC5.9">#REF!</definedName>
    <definedName name="VCOLGANTE1590">#REF!</definedName>
    <definedName name="VD1.7">#REF!</definedName>
    <definedName name="VE1.9">#REF!</definedName>
    <definedName name="veabat">[55]Volumenes!$F$2358</definedName>
    <definedName name="veabat3">[55]Volumenes!$F$2684</definedName>
    <definedName name="VEABATIB">[55]Mat!$D$157</definedName>
    <definedName name="vecorr2">[55]Volumenes!$F$2357</definedName>
    <definedName name="vecorr3">[55]Volumenes!$F$2683</definedName>
    <definedName name="VECORRED">[55]Mat!$D$156</definedName>
    <definedName name="Ven">#REF!</definedName>
    <definedName name="VENPVC">'[78]LISTA DE MATERIALES'!#REF!</definedName>
    <definedName name="VENSAALNATVIBCE">[17]Mat!#REF!</definedName>
    <definedName name="VENSAALNAVICLAMA">[17]Mat!#REF!</definedName>
    <definedName name="VENSAALNAVICLAPA">[17]Mat!#REF!</definedName>
    <definedName name="Vent">#REF!</definedName>
    <definedName name="Vent._Corred._Alum._Nat._Pint._Polvo_Vid._Transp.">[14]Insumos!#REF!</definedName>
    <definedName name="vent_iglesia">[158]Ins!$E$1354</definedName>
    <definedName name="vent2">[17]Volumenes!#REF!</definedName>
    <definedName name="VENT2SDR41">[65]Ana!#REF!</definedName>
    <definedName name="VENT3SDR41">[65]Ana!#REF!</definedName>
    <definedName name="VENT3SDR41CONTRA">#REF!</definedName>
    <definedName name="Venta">#REF!</definedName>
    <definedName name="VEntacorre">#REF!</definedName>
    <definedName name="ventana.Francesa">[57]Análisis!#REF!</definedName>
    <definedName name="VENTANAS">#REF!</definedName>
    <definedName name="Ventanas.abizagradas">#REF!</definedName>
    <definedName name="Ventanas.Corredizas">#REF!</definedName>
    <definedName name="Ventanas.salomonicas">#REF!</definedName>
    <definedName name="ventc">'[27]Pres. '!#REF!</definedName>
    <definedName name="venthuec2">[17]Volumenes!#REF!</definedName>
    <definedName name="vents">#REF!</definedName>
    <definedName name="veproy2">[55]Volumenes!$F$2356</definedName>
    <definedName name="veproyec3">[55]Volumenes!$F$2682</definedName>
    <definedName name="VEPROYETA">[55]Mat!$D$155</definedName>
    <definedName name="VER">'[2]Part. No Ejecutables'!#REF!</definedName>
    <definedName name="VERGRAGRI">#REF!</definedName>
    <definedName name="VERGRAGRISCONTRA">#REF!</definedName>
    <definedName name="Verja">#REF!</definedName>
    <definedName name="VERTEDERO">[37]Analisis!$F$744</definedName>
    <definedName name="Vesc.1erN.Mod.II">#REF!</definedName>
    <definedName name="VIAMARRE">#REF!</definedName>
    <definedName name="Vias">#REF!</definedName>
    <definedName name="vibrador">#REF!</definedName>
    <definedName name="Vibrazo">#REF!</definedName>
    <definedName name="Vibrazo.Blanc.30x30">#REF!</definedName>
    <definedName name="Vibroquín_Color_40_x40">[14]Insumos!#REF!</definedName>
    <definedName name="Vibroquín_Gris_40_x40">[14]Insumos!#REF!</definedName>
    <definedName name="vica3">[17]Volumenes!#REF!</definedName>
    <definedName name="victo">#REF!</definedName>
    <definedName name="VidrioFijo.vent.proyectada">#REF!</definedName>
    <definedName name="vig">#REF!</definedName>
    <definedName name="Vig.Amarre.Cierre.Cocina">#REF!</definedName>
    <definedName name="Viga">[57]Análisis!#REF!</definedName>
    <definedName name="viga.20x30">#REF!</definedName>
    <definedName name="viga.20x40">#REF!</definedName>
    <definedName name="viga.30x40">[91]Análisis!$D$624</definedName>
    <definedName name="viga.30x60">#REF!</definedName>
    <definedName name="viga.30x60.np10.45">#REF!</definedName>
    <definedName name="viga.30x80">#REF!</definedName>
    <definedName name="viga.amarre.15x.15">#REF!</definedName>
    <definedName name="Viga.Amarre.15x20BNP">#REF!</definedName>
    <definedName name="Viga.amarre.1erN">#REF!</definedName>
    <definedName name="Viga.Amarre.1erN.Villas">#REF!</definedName>
    <definedName name="Viga.Amarre.20x.20">[90]Análisis!$D$525</definedName>
    <definedName name="Viga.Amarre.20x30">#REF!</definedName>
    <definedName name="Viga.amarre.2do.N">[91]Análisis!$D$653</definedName>
    <definedName name="Viga.Amarre.Comedor">#REF!</definedName>
    <definedName name="Viga.Amarre.Dintel">[57]Análisis!#REF!</definedName>
    <definedName name="Viga.Amarre.lavanderia">#REF!</definedName>
    <definedName name="Viga.amarre.N.Techo.Area.Noble">#REF!</definedName>
    <definedName name="Viga.amarre.nivel.piso">#REF!</definedName>
    <definedName name="Viga.Amarre.Piso.20x20">[52]Análisis!$D$138</definedName>
    <definedName name="Viga.Amarre.Piso.Casino">[57]Análisis!#REF!</definedName>
    <definedName name="Viga.Amarre.Piso.Cocina">#REF!</definedName>
    <definedName name="Viga.Amarre.Piso.lavandería">#REF!</definedName>
    <definedName name="viga.amarre.plastbau">#REF!</definedName>
    <definedName name="viga.amarre.plastbau.15x23">#REF!</definedName>
    <definedName name="Viga.Amarre.Techo.Administracion">#REF!</definedName>
    <definedName name="Viga.Amarre20x28">[57]Análisis!#REF!</definedName>
    <definedName name="Viga.Amarre2doN">#REF!</definedName>
    <definedName name="Viga.Antep.Discoteca">[57]Análisis!#REF!</definedName>
    <definedName name="Viga.Antep.Horm.Visto.Espectáculos">#REF!</definedName>
    <definedName name="Viga.Antepecho.H.Visto.Area.Noble">#REF!</definedName>
    <definedName name="Viga.antepecho.Horm.Visto.Comedor">#REF!</definedName>
    <definedName name="Viga.Cocina">#REF!</definedName>
    <definedName name="Viga.Convenc.Entrepiso.Villas">#REF!</definedName>
    <definedName name="Viga.Convenc.techo.Villas">#REF!</definedName>
    <definedName name="Viga.Edif.oficinas">#REF!</definedName>
    <definedName name="Viga.Horm.20x6o.Espectáculos">#REF!</definedName>
    <definedName name="Viga.Horm.Administracion">#REF!</definedName>
    <definedName name="Viga.Horm.Arm.edif.Parqueo">#REF!</definedName>
    <definedName name="Viga.Horm.conv.Entrep.Villas">#REF!</definedName>
    <definedName name="Viga.horm.Conv.Techo.Villas">#REF!</definedName>
    <definedName name="Viga.Horm.visto.administracion">#REF!</definedName>
    <definedName name="Viga.horm.visto.Area.Noble">#REF!</definedName>
    <definedName name="Viga.Horm.Visto.Discoteca">[57]Análisis!#REF!</definedName>
    <definedName name="Viga.Horm.Visto.Espectaculo">#REF!</definedName>
    <definedName name="Viga.Horm.Visto.Variable.Comedor">#REF!</definedName>
    <definedName name="Viga.Jard.Horm.Visto.80x100.Area.Noble">#REF!</definedName>
    <definedName name="Viga.Jardi.2Nivel.Comedor">#REF!</definedName>
    <definedName name="Viga.Jardi.3erNivel.Comedor">#REF!</definedName>
    <definedName name="Viga.Jardinera.1.Comedor">#REF!</definedName>
    <definedName name="Viga.Jardinera.80x70Lobby">#REF!</definedName>
    <definedName name="Viga.lavanderia">#REF!</definedName>
    <definedName name="Viga.Nivel.inferior">#REF!</definedName>
    <definedName name="viga.riostra.20x60">#REF!</definedName>
    <definedName name="viga.sobretecho.cuchilla">#REF!</definedName>
    <definedName name="Viga.T.Horm.Visto.Area.Noble">#REF!</definedName>
    <definedName name="viga.torre">#REF!</definedName>
    <definedName name="Viga.V.2">#REF!</definedName>
    <definedName name="Viga.V.A">#REF!</definedName>
    <definedName name="Viga.V1">[52]Análisis!$D$200</definedName>
    <definedName name="Viga.V1.1erN.mod.I">#REF!</definedName>
    <definedName name="Viga.V1.1erN.mod.II">#REF!</definedName>
    <definedName name="Viga.V1.2doN.Mod.I">#REF!</definedName>
    <definedName name="Viga.V1.2doN.Mod.II">#REF!</definedName>
    <definedName name="Viga.V1.3erN.mod.I">#REF!</definedName>
    <definedName name="Viga.V1.3erN.Mod.II">#REF!</definedName>
    <definedName name="Viga.V1.4toN.Mod.I">#REF!</definedName>
    <definedName name="Viga.V1.4toN.Mod.II">#REF!</definedName>
    <definedName name="Viga.V1.esc.2doN">#REF!</definedName>
    <definedName name="Viga.V1.esc.3erN">#REF!</definedName>
    <definedName name="Viga.V1.escalera">#REF!</definedName>
    <definedName name="Viga.V1e.Villas">#REF!</definedName>
    <definedName name="Viga.V1T.Villas">#REF!</definedName>
    <definedName name="Viga.V2.1erN.mod.I">#REF!</definedName>
    <definedName name="Viga.V2.2doN.Mod.I">#REF!</definedName>
    <definedName name="Viga.V2.3erN.Mod.I">#REF!</definedName>
    <definedName name="Viga.V2.esc.1erN">#REF!</definedName>
    <definedName name="Viga.V2.esc.2doN">#REF!</definedName>
    <definedName name="Viga.V2.esc.3erN">#REF!</definedName>
    <definedName name="Viga.V2T.Villas">#REF!</definedName>
    <definedName name="Viga.V3.1erN.Mod.I">#REF!</definedName>
    <definedName name="Viga.V3.2doN.Mod.I">#REF!</definedName>
    <definedName name="Viga.V3.3erN.Mod.I">#REF!</definedName>
    <definedName name="Viga.V3.4toN.Mod.I">#REF!</definedName>
    <definedName name="Viga.V3T.Villas">#REF!</definedName>
    <definedName name="Viga.V4.1erN.Mod.I">#REF!</definedName>
    <definedName name="Viga.V4.2doN.Mod.I">#REF!</definedName>
    <definedName name="Viga.V4.3erN.Mod.I">#REF!</definedName>
    <definedName name="Viga.V4.4toN.Mod.I">#REF!</definedName>
    <definedName name="Viga.V4E.Villas">#REF!</definedName>
    <definedName name="Viga.V4T.Villas">#REF!</definedName>
    <definedName name="Viga.V5.1erN.mod.I">#REF!</definedName>
    <definedName name="Viga.V5.2doN.Mod.I">#REF!</definedName>
    <definedName name="Viga.V5.3erN.Mod.I">#REF!</definedName>
    <definedName name="Viga.V5.4toN.Mod.I">#REF!</definedName>
    <definedName name="Viga.V5E.Villas">#REF!</definedName>
    <definedName name="Viga.V6.1erN.Mod.I">#REF!</definedName>
    <definedName name="Viga.V6.2doN.Mod.I">#REF!</definedName>
    <definedName name="Viga.V6.3erN.mod.I">#REF!</definedName>
    <definedName name="Viga.V6.4toN.Mod.I">#REF!</definedName>
    <definedName name="Viga.V7.1erN.Mod.I">#REF!</definedName>
    <definedName name="Viga.V7.2doN.Mod.I">#REF!</definedName>
    <definedName name="Viga.V7.3erN.Mod.I">#REF!</definedName>
    <definedName name="Viga.V7.4toN.Mod.I">#REF!</definedName>
    <definedName name="Viga.VA.1erN.Mod.II">#REF!</definedName>
    <definedName name="Viga.Vac">#REF!</definedName>
    <definedName name="Viga.Vac2">#REF!</definedName>
    <definedName name="Viga.Vam">#REF!</definedName>
    <definedName name="Viga.Vesc.2doN.Mod.II">#REF!</definedName>
    <definedName name="Viga.Vesc.3erN.Mod.II">#REF!</definedName>
    <definedName name="Viga.Vesc.4toN.Mod.II">#REF!</definedName>
    <definedName name="Viga.VT1">#REF!</definedName>
    <definedName name="VIGA_AMARRE_0.15X0.20">[70]Analisis!$F$591</definedName>
    <definedName name="VIGA20X54">#REF!</definedName>
    <definedName name="viga25x40.palapa">[92]Análisis!#REF!</definedName>
    <definedName name="vigaa1">[63]Analisis!$E$566</definedName>
    <definedName name="VIGAAMARRE15X20">[36]Analisis!$F$1680</definedName>
    <definedName name="VIGAAMARRE20X20">[36]Analisis!$F$1690</definedName>
    <definedName name="vigaplana">#REF!</definedName>
    <definedName name="VIGARD">'[63]Osiades Est.'!$E$367</definedName>
    <definedName name="VIGARDESCZ2">'[63]Osiades Est.'!$E$387</definedName>
    <definedName name="VIGARI">'[63]Osiades Est.'!$E$309</definedName>
    <definedName name="VIGASHP">#REF!</definedName>
    <definedName name="VIGASHP_2">"$#REF!.$B$109"</definedName>
    <definedName name="VIGASHP_3">"$#REF!.$B$109"</definedName>
    <definedName name="VigaV1.3.4.6.Presidenciales">[52]Análisis!$D$209</definedName>
    <definedName name="VigaV2.4toN.Mod.I">#REF!</definedName>
    <definedName name="VigaV2.5.7.Presidenciales">[52]Análisis!$D$218</definedName>
    <definedName name="VigaV2E.Villas">#REF!</definedName>
    <definedName name="VigaV2T">#REF!</definedName>
    <definedName name="VigaV3E.Villas">#REF!</definedName>
    <definedName name="VigaVT2">#REF!</definedName>
    <definedName name="VigaVT3">#REF!</definedName>
    <definedName name="VigaVT4">#REF!</definedName>
    <definedName name="VigaVT5">#REF!</definedName>
    <definedName name="VIGENTR">'[17]Anal. horm.'!#REF!</definedName>
    <definedName name="VIGENTREP">'[17]Anal. horm.'!#REF!</definedName>
    <definedName name="VIGRACC">'[63]Osiades Est.'!$E$407</definedName>
    <definedName name="VIGUETA">#REF!</definedName>
    <definedName name="VIGV1Z">'[63]Osiades Est.'!$E$347</definedName>
    <definedName name="VIGV2X">'[63]Osiades Est.'!$E$328</definedName>
    <definedName name="Villa.1.Zapata.Muros">#REF!</definedName>
    <definedName name="VILLA.BPB.PLASTBAU.RD">#REF!</definedName>
    <definedName name="VILLA.BPB.PLASTBAU.US">#REF!</definedName>
    <definedName name="Villa1.Zap.Columna">#REF!</definedName>
    <definedName name="VIOLINAR1CARA">#REF!</definedName>
    <definedName name="vipo1">[17]Volumenes!#REF!</definedName>
    <definedName name="vipo2">[17]Volumenes!#REF!</definedName>
    <definedName name="vipo3">[17]Volumenes!#REF!</definedName>
    <definedName name="vipoba1">[17]Volumenes!#REF!</definedName>
    <definedName name="vipoba2">[17]Volumenes!#REF!</definedName>
    <definedName name="vipoba3">[17]Volumenes!#REF!</definedName>
    <definedName name="vipoca3">[17]Volumenes!#REF!</definedName>
    <definedName name="VISTO1">#REF!</definedName>
    <definedName name="VISTOC">#REF!</definedName>
    <definedName name="VISTOV">#REF!</definedName>
    <definedName name="VLP">[8]Precio!$F$41</definedName>
    <definedName name="VOALIGERA">[17]Volumenes!#REF!</definedName>
    <definedName name="voco2.0">[17]Volumenes!#REF!</definedName>
    <definedName name="voco2.1">[17]Volumenes!#REF!</definedName>
    <definedName name="voco2.2">[17]Volumenes!#REF!</definedName>
    <definedName name="voco2.3">[17]Volumenes!#REF!</definedName>
    <definedName name="voco2.4">[17]Volumenes!#REF!</definedName>
    <definedName name="voco2.5">[17]Volumenes!#REF!</definedName>
    <definedName name="voco2.6">[17]Volumenes!#REF!</definedName>
    <definedName name="voco2.7">[17]Volumenes!#REF!</definedName>
    <definedName name="voco2.8">[17]Volumenes!#REF!</definedName>
    <definedName name="voco2.9">[17]Volumenes!#REF!</definedName>
    <definedName name="voco3.0">[17]Volumenes!#REF!</definedName>
    <definedName name="voco3.1">[17]Volumenes!#REF!</definedName>
    <definedName name="voco3.2">[17]Volumenes!#REF!</definedName>
    <definedName name="voco3.3">[17]Volumenes!#REF!</definedName>
    <definedName name="voco3.4">[17]Volumenes!#REF!</definedName>
    <definedName name="voco3.5">[17]Volumenes!#REF!</definedName>
    <definedName name="voco3.6">[17]Volumenes!#REF!</definedName>
    <definedName name="voco3.7">[17]Volumenes!#REF!</definedName>
    <definedName name="voco3.8">[17]Volumenes!#REF!</definedName>
    <definedName name="voco3.9">[17]Volumenes!#REF!</definedName>
    <definedName name="VOCOL1">[17]Volumenes!#REF!</definedName>
    <definedName name="VOEXBLO1">[17]Volumenes!#REF!</definedName>
    <definedName name="VOEXCASC">[17]Volumenes!#REF!</definedName>
    <definedName name="VOEXCBA">[17]Volumenes!#REF!</definedName>
    <definedName name="VOEXCBLO8">[17]Volumenes!#REF!</definedName>
    <definedName name="VOEXCCOL">[17]Volumenes!#REF!</definedName>
    <definedName name="VOEXCMUHA">[17]Volumenes!#REF!</definedName>
    <definedName name="VOEXCO">[17]Volumenes!#REF!</definedName>
    <definedName name="VOEXESC">[17]Volumenes!#REF!</definedName>
    <definedName name="VOHAESC">[17]Volumenes!#REF!</definedName>
    <definedName name="VOHOTOVI">[17]Volumenes!#REF!</definedName>
    <definedName name="vol1.3">[17]Volumenes!#REF!</definedName>
    <definedName name="VOLABACO">[17]Volumenes!#REF!</definedName>
    <definedName name="volc2">[17]Volumenes!#REF!</definedName>
    <definedName name="volexc10">[17]Volumenes!#REF!</definedName>
    <definedName name="volexc11">[17]Volumenes!#REF!</definedName>
    <definedName name="volexcha">[17]Volumenes!#REF!</definedName>
    <definedName name="volHA">[17]Volumenes!#REF!</definedName>
    <definedName name="volhaba">[17]Volumenes!#REF!</definedName>
    <definedName name="volhablo8">[17]Volumenes!#REF!</definedName>
    <definedName name="VOLOZMAC">[17]Volumenes!#REF!</definedName>
    <definedName name="volrell">[17]Volumenes!#REF!</definedName>
    <definedName name="VOLVIGA">[17]Volumenes!#REF!</definedName>
    <definedName name="volzaasc">[17]Volumenes!#REF!</definedName>
    <definedName name="volzaesc">[17]Volumenes!#REF!</definedName>
    <definedName name="VOPORT">[17]Volumenes!#REF!</definedName>
    <definedName name="VORET.">[17]Volumenes!#REF!</definedName>
    <definedName name="VOTOFO">[17]Volumenes!#REF!</definedName>
    <definedName name="VOZA5">[17]Volumenes!#REF!</definedName>
    <definedName name="VOZA6">[17]Volumenes!#REF!</definedName>
    <definedName name="VOZA7">[17]Volumenes!#REF!</definedName>
    <definedName name="VOZA8">[17]Volumenes!#REF!</definedName>
    <definedName name="VOZA9">[17]Volumenes!#REF!</definedName>
    <definedName name="vozaasce">[17]Volumenes!#REF!</definedName>
    <definedName name="vozac1">[17]Volumenes!#REF!</definedName>
    <definedName name="vozac2">[17]Volumenes!#REF!</definedName>
    <definedName name="vozac3">[17]Volumenes!#REF!</definedName>
    <definedName name="vozac4">[17]Volumenes!#REF!</definedName>
    <definedName name="vozamu">[17]Volumenes!#REF!</definedName>
    <definedName name="VOZARED">[17]Volumenes!#REF!</definedName>
    <definedName name="VP">[105]analisis1!#REF!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.Inclinado.4toN.Mod.II">#REF!</definedName>
    <definedName name="VUELO10">#REF!</definedName>
    <definedName name="vv">[16]Volumenes!$J$137</definedName>
    <definedName name="VVC">[8]Precio!$F$39</definedName>
    <definedName name="vvv">'[16]Anal. horm.'!$F$229</definedName>
    <definedName name="W10X12">[30]analisis!$G$1534</definedName>
    <definedName name="W14X22">[30]analisis!$G$1637</definedName>
    <definedName name="W16X26">[30]analisis!$G$1814</definedName>
    <definedName name="W18X40">[30]analisis!$G$1872</definedName>
    <definedName name="W27X84">[30]analisis!$G$1977</definedName>
    <definedName name="w6x9">[30]analisis!$G$1453</definedName>
    <definedName name="wallflex">'[122]PRESUPUESTO DE TERMINACION'!$G$125</definedName>
    <definedName name="WARE" hidden="1">'[29]ANALISIS STO DGO'!#REF!</definedName>
    <definedName name="ware." hidden="1">'[29]ANALISIS STO DGO'!#REF!</definedName>
    <definedName name="ware.1" hidden="1">'[29]ANALISIS STO DGO'!#REF!</definedName>
    <definedName name="WAREHOUSE" hidden="1">'[29]ANALISIS STO DGO'!#REF!</definedName>
    <definedName name="was">#REF!</definedName>
    <definedName name="wconc">#REF!</definedName>
    <definedName name="Wimaldy" hidden="1">'[29]ANALISIS STO DGO'!#REF!</definedName>
    <definedName name="wimaldy.">#REF!</definedName>
    <definedName name="wimaldy..">#REF!</definedName>
    <definedName name="Wimaldy...">#REF!</definedName>
    <definedName name="x">#REF!</definedName>
    <definedName name="xc">'[27]Pres. '!#REF!</definedName>
    <definedName name="ya">'[27]Pres. '!$E$17</definedName>
    <definedName name="yee_pvc_3">[67]PRECIOS!$E$72</definedName>
    <definedName name="yee_pvc_4">[67]PRECIOS!$E$71</definedName>
    <definedName name="YEEDE4">[37]Materiales!$F$300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[25]A!#REF!</definedName>
    <definedName name="z">#REF!</definedName>
    <definedName name="zab">#REF!</definedName>
    <definedName name="zabal">[17]Volumenes!#REF!</definedName>
    <definedName name="ZABALETA">'[55]anal term'!$F$1808</definedName>
    <definedName name="Zabaleta.Villas">#REF!</definedName>
    <definedName name="ZABALETADETECHO">[37]Analisis!$F$1577</definedName>
    <definedName name="ZABALETAPISO">#REF!</definedName>
    <definedName name="zabaletas">#REF!</definedName>
    <definedName name="zabaletas.jardineras">#REF!</definedName>
    <definedName name="ZABALETATECHO">#REF!</definedName>
    <definedName name="ZAC0">'[17]Anal. horm.'!#REF!</definedName>
    <definedName name="ZAC1">'[17]Anal. horm.'!#REF!</definedName>
    <definedName name="ZAC2">'[17]Anal. horm.'!#REF!</definedName>
    <definedName name="ZAC3">'[17]Anal. horm.'!#REF!</definedName>
    <definedName name="ZAC4">'[17]Anal. horm.'!#REF!</definedName>
    <definedName name="ZAC5">'[17]Anal. horm.'!#REF!</definedName>
    <definedName name="ZAC6">'[17]Anal. horm.'!#REF!</definedName>
    <definedName name="zac7">'[17]Anal. horm.'!#REF!</definedName>
    <definedName name="zac8">'[17]Anal. horm.'!#REF!</definedName>
    <definedName name="zac9">'[17]Anal. horm.'!#REF!</definedName>
    <definedName name="ZACO1.2X1.2X0.6">'[17]Anal. horm.'!#REF!</definedName>
    <definedName name="ZACO1.2X1.2X04">'[17]Anal. horm.'!#REF!</definedName>
    <definedName name="ZACO10">'[17]Anal. horm.'!#REF!</definedName>
    <definedName name="ZACO11">'[17]Anal. horm.'!#REF!</definedName>
    <definedName name="ZACO2.6X1.6X.4">'[17]Anal. horm.'!#REF!</definedName>
    <definedName name="ZACOL2.15X2.8X.7">'[17]Anal. horm.'!#REF!</definedName>
    <definedName name="Zap.Col.Administración">#REF!</definedName>
    <definedName name="Zap.Col.Discot.">[57]Análisis!#REF!</definedName>
    <definedName name="Zap.col.Z1.mod.I">#REF!</definedName>
    <definedName name="Zap.Col.Zc">#REF!</definedName>
    <definedName name="Zap.Columna">[57]Análisis!#REF!</definedName>
    <definedName name="Zap.Columna.Area.Noble">#REF!</definedName>
    <definedName name="Zap.columna.Casino">[57]Análisis!#REF!</definedName>
    <definedName name="Zap.Columna.Comedor">#REF!</definedName>
    <definedName name="Zap.Columna.Lavandería">#REF!</definedName>
    <definedName name="Zap.Columnas">#REF!</definedName>
    <definedName name="zap.Comb.ModuloII">#REF!</definedName>
    <definedName name="Zap.Edif.Oficinas">#REF!</definedName>
    <definedName name="Zap.Edif.Parqueo">[52]Análisis!$D$105</definedName>
    <definedName name="Zap.Escalera">#REF!</definedName>
    <definedName name="zap.M.ha.40cm.esp">[92]Análisis!$D$192</definedName>
    <definedName name="Zap.mur.H.A.">[91]Análisis!$D$163</definedName>
    <definedName name="Zap.muro.10.30x20.General">[57]Análisis!#REF!</definedName>
    <definedName name="Zap.Muro.15cm">#REF!</definedName>
    <definedName name="Zap.Muro.15cms">#REF!</definedName>
    <definedName name="Zap.Muro.20cm">#REF!</definedName>
    <definedName name="Zap.Muro.45x25.General">[57]Análisis!#REF!</definedName>
    <definedName name="Zap.muro.55x25.General">[57]Análisis!#REF!</definedName>
    <definedName name="Zap.Muro.Area.Noble">#REF!</definedName>
    <definedName name="Zap.Muro.Ariostamiento.Comedor">#REF!</definedName>
    <definedName name="Zap.Muro.Cocina">#REF!</definedName>
    <definedName name="Zap.muro.contencion">#REF!</definedName>
    <definedName name="Zap.Muro.Espectaculo">#REF!</definedName>
    <definedName name="Zap.Muro.Lavanderia">#REF!</definedName>
    <definedName name="Zap.Muro.Villa.1">#REF!</definedName>
    <definedName name="Zap.muro20General">[57]Análisis!#REF!</definedName>
    <definedName name="Zap.Muros.Cacino">[57]Análisis!#REF!</definedName>
    <definedName name="Zap.Z1">#REF!</definedName>
    <definedName name="zap.Z1.mod.II">#REF!</definedName>
    <definedName name="Zap.Z1.Villa1">#REF!</definedName>
    <definedName name="Zap.Z2">#REF!</definedName>
    <definedName name="Zap.Z2.mod.I">#REF!</definedName>
    <definedName name="zap.Z2.moduloII">#REF!</definedName>
    <definedName name="Zap.Z2.Villas1">#REF!</definedName>
    <definedName name="Zap.Z3">#REF!</definedName>
    <definedName name="Zap.Z3.Mod.I">#REF!</definedName>
    <definedName name="Zap.Z3.Villas1">#REF!</definedName>
    <definedName name="Zap.Z4.mod.I">#REF!</definedName>
    <definedName name="Zap.Z4.Villas.1">#REF!</definedName>
    <definedName name="Zap.ZMB">#REF!</definedName>
    <definedName name="zap6">#REF!</definedName>
    <definedName name="zap8">'[63]Osiades Est.'!$E$133</definedName>
    <definedName name="zapata">'[14]caseta de planta'!$C$1:$C$65536</definedName>
    <definedName name="Zapata.Col.Espectaculos">#REF!</definedName>
    <definedName name="Zapata.Columna.Cocina">#REF!</definedName>
    <definedName name="zapata.lobby">#REF!</definedName>
    <definedName name="Zapata.Villas.1">#REF!</definedName>
    <definedName name="Zapata.Z1s.Z2s">[52]Análisis!$D$120</definedName>
    <definedName name="ZAPATA30X20135">[36]Analisis!$F$1507</definedName>
    <definedName name="ZAPATA30X20180">[36]Analisis!$F$1535</definedName>
    <definedName name="ZAPATA45X20135">[36]Analisis!$F$1514</definedName>
    <definedName name="ZAPATA45X20180">[36]Analisis!$F$1540</definedName>
    <definedName name="ZAPATA45X25135">[36]Analisis!$F$1521</definedName>
    <definedName name="ZAPATA45X25180">[37]Analisis!$F$1317</definedName>
    <definedName name="ZAPATA45X25180DE5">[36]Analisis!$F$1566</definedName>
    <definedName name="ZAPATA45X25180DE7">[36]Analisis!$F$1573</definedName>
    <definedName name="ZAPATADE60X25180">[37]Analisis!$F$1343</definedName>
    <definedName name="ZAPATADE60X25180DE5">[116]Analisis!#REF!</definedName>
    <definedName name="zapatasdeescaleras">#REF!</definedName>
    <definedName name="ZAPBLO6">'[17]Anal. horm.'!#REF!</definedName>
    <definedName name="zapc">#REF!</definedName>
    <definedName name="zapc1">'[63]Osiades Est.'!$E$11</definedName>
    <definedName name="zapc2">'[63]Osiades Est.'!$E$36</definedName>
    <definedName name="ZAPC3">'[17]Anal. horm.'!#REF!</definedName>
    <definedName name="zapc4">'[63]Osiades Est.'!$E$73</definedName>
    <definedName name="zapcob">'[63]Osiades Est.'!$E$116</definedName>
    <definedName name="ZAPCOL3.8">'[17]Anal. horm.'!#REF!</definedName>
    <definedName name="ZAPES">'[63]Osiades Est.'!$E$149</definedName>
    <definedName name="zapl1">'[63]Osiades Est.'!$E$94</definedName>
    <definedName name="zapm">'[27]Pres. '!#REF!</definedName>
    <definedName name="ZIN_001">#REF!</definedName>
    <definedName name="ZINC24">#REF!</definedName>
    <definedName name="ZINC26">#REF!</definedName>
    <definedName name="ZINC27">#REF!</definedName>
    <definedName name="ZINC34">'[78]LISTA DE MATERIALES'!$C$1001</definedName>
    <definedName name="zoc">[63]Analisis!$E$1218</definedName>
    <definedName name="Zoc.baldosin">[64]Insumos!$E$91</definedName>
    <definedName name="Zoc.Marmol.Mezc.Antillana">[57]Análisis!#REF!</definedName>
    <definedName name="Zoc.vibrazo.Blanco">#REF!</definedName>
    <definedName name="zocabaño">[17]Volumenes!#REF!</definedName>
    <definedName name="Zocacera">#REF!</definedName>
    <definedName name="zocalo">'[159]Pres. no'!#REF!</definedName>
    <definedName name="Zocalo.Baldosin">[57]Análisis!#REF!</definedName>
    <definedName name="Zocalo.bozel.marmol">#REF!</definedName>
    <definedName name="Zocalo.cemento7x25cm">#REF!</definedName>
    <definedName name="Zocalo.Ceram.Mezc.Antillana">[57]Análisis!#REF!</definedName>
    <definedName name="zocalo.ceramica">#REF!</definedName>
    <definedName name="Zócalo.Ceramica">[160]Insumos!$E$80</definedName>
    <definedName name="Zócalo.Cerámica">#REF!</definedName>
    <definedName name="zocalo.ceramica.antideslizante">#REF!</definedName>
    <definedName name="Zocalo.de.ceramica.A">[52]Análisis!$D$532</definedName>
    <definedName name="Zocalo.de.ceramica.B">[52]Análisis!$D$551</definedName>
    <definedName name="Zocalo.de.ceramica.C">[52]Análisis!$D$570</definedName>
    <definedName name="zocalo.de.mosaico">[91]Análisis!$D$1266</definedName>
    <definedName name="Zócalo.Granimármol">#REF!</definedName>
    <definedName name="Zócalo.Granimarmol.MA">#REF!</definedName>
    <definedName name="Zocalo.granito.fondo.blanco">#REF!</definedName>
    <definedName name="Zocalo.Granito.Fondo.blanco.MA">#REF!</definedName>
    <definedName name="Zócalo.Gres">#REF!</definedName>
    <definedName name="Zócalo.loseta.cemento">#REF!</definedName>
    <definedName name="Zocalo.Marmol.A">#REF!</definedName>
    <definedName name="Zocalo.Marmol.A.ANA">#REF!</definedName>
    <definedName name="Zocalo.Marmol.Tipo.B">#REF!</definedName>
    <definedName name="zocalo.porcelanato.40x40">[52]Análisis!$D$501</definedName>
    <definedName name="Zocalo.Vibrazo.Bco">#REF!</definedName>
    <definedName name="Zócalo_de_Cerámica_Criolla_de_33___1era">[41]Insumos!$B$42:$D$42</definedName>
    <definedName name="zocalobotichinorojo">[10]insumo!#REF!</definedName>
    <definedName name="ZOCALOGRAN30X7">[37]Analisis!$F$1531</definedName>
    <definedName name="ZOCALOPORCELANATO">[37]Analisis!$F$1539</definedName>
    <definedName name="Zocavibra">#REF!</definedName>
    <definedName name="zocesca2">[17]Volumenes!#REF!</definedName>
    <definedName name="ZOCESCGRAPROYAL">#REF!</definedName>
    <definedName name="ZOCGRA30BCO">#REF!</definedName>
    <definedName name="ZOCGRA30GRIS">#REF!</definedName>
    <definedName name="ZOCGRA40BCO">#REF!</definedName>
    <definedName name="ZOCGRAPROYAL40">#REF!</definedName>
    <definedName name="ZOCLAD28">#REF!</definedName>
    <definedName name="ZOCMOSROJ25">#REF!</definedName>
    <definedName name="ZOCPorcelanato">#REF!</definedName>
    <definedName name="ZOGRAESC">[55]UASD!$F$3522</definedName>
    <definedName name="zpor">'[27]Pres.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8" i="16" l="1"/>
  <c r="H176" i="16"/>
  <c r="A159" i="16"/>
  <c r="A160" i="16" s="1"/>
  <c r="A161" i="16" s="1"/>
  <c r="A167" i="16" s="1"/>
  <c r="A168" i="16" s="1"/>
  <c r="A169" i="16" s="1"/>
  <c r="A170" i="16" s="1"/>
  <c r="A171" i="16" s="1"/>
  <c r="A172" i="16" s="1"/>
  <c r="A177" i="16" s="1"/>
  <c r="F152" i="16"/>
  <c r="G153" i="16" s="1"/>
  <c r="A152" i="16"/>
  <c r="F147" i="16"/>
  <c r="F146" i="16"/>
  <c r="F145" i="16"/>
  <c r="F144" i="16"/>
  <c r="F143" i="16"/>
  <c r="F142" i="16"/>
  <c r="F141" i="16"/>
  <c r="A141" i="16"/>
  <c r="A142" i="16" s="1"/>
  <c r="A143" i="16" s="1"/>
  <c r="A144" i="16" s="1"/>
  <c r="A145" i="16" s="1"/>
  <c r="A146" i="16" s="1"/>
  <c r="A147" i="16" s="1"/>
  <c r="A148" i="16" s="1"/>
  <c r="F137" i="16"/>
  <c r="F136" i="16"/>
  <c r="F135" i="16"/>
  <c r="F134" i="16"/>
  <c r="F133" i="16"/>
  <c r="F132" i="16"/>
  <c r="F130" i="16"/>
  <c r="F129" i="16"/>
  <c r="F124" i="16"/>
  <c r="F118" i="16"/>
  <c r="F117" i="16"/>
  <c r="F115" i="16"/>
  <c r="F114" i="16"/>
  <c r="A112" i="16"/>
  <c r="A113" i="16" s="1"/>
  <c r="A114" i="16" s="1"/>
  <c r="A115" i="16" s="1"/>
  <c r="A116" i="16" s="1"/>
  <c r="A117" i="16" s="1"/>
  <c r="A118" i="16" s="1"/>
  <c r="A120" i="16" s="1"/>
  <c r="A121" i="16" s="1"/>
  <c r="A122" i="16" s="1"/>
  <c r="A123" i="16" s="1"/>
  <c r="A124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F107" i="16"/>
  <c r="F106" i="16"/>
  <c r="F105" i="16"/>
  <c r="F104" i="16"/>
  <c r="A104" i="16"/>
  <c r="A105" i="16" s="1"/>
  <c r="A106" i="16" s="1"/>
  <c r="A107" i="16" s="1"/>
  <c r="F99" i="16"/>
  <c r="A98" i="16"/>
  <c r="A99" i="16" s="1"/>
  <c r="A100" i="16" s="1"/>
  <c r="A94" i="16"/>
  <c r="F90" i="16"/>
  <c r="F89" i="16"/>
  <c r="F88" i="16"/>
  <c r="F87" i="16"/>
  <c r="F86" i="16"/>
  <c r="F85" i="16"/>
  <c r="F84" i="16"/>
  <c r="F83" i="16"/>
  <c r="A83" i="16"/>
  <c r="A84" i="16" s="1"/>
  <c r="F79" i="16"/>
  <c r="F78" i="16"/>
  <c r="A78" i="16"/>
  <c r="A79" i="16" s="1"/>
  <c r="F74" i="16"/>
  <c r="G75" i="16" s="1"/>
  <c r="A74" i="16"/>
  <c r="F70" i="16"/>
  <c r="A69" i="16"/>
  <c r="A70" i="16" s="1"/>
  <c r="F65" i="16"/>
  <c r="A62" i="16"/>
  <c r="A63" i="16" s="1"/>
  <c r="A64" i="16" s="1"/>
  <c r="A65" i="16" s="1"/>
  <c r="F58" i="16"/>
  <c r="F56" i="16"/>
  <c r="A56" i="16"/>
  <c r="A57" i="16" s="1"/>
  <c r="A58" i="16" s="1"/>
  <c r="F64" i="16"/>
  <c r="F50" i="16"/>
  <c r="F49" i="16"/>
  <c r="F48" i="16"/>
  <c r="F47" i="16"/>
  <c r="A47" i="16"/>
  <c r="A48" i="16" s="1"/>
  <c r="A49" i="16" s="1"/>
  <c r="A50" i="16" s="1"/>
  <c r="A51" i="16" s="1"/>
  <c r="A52" i="16" s="1"/>
  <c r="F43" i="16"/>
  <c r="F41" i="16"/>
  <c r="F40" i="16"/>
  <c r="F39" i="16"/>
  <c r="F38" i="16"/>
  <c r="F37" i="16"/>
  <c r="F36" i="16"/>
  <c r="F42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A20" i="16"/>
  <c r="A21" i="16" s="1"/>
  <c r="A22" i="16" s="1"/>
  <c r="A24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F51" i="16" l="1"/>
  <c r="G80" i="16"/>
  <c r="F121" i="16"/>
  <c r="F123" i="16"/>
  <c r="G91" i="16"/>
  <c r="F122" i="16"/>
  <c r="F35" i="16"/>
  <c r="G44" i="16" s="1"/>
  <c r="G108" i="16"/>
  <c r="F120" i="16"/>
  <c r="G149" i="16"/>
  <c r="F94" i="16"/>
  <c r="G95" i="16" s="1"/>
  <c r="A85" i="16"/>
  <c r="A86" i="16" s="1"/>
  <c r="A87" i="16" s="1"/>
  <c r="A88" i="16" s="1"/>
  <c r="A89" i="16" s="1"/>
  <c r="A90" i="16" s="1"/>
  <c r="F62" i="16"/>
  <c r="A23" i="16"/>
  <c r="A25" i="16" s="1"/>
  <c r="F126" i="16"/>
  <c r="F52" i="16"/>
  <c r="G53" i="16" s="1"/>
  <c r="F57" i="16"/>
  <c r="G59" i="16" s="1"/>
  <c r="F112" i="16"/>
  <c r="F113" i="16"/>
  <c r="F116" i="16"/>
  <c r="F98" i="16" l="1"/>
  <c r="F100" i="16"/>
  <c r="F127" i="16"/>
  <c r="F69" i="16" l="1"/>
  <c r="G71" i="16" s="1"/>
  <c r="F63" i="16"/>
  <c r="G66" i="16" s="1"/>
  <c r="G101" i="16"/>
  <c r="F128" i="16"/>
  <c r="F131" i="16"/>
  <c r="G138" i="16" l="1"/>
  <c r="G156" i="16"/>
  <c r="G171" i="16" l="1"/>
  <c r="G169" i="16"/>
  <c r="G177" i="16"/>
  <c r="G161" i="16"/>
  <c r="G159" i="16"/>
  <c r="G160" i="16"/>
  <c r="G172" i="16"/>
  <c r="G170" i="16"/>
  <c r="G168" i="16"/>
  <c r="G162" i="16" l="1"/>
  <c r="G164" i="16" s="1"/>
  <c r="G166" i="16" s="1"/>
  <c r="G167" i="16" s="1"/>
  <c r="G173" i="16" s="1"/>
  <c r="G175" i="16" s="1"/>
  <c r="G179" i="16" s="1"/>
</calcChain>
</file>

<file path=xl/sharedStrings.xml><?xml version="1.0" encoding="utf-8"?>
<sst xmlns="http://schemas.openxmlformats.org/spreadsheetml/2006/main" count="250" uniqueCount="153">
  <si>
    <t>OBRA:</t>
  </si>
  <si>
    <t>Presupuesto Obra Civil Adecuación Palacio de Justicia de Jarabacoa</t>
  </si>
  <si>
    <t>Fecha :</t>
  </si>
  <si>
    <t>UBIC.:</t>
  </si>
  <si>
    <t>Jarabacoa, La Vega, Rep. Dom.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</si>
  <si>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</si>
  <si>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</si>
  <si>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</si>
  <si>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</si>
  <si>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</si>
  <si>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</si>
  <si>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</si>
  <si>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</si>
  <si>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1ER NIVEL</t>
  </si>
  <si>
    <t>PRELIMINARES</t>
  </si>
  <si>
    <t>Desisntalacion de gabinetes de cocina (inferiores y superiores)</t>
  </si>
  <si>
    <t>p.a</t>
  </si>
  <si>
    <t>Desinstalacion de closet en habitaciones</t>
  </si>
  <si>
    <t>pie</t>
  </si>
  <si>
    <t>Desmantelacion de recubrimiento de madera en escalera, incluir desinstalar puertas acceso a cuarto debajo de escalera y pasamanos de manera</t>
  </si>
  <si>
    <t>Desinstalacion de tope en cocina</t>
  </si>
  <si>
    <t>ud</t>
  </si>
  <si>
    <t>Desinstalacion de fregadero en cocina</t>
  </si>
  <si>
    <t>Sellado de salida agua fria</t>
  </si>
  <si>
    <t>Sellado de salida drenaje (2")</t>
  </si>
  <si>
    <t>Desisntalacion de puerta principal en madera</t>
  </si>
  <si>
    <t xml:space="preserve">Desinstalacion de puertas </t>
  </si>
  <si>
    <t>Desinstalacion de inodoro</t>
  </si>
  <si>
    <t>Desinstalacion de lavamano</t>
  </si>
  <si>
    <t>Desisntalacion de bañera</t>
  </si>
  <si>
    <t>Desinstalacion de puerta y ventanas corrediza de aluminio y vidrio</t>
  </si>
  <si>
    <t>Desinstalacion de pasamanos de madera en pasillo exterior y terraza</t>
  </si>
  <si>
    <t>ml</t>
  </si>
  <si>
    <t>Demolicion de estructura de entrada a casa, columnas, muros y techo</t>
  </si>
  <si>
    <t>Demolicion de muro en mamposteria en area de cocina</t>
  </si>
  <si>
    <t>m2</t>
  </si>
  <si>
    <t>Apertura de hueco para puerta en muro de block, incluye terminacion (mochetas), dimeniones: 1.00m x 2.20m</t>
  </si>
  <si>
    <t>Apertura de hueco para puerta en muro de block, incluye terminacion (mochetas), dimeniones: 0.80m x 2.10m</t>
  </si>
  <si>
    <t>Demolicion de piso en area terraza, estar y habitacion, incluye escalones acceso sala-comedor y sala estar</t>
  </si>
  <si>
    <t>Demolicion de techo en madera, terraza 1er nivel y techo.</t>
  </si>
  <si>
    <t>Corte de piso con maquina para demolicion</t>
  </si>
  <si>
    <t>Bote de material inservible</t>
  </si>
  <si>
    <t>m3s</t>
  </si>
  <si>
    <t>Traslado a punto de acopio de inmuebles desisntalados y material demolido</t>
  </si>
  <si>
    <t>Subtotal</t>
  </si>
  <si>
    <t>HORMIGON ARMADO</t>
  </si>
  <si>
    <t>En zapata, hormigon 210kg/cm2, 0.45m x 0.25, 3Ø1/2", est.3/8"@0.30m</t>
  </si>
  <si>
    <t>m3</t>
  </si>
  <si>
    <t>En zapata, hormigon 210kg/cm2, 0.60m x 0.30, 10Ø1/2" A.C, est.3/8"@0.20m</t>
  </si>
  <si>
    <t>En viga de amarre, hormigon 210kg/cm2, 0.20m x 0.30m, 4Ø1/2", est.3/8"@0.25m</t>
  </si>
  <si>
    <t>En columnas de amarre, hormigon 210kg/cm2, 0.20m x 0.30m, 6Ø1/2", est.3/8"@0.20m</t>
  </si>
  <si>
    <t>En losa de techo, hormigon 210kg/cm2, e=012m, 3/8"@0.25m A.D. en hueco de escalera, cuarto planta electrica, techo en 3er nivel y cuartos de servicios generales</t>
  </si>
  <si>
    <t>En topping, hormigon 210kg/cm2, e=0.08cm, malla electrosoldada D2.3xD2.3x150x150|</t>
  </si>
  <si>
    <t>MUROS</t>
  </si>
  <si>
    <t>En block de 6", 3/8"@0.60m, para cierre de ventanas, puertas, asi como muros de escalera y cuartos de servicios generales</t>
  </si>
  <si>
    <t>En block de 6", 3/8"@0.20m, c.ll., en cuarto de planta electrica</t>
  </si>
  <si>
    <t>En panel de yeso, doble cara, e=0.10m, fibra R11 acustica, listo para recibir pintura</t>
  </si>
  <si>
    <t>TERMINACION DE MUROS</t>
  </si>
  <si>
    <t>Fraguache</t>
  </si>
  <si>
    <t>Pañete de muros</t>
  </si>
  <si>
    <t>Pañete de techo</t>
  </si>
  <si>
    <t>Tabletas de hormigon 0.20m x 0.40m, color gris, en fachada</t>
  </si>
  <si>
    <t>PINTURA</t>
  </si>
  <si>
    <t>Pintura en muros interiores y exteriores generales</t>
  </si>
  <si>
    <t>Pintura en techos generales</t>
  </si>
  <si>
    <t>FALSO TECHOS</t>
  </si>
  <si>
    <t>Suministro e instalación de Plafón 2" x 2" x 7mm vinil yeso (incluye estructura en metal Maint Tee y CrossTee)</t>
  </si>
  <si>
    <t>PISOS Y REVESTIMIENTOS</t>
  </si>
  <si>
    <t xml:space="preserve">Suministro e instalacion de porcelanato 60x60 en pisos generales, incluye pegamento, derretido y separadores </t>
  </si>
  <si>
    <t xml:space="preserve">Suministro e instalacion de porcelanato 60x60 en zocalos generales, incluye pegamento, derretido y separadores </t>
  </si>
  <si>
    <t>PUERTAS Y VENTANAS</t>
  </si>
  <si>
    <t>Suministro e instalacion de puertas en aluminio y vidrio en P40, (0.80 @ 0.90 x 2.10) incluye: laminado frosted altura 1.60m con logo del poder judicial</t>
  </si>
  <si>
    <t>Suministro e instalacion de puertas en aluminio y vidrio en P40, (1.00 x 2.10) incluye: laminado frosted altura 1.60m con logo del poder judicial</t>
  </si>
  <si>
    <t xml:space="preserve">Suministro e instalacion de puertas doble en aluminio y vidrio en P40, (1.80 x 2.10) incluye: laminado frosted altura 2.10 m </t>
  </si>
  <si>
    <t>Suministro e instalacion de puertas en caoba, (0.80 @ 0.90 x 2.10)</t>
  </si>
  <si>
    <t>Suministro e instalacion de ventanas correderas en aluminio y vidrio en P65.</t>
  </si>
  <si>
    <t>p2</t>
  </si>
  <si>
    <t>Suministro e instalacion de ventanas proyectadas en aluminio y vidrio en P65.</t>
  </si>
  <si>
    <t>Suministro e instalacion de muro cortina en aluminio y vidrio</t>
  </si>
  <si>
    <t>Suministro e instalacion de vidrios fijos en aluminio y vidrio P40</t>
  </si>
  <si>
    <t>ESTRUCTURA METALICA</t>
  </si>
  <si>
    <t>Suministro e instalacion de estructura metalica de entrepisos con capacidad para soportar su propio peso y una carga viva de aproximadamente unas 50 personas, incluye metaldeck c-20 y cortantes para recibir topping de hormigon, aplicación de pintura anticorrosiva e industrial en estructura</t>
  </si>
  <si>
    <t>TERMINACION DE TECHO</t>
  </si>
  <si>
    <t>Fino de techo</t>
  </si>
  <si>
    <t>Zabaleta de techo</t>
  </si>
  <si>
    <t>Suministro y aplicación de impermeabilizante en lona asfaltica, 5kg, granular</t>
  </si>
  <si>
    <t>OBRA CIVIL SANITARIA</t>
  </si>
  <si>
    <t>Cisterna de 20,000 galones</t>
  </si>
  <si>
    <t>Unidad de Tratamiento de Aguas Residuales (UTAR)</t>
  </si>
  <si>
    <t>Registros de impeccion aguas residuales</t>
  </si>
  <si>
    <t>Registros electricos</t>
  </si>
  <si>
    <t>INSTALACIONES SANITARIAS</t>
  </si>
  <si>
    <t>Drenaje sanitario</t>
  </si>
  <si>
    <t>Salidas de drenaje para Inodoro, 4", PVC SDR-41</t>
  </si>
  <si>
    <t>Salidas de drenaje para lavamanos, 2", PVC SDR-41</t>
  </si>
  <si>
    <t>Salidas de drenaje para fregadero, 2", PVC SDR-41</t>
  </si>
  <si>
    <t>Linea de arrastre, 4" PVC SDR-41</t>
  </si>
  <si>
    <t>Desague de piso 2" PVC SDR-41</t>
  </si>
  <si>
    <t>Columnas de ventilacion, 3" PVC SDR-41</t>
  </si>
  <si>
    <t>Columnas de drenaje, 4" PVC SDR-41</t>
  </si>
  <si>
    <t>Agua fria</t>
  </si>
  <si>
    <t>Salida para inodoros, 1/2" pvc SCH-40</t>
  </si>
  <si>
    <t>Salida para lavamanos, 1/2" pvc SCH-40</t>
  </si>
  <si>
    <t>Salida para Fregadero, 1/2" pvc SCH-40</t>
  </si>
  <si>
    <t>Linea de arrastre, 3/4" pvc SCH-40</t>
  </si>
  <si>
    <t>Columna de agua fria, 3/4" pvc SCH-40</t>
  </si>
  <si>
    <t>Aparatos Sanitarios</t>
  </si>
  <si>
    <t>Suministro e instalación de inodoro elongado blanco monotanque con asiento de caída lenta (Incluye piezas y M.O.)</t>
  </si>
  <si>
    <t>Suministro e instalación de lavamanos de porcelana ovalado de pedestal, blanco, antimanchas de un hoyo para un grifo monomando. (Incluye piezas y M.O.)</t>
  </si>
  <si>
    <t>Suministro e instalación de Llave manomando para lavamanos, monomando de lavado con contra, cuadrado inclinado 1/2"-14 NPSM</t>
  </si>
  <si>
    <t>Suministro e instalación de fregadero de una boca en acero inoxidable para un grifo monomando. (Incluye piezas y M.O.)</t>
  </si>
  <si>
    <t>Suministro e instalación de grifo monomando en acero inoxidable para fregadero . (Incluye piezas y M.O.)</t>
  </si>
  <si>
    <t>Suministro e instalación de dispensador de acero inoxidable para rollos grandes de papel higiénico</t>
  </si>
  <si>
    <t>Suministro e instalación de dispensador para jabón líquido</t>
  </si>
  <si>
    <t>Suministro e instalación de dispensador de rollos de papel toallas en acero inoxidable</t>
  </si>
  <si>
    <t>Suministro e instalación de rejilla de piso 2"x2" niquelado con parrilla cuadrada</t>
  </si>
  <si>
    <t>Suministro e instalación de meseta de Granito natural negro Galaxy para cocina,(incluye zócalo de 0.10 m y falda de 0.25m)</t>
  </si>
  <si>
    <t>Suministro e instalacion de mueble de cocina para fregadero en mdf resistente a la humedad, pintado color madera claro</t>
  </si>
  <si>
    <t>Suministro e instalación de espejos (1,00 x 0,70), bordes canteados y sujetados con botones</t>
  </si>
  <si>
    <t>INSTALACIONES ELECTRICAS</t>
  </si>
  <si>
    <t>Suministro e instalación de lámparas parabólicas de plafón 2 x 4 con tubos LED T8, de 18w 48", 800LM, 4000K, 120-277VAC con certificación UL</t>
  </si>
  <si>
    <t>Suministro e instalación de lámparas parabólicas de plafón 2 x 2 con tubos LED T8, de 18w 24", 800LM, 4000K, 120-277VAC con certificación UL</t>
  </si>
  <si>
    <t>Salidas para luminarias en EMT, 110 volt, incluye accesorio</t>
  </si>
  <si>
    <t>Salidas para tomacorriente, empotradas, 110 volt, incluye accesorio</t>
  </si>
  <si>
    <t>Suministro e instalacion de lamparas led circulares de 8"</t>
  </si>
  <si>
    <t>Suministro e instalacion de panel de breakers, galvanizado, con salidas y entradas 2" @ 1/2", para 24 breakers</t>
  </si>
  <si>
    <t>Mantenimiento de lineas existentes, incluye cambio de cableado por calibre superiores según corresponda, cambio de accesorios</t>
  </si>
  <si>
    <t>Canalizacion de data en tuberia EMT de 3/4 para puntos de acceso</t>
  </si>
  <si>
    <t>MISCELANEOS</t>
  </si>
  <si>
    <t>Limpieza Final</t>
  </si>
  <si>
    <t>pa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</si>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</sst>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5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RD$&quot;#,##0_);[Red]\(&quot;RD$&quot;#,##0\)"/>
    <numFmt numFmtId="173" formatCode="_(&quot;RD$&quot;* #,##0.00_);_(&quot;RD$&quot;* \(#,##0.00\);_(&quot;RD$&quot;* &quot;-&quot;??_);_(@_)"/>
    <numFmt numFmtId="174" formatCode="&quot;RD$&quot;#,##0;\-&quot;RD$&quot;#,##0"/>
    <numFmt numFmtId="175" formatCode="&quot;RD$&quot;#,##0;[Red]\-&quot;RD$&quot;#,##0"/>
    <numFmt numFmtId="176" formatCode="_-* #,##0_-;\-* #,##0_-;_-* &quot;-&quot;_-;_-@_-"/>
    <numFmt numFmtId="177" formatCode="_-&quot;RD$&quot;* #,##0.00_-;\-&quot;RD$&quot;* #,##0.00_-;_-&quot;RD$&quot;* &quot;-&quot;??_-;_-@_-"/>
    <numFmt numFmtId="178" formatCode="_-* #,##0.00_-;\-* #,##0.00_-;_-* &quot;-&quot;??_-;_-@_-"/>
    <numFmt numFmtId="179" formatCode="&quot;$&quot;#,##0;\-&quot;$&quot;#,##0"/>
    <numFmt numFmtId="180" formatCode="&quot;$&quot;#,##0;[Red]\-&quot;$&quot;#,##0"/>
    <numFmt numFmtId="181" formatCode="&quot;$&quot;#,##0.00;\-&quot;$&quot;#,##0.00"/>
    <numFmt numFmtId="182" formatCode="&quot;$&quot;#,##0.00;[Red]\-&quot;$&quot;#,##0.00"/>
    <numFmt numFmtId="183" formatCode="_-&quot;$&quot;* #,##0.00_-;\-&quot;$&quot;* #,##0.00_-;_-&quot;$&quot;* &quot;-&quot;??_-;_-@_-"/>
    <numFmt numFmtId="184" formatCode="&quot;RD$&quot;#,##0.00"/>
    <numFmt numFmtId="185" formatCode="_-* #,##0.00\ _P_t_s_-;\-* #,##0.00\ _P_t_s_-;_-* &quot;-&quot;??\ _P_t_s_-;_-@_-"/>
    <numFmt numFmtId="186" formatCode="[$$-2C0A]\ #,##0.00"/>
    <numFmt numFmtId="187" formatCode="0.0"/>
    <numFmt numFmtId="188" formatCode="_-* #,##0.00\ &quot;Pts&quot;_-;\-* #,##0.00\ &quot;Pts&quot;_-;_-* &quot;-&quot;??\ &quot;Pts&quot;_-;_-@_-"/>
    <numFmt numFmtId="189" formatCode="[$-1C0A]d&quot; de &quot;mmmm&quot; de &quot;yyyy;@"/>
    <numFmt numFmtId="190" formatCode="#,##0.000"/>
    <numFmt numFmtId="191" formatCode="[$$-409]#,##0.00"/>
    <numFmt numFmtId="192" formatCode="#,##0.00\ _€"/>
    <numFmt numFmtId="193" formatCode="0_)"/>
    <numFmt numFmtId="194" formatCode="#,##0.00\ &quot;/m3&quot;"/>
    <numFmt numFmtId="195" formatCode="0.00_);\(0.00\)"/>
    <numFmt numFmtId="196" formatCode="0.0000"/>
    <numFmt numFmtId="197" formatCode="0.000"/>
    <numFmt numFmtId="198" formatCode="0.0000_)"/>
    <numFmt numFmtId="199" formatCode="#,##0.00\ &quot;$&quot;;\-#,##0.00\ &quot;$&quot;"/>
    <numFmt numFmtId="200" formatCode="#,##0.00000"/>
    <numFmt numFmtId="201" formatCode="_-* #,##0.00\ &quot;$&quot;_-;\-* #,##0.00\ &quot;$&quot;_-;_-* &quot;-&quot;??\ &quot;$&quot;_-;_-@_-"/>
    <numFmt numFmtId="202" formatCode="0.00\ &quot;Qq&quot;"/>
    <numFmt numFmtId="203" formatCode="0.00000"/>
    <numFmt numFmtId="204" formatCode="&quot;N$&quot;#,##0.00_);\(&quot;N$&quot;#,##0.00\)"/>
    <numFmt numFmtId="205" formatCode="#.##0,"/>
    <numFmt numFmtId="206" formatCode="&quot;$&quot;#,##0.00"/>
    <numFmt numFmtId="207" formatCode="_-* #,##0\ _$_-;\-* #,##0\ _$_-;_-* &quot;-&quot;\ _$_-;_-@_-"/>
    <numFmt numFmtId="208" formatCode="\$#,##0\ ;\(\$#,##0\)"/>
    <numFmt numFmtId="209" formatCode="\$#,"/>
    <numFmt numFmtId="210" formatCode="_([$€]* #,##0.00_);_([$€]* \(#,##0.00\);_([$€]* &quot;-&quot;??_);_(@_)"/>
    <numFmt numFmtId="211" formatCode="_([$€-2]* #,##0.00_);_([$€-2]* \(#,##0.00\);_([$€-2]* &quot;-&quot;??_)"/>
    <numFmt numFmtId="212" formatCode="_-[$€]* #,##0.00_-;\-[$€]* #,##0.00_-;_-[$€]* &quot;-&quot;??_-;_-@_-"/>
    <numFmt numFmtId="213" formatCode="[$€]#,##0.00_);[Red]\([$€]#,##0.00\)"/>
    <numFmt numFmtId="214" formatCode="&quot; &quot;#,##0.00&quot; &quot;;&quot; (&quot;#,##0.00&quot;)&quot;;&quot; -&quot;#&quot; &quot;;&quot; &quot;@&quot; &quot;"/>
    <numFmt numFmtId="215" formatCode="[$-409]General"/>
    <numFmt numFmtId="216" formatCode="#."/>
    <numFmt numFmtId="217" formatCode="0.00_)"/>
    <numFmt numFmtId="218" formatCode="_(&quot;$&quot;* #,##0.00_);_(&quot;$&quot;* \(#,##0.00\);_(&quot;$&quot;* &quot;-&quot;_);_(@_)"/>
    <numFmt numFmtId="219" formatCode="_-[$RD$-1C0A]* #,##0.00_ ;_-[$RD$-1C0A]* \-#,##0.00\ ;_-[$RD$-1C0A]* &quot;-&quot;??_ ;_-@_ "/>
    <numFmt numFmtId="220" formatCode="[$-C0A]d\-mmm\-yy;@"/>
    <numFmt numFmtId="221" formatCode="0.000_)"/>
    <numFmt numFmtId="222" formatCode="#,##0.00_ ;\-#,##0.00\ "/>
    <numFmt numFmtId="223" formatCode="mm/dd/yyyy;@"/>
    <numFmt numFmtId="224" formatCode="_-* #,##0.0000_-;\-* #,##0.0000_-;_-* &quot;-&quot;??_-;_-@_-"/>
    <numFmt numFmtId="225" formatCode="#,##0.00000_);\(#,##0.00000\)"/>
    <numFmt numFmtId="226" formatCode="_-* #,##0.00\ &quot;pta&quot;_-;\-* #,##0.00\ &quot;pta&quot;_-;_-* &quot;-&quot;??\ &quot;pta&quot;_-;_-@_-"/>
    <numFmt numFmtId="227" formatCode="#,##0.00000000_);\(#,##0.00000000\)"/>
    <numFmt numFmtId="228" formatCode="[$-C0A]d\-mmm\-yyyy;@"/>
    <numFmt numFmtId="229" formatCode="0.0%"/>
    <numFmt numFmtId="230" formatCode="_(* #,##0.000_);_(* \(#,##0.000\);_(* &quot;-&quot;??_);_(@_)"/>
    <numFmt numFmtId="231" formatCode="_(* #,##0\ &quot;pta&quot;_);_(* \(#,##0\ &quot;pta&quot;\);_(* &quot;-&quot;??\ &quot;pta&quot;_);_(@_)"/>
    <numFmt numFmtId="232" formatCode="_(* #,##0.0000_);_(* \(#,##0.0000\);_(* &quot;-&quot;??_);_(@_)"/>
    <numFmt numFmtId="233" formatCode="0.0_)"/>
    <numFmt numFmtId="234" formatCode="_-* #,##0.00\ _p_t_a_-;\-* #,##0.00\ _p_t_a_-;_-* &quot;-&quot;??\ _p_t_a_-;_-@_-"/>
    <numFmt numFmtId="235" formatCode="_(* #,##0.000_);_(* \(#,##0.000\);_(* &quot;-&quot;???_);_(@_)"/>
    <numFmt numFmtId="236" formatCode="#,##0.0000"/>
    <numFmt numFmtId="237" formatCode="_-* #,##0.00\ _$_-;\-* #,##0.00\ _$_-;_-* &quot;-&quot;??\ _$_-;_-@_-"/>
    <numFmt numFmtId="238" formatCode="#,##0.00;[Red]#,##0.00"/>
    <numFmt numFmtId="239" formatCode="#,##0.000_);\(#,##0.000\)"/>
    <numFmt numFmtId="240" formatCode="[$RD$-1C0A]\ #,##0"/>
    <numFmt numFmtId="241" formatCode="_(* #,##0.00000_);_(* \(#,##0.00000\);_(* &quot;-&quot;??_);_(@_)"/>
    <numFmt numFmtId="242" formatCode="_-* #,##0.00\ _ _-;\-* #,##0.00\ _ _-;_-* &quot;-&quot;??\ _ _-;_-@_-"/>
    <numFmt numFmtId="243" formatCode="0&quot;.-&quot;"/>
    <numFmt numFmtId="244" formatCode="_ * #,##0.00_ ;_ * \-#,##0.00_ ;_ * &quot;-&quot;??_ ;_ @_ "/>
    <numFmt numFmtId="245" formatCode="#,##0.00\ &quot;M³S&quot;"/>
    <numFmt numFmtId="246" formatCode="#,##0.00&quot; pta &quot;;\-#,##0.00&quot; pta &quot;;&quot; -&quot;#&quot; pta &quot;;@\ "/>
    <numFmt numFmtId="247" formatCode="#,##0.00\ &quot;KM&quot;"/>
    <numFmt numFmtId="248" formatCode="_(&quot;$&quot;* #,##0_);_(&quot;$&quot;* \(#,##0\);_(&quot;$&quot;* &quot;-&quot;??_);_(@_)"/>
    <numFmt numFmtId="249" formatCode="mmmm\-yyyy"/>
    <numFmt numFmtId="250" formatCode="General_)"/>
    <numFmt numFmtId="251" formatCode="0_);\(0\)"/>
    <numFmt numFmtId="252" formatCode="_-&quot;£&quot;* #,##0_-;\-&quot;£&quot;* #,##0_-;_-&quot;£&quot;* &quot;-&quot;_-;_-@_-"/>
    <numFmt numFmtId="253" formatCode="_-&quot;£&quot;* #,##0.00_-;\-&quot;£&quot;* #,##0.00_-;_-&quot;£&quot;* &quot;-&quot;??_-;_-@_-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BERNHARD"/>
    </font>
    <font>
      <sz val="1"/>
      <color indexed="8"/>
      <name val="Courier"/>
      <family val="3"/>
    </font>
    <font>
      <sz val="10"/>
      <name val="Helv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color indexed="12"/>
      <name val="MS Sans Serif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36"/>
      <name val="MS Sans Serif"/>
      <family val="2"/>
    </font>
    <font>
      <u/>
      <sz val="6"/>
      <color indexed="12"/>
      <name val="Arial"/>
      <family val="2"/>
    </font>
    <font>
      <sz val="12"/>
      <name val="Helv"/>
    </font>
    <font>
      <sz val="10"/>
      <name val="Arial CE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"/>
      <name val="Calibri"/>
      <family val="2"/>
    </font>
    <font>
      <b/>
      <i/>
      <sz val="16"/>
      <name val="Helv"/>
    </font>
    <font>
      <sz val="11"/>
      <color rgb="FF000000"/>
      <name val="Arial"/>
      <family val="2"/>
    </font>
    <font>
      <sz val="14"/>
      <color theme="1"/>
      <name val="Times New Roman"/>
      <family val="2"/>
    </font>
    <font>
      <sz val="10"/>
      <name val="Times New Roman"/>
      <family val="1"/>
      <charset val="204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sz val="11"/>
      <name val="Arial"/>
    </font>
    <font>
      <b/>
      <sz val="11"/>
      <name val="Arial"/>
    </font>
    <font>
      <sz val="11"/>
      <color indexed="8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52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8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173" fontId="1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191" fontId="3" fillId="15" borderId="0" applyNumberFormat="0" applyBorder="0" applyAlignment="0" applyProtection="0"/>
    <xf numFmtId="191" fontId="3" fillId="15" borderId="0" applyNumberFormat="0" applyBorder="0" applyAlignment="0" applyProtection="0"/>
    <xf numFmtId="191" fontId="3" fillId="15" borderId="0" applyNumberFormat="0" applyBorder="0" applyAlignment="0" applyProtection="0"/>
    <xf numFmtId="0" fontId="3" fillId="7" borderId="0" applyNumberFormat="0" applyBorder="0" applyAlignment="0" applyProtection="0"/>
    <xf numFmtId="191" fontId="3" fillId="15" borderId="0" applyNumberFormat="0" applyBorder="0" applyAlignment="0" applyProtection="0"/>
    <xf numFmtId="191" fontId="3" fillId="15" borderId="0" applyNumberFormat="0" applyBorder="0" applyAlignment="0" applyProtection="0"/>
    <xf numFmtId="191" fontId="3" fillId="15" borderId="0" applyNumberFormat="0" applyBorder="0" applyAlignment="0" applyProtection="0"/>
    <xf numFmtId="191" fontId="3" fillId="15" borderId="0" applyNumberFormat="0" applyBorder="0" applyAlignment="0" applyProtection="0"/>
    <xf numFmtId="191" fontId="3" fillId="15" borderId="0" applyNumberFormat="0" applyBorder="0" applyAlignment="0" applyProtection="0"/>
    <xf numFmtId="191" fontId="3" fillId="15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0" fontId="3" fillId="8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0" fontId="3" fillId="10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3" borderId="0" applyNumberFormat="0" applyBorder="0" applyAlignment="0" applyProtection="0"/>
    <xf numFmtId="191" fontId="3" fillId="13" borderId="0" applyNumberFormat="0" applyBorder="0" applyAlignment="0" applyProtection="0"/>
    <xf numFmtId="191" fontId="3" fillId="13" borderId="0" applyNumberFormat="0" applyBorder="0" applyAlignment="0" applyProtection="0"/>
    <xf numFmtId="0" fontId="3" fillId="12" borderId="0" applyNumberFormat="0" applyBorder="0" applyAlignment="0" applyProtection="0"/>
    <xf numFmtId="191" fontId="3" fillId="13" borderId="0" applyNumberFormat="0" applyBorder="0" applyAlignment="0" applyProtection="0"/>
    <xf numFmtId="191" fontId="3" fillId="13" borderId="0" applyNumberFormat="0" applyBorder="0" applyAlignment="0" applyProtection="0"/>
    <xf numFmtId="191" fontId="3" fillId="13" borderId="0" applyNumberFormat="0" applyBorder="0" applyAlignment="0" applyProtection="0"/>
    <xf numFmtId="191" fontId="3" fillId="13" borderId="0" applyNumberFormat="0" applyBorder="0" applyAlignment="0" applyProtection="0"/>
    <xf numFmtId="191" fontId="3" fillId="13" borderId="0" applyNumberFormat="0" applyBorder="0" applyAlignment="0" applyProtection="0"/>
    <xf numFmtId="191" fontId="3" fillId="13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0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0" fontId="3" fillId="13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0" fontId="3" fillId="15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0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9" borderId="0" applyNumberFormat="0" applyBorder="0" applyAlignment="0" applyProtection="0"/>
    <xf numFmtId="191" fontId="3" fillId="17" borderId="0" applyNumberFormat="0" applyBorder="0" applyAlignment="0" applyProtection="0"/>
    <xf numFmtId="191" fontId="3" fillId="17" borderId="0" applyNumberFormat="0" applyBorder="0" applyAlignment="0" applyProtection="0"/>
    <xf numFmtId="191" fontId="3" fillId="17" borderId="0" applyNumberFormat="0" applyBorder="0" applyAlignment="0" applyProtection="0"/>
    <xf numFmtId="0" fontId="3" fillId="16" borderId="0" applyNumberFormat="0" applyBorder="0" applyAlignment="0" applyProtection="0"/>
    <xf numFmtId="191" fontId="3" fillId="17" borderId="0" applyNumberFormat="0" applyBorder="0" applyAlignment="0" applyProtection="0"/>
    <xf numFmtId="191" fontId="3" fillId="17" borderId="0" applyNumberFormat="0" applyBorder="0" applyAlignment="0" applyProtection="0"/>
    <xf numFmtId="191" fontId="3" fillId="17" borderId="0" applyNumberFormat="0" applyBorder="0" applyAlignment="0" applyProtection="0"/>
    <xf numFmtId="191" fontId="3" fillId="17" borderId="0" applyNumberFormat="0" applyBorder="0" applyAlignment="0" applyProtection="0"/>
    <xf numFmtId="191" fontId="3" fillId="17" borderId="0" applyNumberFormat="0" applyBorder="0" applyAlignment="0" applyProtection="0"/>
    <xf numFmtId="191" fontId="3" fillId="17" borderId="0" applyNumberFormat="0" applyBorder="0" applyAlignment="0" applyProtection="0"/>
    <xf numFmtId="191" fontId="3" fillId="8" borderId="0" applyNumberFormat="0" applyBorder="0" applyAlignment="0" applyProtection="0"/>
    <xf numFmtId="191" fontId="3" fillId="8" borderId="0" applyNumberFormat="0" applyBorder="0" applyAlignment="0" applyProtection="0"/>
    <xf numFmtId="191" fontId="3" fillId="8" borderId="0" applyNumberFormat="0" applyBorder="0" applyAlignment="0" applyProtection="0"/>
    <xf numFmtId="0" fontId="3" fillId="12" borderId="0" applyNumberFormat="0" applyBorder="0" applyAlignment="0" applyProtection="0"/>
    <xf numFmtId="191" fontId="3" fillId="8" borderId="0" applyNumberFormat="0" applyBorder="0" applyAlignment="0" applyProtection="0"/>
    <xf numFmtId="191" fontId="3" fillId="8" borderId="0" applyNumberFormat="0" applyBorder="0" applyAlignment="0" applyProtection="0"/>
    <xf numFmtId="191" fontId="3" fillId="8" borderId="0" applyNumberFormat="0" applyBorder="0" applyAlignment="0" applyProtection="0"/>
    <xf numFmtId="191" fontId="3" fillId="8" borderId="0" applyNumberFormat="0" applyBorder="0" applyAlignment="0" applyProtection="0"/>
    <xf numFmtId="191" fontId="3" fillId="8" borderId="0" applyNumberFormat="0" applyBorder="0" applyAlignment="0" applyProtection="0"/>
    <xf numFmtId="191" fontId="3" fillId="8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0" fontId="3" fillId="15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4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0" fontId="3" fillId="18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191" fontId="3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91" fontId="25" fillId="14" borderId="0" applyNumberFormat="0" applyBorder="0" applyAlignment="0" applyProtection="0"/>
    <xf numFmtId="0" fontId="25" fillId="19" borderId="0" applyNumberFormat="0" applyBorder="0" applyAlignment="0" applyProtection="0"/>
    <xf numFmtId="191" fontId="25" fillId="14" borderId="0" applyNumberFormat="0" applyBorder="0" applyAlignment="0" applyProtection="0"/>
    <xf numFmtId="191" fontId="25" fillId="14" borderId="0" applyNumberFormat="0" applyBorder="0" applyAlignment="0" applyProtection="0"/>
    <xf numFmtId="191" fontId="25" fillId="23" borderId="0" applyNumberFormat="0" applyBorder="0" applyAlignment="0" applyProtection="0"/>
    <xf numFmtId="0" fontId="25" fillId="9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25" fillId="18" borderId="0" applyNumberFormat="0" applyBorder="0" applyAlignment="0" applyProtection="0"/>
    <xf numFmtId="0" fontId="25" fillId="16" borderId="0" applyNumberFormat="0" applyBorder="0" applyAlignment="0" applyProtection="0"/>
    <xf numFmtId="191" fontId="25" fillId="18" borderId="0" applyNumberFormat="0" applyBorder="0" applyAlignment="0" applyProtection="0"/>
    <xf numFmtId="191" fontId="25" fillId="18" borderId="0" applyNumberFormat="0" applyBorder="0" applyAlignment="0" applyProtection="0"/>
    <xf numFmtId="191" fontId="25" fillId="8" borderId="0" applyNumberFormat="0" applyBorder="0" applyAlignment="0" applyProtection="0"/>
    <xf numFmtId="0" fontId="25" fillId="20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14" borderId="0" applyNumberFormat="0" applyBorder="0" applyAlignment="0" applyProtection="0"/>
    <xf numFmtId="0" fontId="25" fillId="21" borderId="0" applyNumberFormat="0" applyBorder="0" applyAlignment="0" applyProtection="0"/>
    <xf numFmtId="191" fontId="25" fillId="14" borderId="0" applyNumberFormat="0" applyBorder="0" applyAlignment="0" applyProtection="0"/>
    <xf numFmtId="191" fontId="25" fillId="14" borderId="0" applyNumberFormat="0" applyBorder="0" applyAlignment="0" applyProtection="0"/>
    <xf numFmtId="191" fontId="25" fillId="9" borderId="0" applyNumberFormat="0" applyBorder="0" applyAlignment="0" applyProtection="0"/>
    <xf numFmtId="0" fontId="25" fillId="22" borderId="0" applyNumberFormat="0" applyBorder="0" applyAlignment="0" applyProtection="0"/>
    <xf numFmtId="191" fontId="25" fillId="9" borderId="0" applyNumberFormat="0" applyBorder="0" applyAlignment="0" applyProtection="0"/>
    <xf numFmtId="191" fontId="25" fillId="9" borderId="0" applyNumberFormat="0" applyBorder="0" applyAlignment="0" applyProtection="0"/>
    <xf numFmtId="0" fontId="4" fillId="0" borderId="0"/>
    <xf numFmtId="0" fontId="4" fillId="0" borderId="0"/>
    <xf numFmtId="0" fontId="25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28" borderId="0" applyNumberFormat="0" applyBorder="0" applyAlignment="0" applyProtection="0"/>
    <xf numFmtId="0" fontId="2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4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2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6" fillId="2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4" borderId="0" applyNumberFormat="0" applyBorder="0" applyAlignment="0" applyProtection="0"/>
    <xf numFmtId="0" fontId="25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20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33" borderId="0" applyNumberFormat="0" applyBorder="0" applyAlignment="0" applyProtection="0"/>
    <xf numFmtId="0" fontId="25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6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6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5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8" borderId="0" applyNumberFormat="0" applyBorder="0" applyAlignment="0" applyProtection="0"/>
    <xf numFmtId="0" fontId="29" fillId="3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91" fontId="30" fillId="14" borderId="0" applyNumberFormat="0" applyBorder="0" applyAlignment="0" applyProtection="0"/>
    <xf numFmtId="0" fontId="30" fillId="10" borderId="0" applyNumberFormat="0" applyBorder="0" applyAlignment="0" applyProtection="0"/>
    <xf numFmtId="191" fontId="30" fillId="14" borderId="0" applyNumberFormat="0" applyBorder="0" applyAlignment="0" applyProtection="0"/>
    <xf numFmtId="191" fontId="30" fillId="14" borderId="0" applyNumberFormat="0" applyBorder="0" applyAlignment="0" applyProtection="0"/>
    <xf numFmtId="0" fontId="31" fillId="47" borderId="10" applyNumberFormat="0" applyAlignment="0" applyProtection="0"/>
    <xf numFmtId="0" fontId="32" fillId="48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0" fontId="31" fillId="47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191" fontId="33" fillId="49" borderId="10" applyNumberFormat="0" applyAlignment="0" applyProtection="0"/>
    <xf numFmtId="0" fontId="34" fillId="36" borderId="11" applyNumberFormat="0" applyAlignment="0" applyProtection="0"/>
    <xf numFmtId="0" fontId="34" fillId="50" borderId="11" applyNumberFormat="0" applyAlignment="0" applyProtection="0"/>
    <xf numFmtId="191" fontId="34" fillId="50" borderId="11" applyNumberFormat="0" applyAlignment="0" applyProtection="0"/>
    <xf numFmtId="191" fontId="34" fillId="50" borderId="11" applyNumberFormat="0" applyAlignment="0" applyProtection="0"/>
    <xf numFmtId="191" fontId="34" fillId="50" borderId="11" applyNumberFormat="0" applyAlignment="0" applyProtection="0"/>
    <xf numFmtId="191" fontId="34" fillId="50" borderId="11" applyNumberFormat="0" applyAlignment="0" applyProtection="0"/>
    <xf numFmtId="191" fontId="35" fillId="0" borderId="12" applyNumberFormat="0" applyFill="0" applyAlignment="0" applyProtection="0"/>
    <xf numFmtId="0" fontId="36" fillId="0" borderId="13" applyNumberFormat="0" applyFill="0" applyAlignment="0" applyProtection="0"/>
    <xf numFmtId="191" fontId="35" fillId="0" borderId="12" applyNumberFormat="0" applyFill="0" applyAlignment="0" applyProtection="0"/>
    <xf numFmtId="191" fontId="35" fillId="0" borderId="12" applyNumberFormat="0" applyFill="0" applyAlignment="0" applyProtection="0"/>
    <xf numFmtId="0" fontId="34" fillId="50" borderId="11" applyNumberFormat="0" applyAlignment="0" applyProtection="0"/>
    <xf numFmtId="0" fontId="34" fillId="50" borderId="11" applyNumberFormat="0" applyAlignment="0" applyProtection="0"/>
    <xf numFmtId="171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19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9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203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0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37" fillId="0" borderId="0"/>
    <xf numFmtId="205" fontId="38" fillId="0" borderId="0">
      <protection locked="0"/>
    </xf>
    <xf numFmtId="205" fontId="38" fillId="0" borderId="0">
      <protection locked="0"/>
    </xf>
    <xf numFmtId="205" fontId="38" fillId="0" borderId="0">
      <protection locked="0"/>
    </xf>
    <xf numFmtId="0" fontId="39" fillId="0" borderId="0"/>
    <xf numFmtId="180" fontId="12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16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16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2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4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38" fillId="0" borderId="0">
      <protection locked="0"/>
    </xf>
    <xf numFmtId="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4" borderId="0" applyNumberFormat="0" applyBorder="0" applyAlignment="0" applyProtection="0"/>
    <xf numFmtId="0" fontId="40" fillId="5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2" fillId="0" borderId="14" applyNumberFormat="0" applyFill="0" applyAlignment="0" applyProtection="0"/>
    <xf numFmtId="0" fontId="7" fillId="0" borderId="0"/>
    <xf numFmtId="191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1" fontId="43" fillId="0" borderId="0" applyNumberFormat="0" applyFill="0" applyBorder="0" applyAlignment="0" applyProtection="0"/>
    <xf numFmtId="191" fontId="43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5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191" fontId="25" fillId="58" borderId="0" applyNumberFormat="0" applyBorder="0" applyAlignment="0" applyProtection="0"/>
    <xf numFmtId="0" fontId="25" fillId="24" borderId="0" applyNumberFormat="0" applyBorder="0" applyAlignment="0" applyProtection="0"/>
    <xf numFmtId="191" fontId="25" fillId="58" borderId="0" applyNumberFormat="0" applyBorder="0" applyAlignment="0" applyProtection="0"/>
    <xf numFmtId="191" fontId="25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5" fillId="34" borderId="0" applyNumberFormat="0" applyBorder="0" applyAlignment="0" applyProtection="0"/>
    <xf numFmtId="191" fontId="25" fillId="18" borderId="0" applyNumberFormat="0" applyBorder="0" applyAlignment="0" applyProtection="0"/>
    <xf numFmtId="0" fontId="25" fillId="38" borderId="0" applyNumberFormat="0" applyBorder="0" applyAlignment="0" applyProtection="0"/>
    <xf numFmtId="191" fontId="25" fillId="18" borderId="0" applyNumberFormat="0" applyBorder="0" applyAlignment="0" applyProtection="0"/>
    <xf numFmtId="191" fontId="25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5" fillId="34" borderId="0" applyNumberFormat="0" applyBorder="0" applyAlignment="0" applyProtection="0"/>
    <xf numFmtId="191" fontId="25" fillId="59" borderId="0" applyNumberFormat="0" applyBorder="0" applyAlignment="0" applyProtection="0"/>
    <xf numFmtId="0" fontId="25" fillId="20" borderId="0" applyNumberFormat="0" applyBorder="0" applyAlignment="0" applyProtection="0"/>
    <xf numFmtId="191" fontId="25" fillId="59" borderId="0" applyNumberFormat="0" applyBorder="0" applyAlignment="0" applyProtection="0"/>
    <xf numFmtId="191" fontId="25" fillId="5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191" fontId="25" fillId="21" borderId="0" applyNumberFormat="0" applyBorder="0" applyAlignment="0" applyProtection="0"/>
    <xf numFmtId="0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5" fillId="25" borderId="0" applyNumberFormat="0" applyBorder="0" applyAlignment="0" applyProtection="0"/>
    <xf numFmtId="191" fontId="25" fillId="31" borderId="0" applyNumberFormat="0" applyBorder="0" applyAlignment="0" applyProtection="0"/>
    <xf numFmtId="0" fontId="25" fillId="23" borderId="0" applyNumberFormat="0" applyBorder="0" applyAlignment="0" applyProtection="0"/>
    <xf numFmtId="191" fontId="25" fillId="31" borderId="0" applyNumberFormat="0" applyBorder="0" applyAlignment="0" applyProtection="0"/>
    <xf numFmtId="191" fontId="25" fillId="31" borderId="0" applyNumberFormat="0" applyBorder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0" fontId="45" fillId="13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191" fontId="45" fillId="17" borderId="10" applyNumberFormat="0" applyAlignment="0" applyProtection="0"/>
    <xf numFmtId="21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1" fontId="46" fillId="0" borderId="0" applyNumberFormat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1" fontId="16" fillId="0" borderId="0" applyFont="0" applyFill="0" applyBorder="0" applyAlignment="0" applyProtection="0"/>
    <xf numFmtId="173" fontId="4" fillId="0" borderId="0" applyFont="0" applyFill="0" applyBorder="0" applyAlignment="0" applyProtection="0"/>
    <xf numFmtId="214" fontId="47" fillId="0" borderId="0"/>
    <xf numFmtId="215" fontId="47" fillId="0" borderId="0"/>
    <xf numFmtId="215" fontId="47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6" fontId="49" fillId="0" borderId="0">
      <protection locked="0"/>
    </xf>
    <xf numFmtId="0" fontId="10" fillId="0" borderId="0" applyNumberFormat="0" applyFont="0" applyFill="0" applyBorder="0" applyAlignment="0" applyProtection="0"/>
    <xf numFmtId="216" fontId="50" fillId="0" borderId="0">
      <protection locked="0"/>
    </xf>
    <xf numFmtId="0" fontId="10" fillId="0" borderId="0" applyNumberFormat="0" applyFont="0" applyFill="0" applyBorder="0" applyAlignment="0" applyProtection="0"/>
    <xf numFmtId="216" fontId="50" fillId="0" borderId="0">
      <protection locked="0"/>
    </xf>
    <xf numFmtId="0" fontId="10" fillId="0" borderId="0" applyNumberFormat="0" applyFont="0" applyFill="0" applyBorder="0" applyAlignment="0" applyProtection="0"/>
    <xf numFmtId="216" fontId="50" fillId="0" borderId="0">
      <protection locked="0"/>
    </xf>
    <xf numFmtId="0" fontId="10" fillId="0" borderId="0" applyNumberFormat="0" applyFont="0" applyFill="0" applyBorder="0" applyAlignment="0" applyProtection="0"/>
    <xf numFmtId="216" fontId="50" fillId="0" borderId="0">
      <protection locked="0"/>
    </xf>
    <xf numFmtId="0" fontId="10" fillId="0" borderId="0" applyNumberFormat="0" applyFont="0" applyFill="0" applyBorder="0" applyAlignment="0" applyProtection="0"/>
    <xf numFmtId="216" fontId="50" fillId="0" borderId="0">
      <protection locked="0"/>
    </xf>
    <xf numFmtId="0" fontId="10" fillId="0" borderId="0" applyNumberFormat="0" applyFont="0" applyFill="0" applyBorder="0" applyAlignment="0" applyProtection="0"/>
    <xf numFmtId="216" fontId="50" fillId="0" borderId="0">
      <protection locked="0"/>
    </xf>
    <xf numFmtId="0" fontId="10" fillId="0" borderId="0" applyNumberFormat="0" applyFont="0" applyFill="0" applyBorder="0" applyAlignment="0" applyProtection="0"/>
    <xf numFmtId="14" fontId="4" fillId="0" borderId="0"/>
    <xf numFmtId="2" fontId="4" fillId="0" borderId="0"/>
    <xf numFmtId="2" fontId="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2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22" fillId="0" borderId="8" applyNumberFormat="0" applyFill="0" applyAlignment="0" applyProtection="0"/>
    <xf numFmtId="0" fontId="42" fillId="0" borderId="14" applyNumberFormat="0" applyFill="0" applyAlignment="0" applyProtection="0"/>
    <xf numFmtId="0" fontId="52" fillId="0" borderId="15" applyNumberFormat="0" applyFill="0" applyAlignment="0" applyProtection="0"/>
    <xf numFmtId="0" fontId="54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6" applyNumberFormat="0" applyFill="0" applyAlignment="0" applyProtection="0"/>
    <xf numFmtId="0" fontId="54" fillId="0" borderId="16" applyNumberFormat="0" applyFill="0" applyAlignment="0" applyProtection="0"/>
    <xf numFmtId="0" fontId="44" fillId="0" borderId="17" applyNumberFormat="0" applyFill="0" applyAlignment="0" applyProtection="0"/>
    <xf numFmtId="0" fontId="23" fillId="0" borderId="9" applyNumberFormat="0" applyFill="0" applyAlignment="0" applyProtection="0"/>
    <xf numFmtId="0" fontId="44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Fill="0" applyBorder="0" applyProtection="0">
      <alignment horizontal="center" vertical="center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1" fillId="0" borderId="0" applyFill="0" applyBorder="0" applyAlignment="0" applyProtection="0">
      <alignment vertical="top"/>
      <protection locked="0"/>
    </xf>
    <xf numFmtId="191" fontId="61" fillId="0" borderId="0" applyFill="0" applyBorder="0" applyAlignment="0" applyProtection="0">
      <alignment vertical="top"/>
      <protection locked="0"/>
    </xf>
    <xf numFmtId="191" fontId="61" fillId="0" borderId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center" vertical="center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91" fontId="28" fillId="12" borderId="0" applyNumberFormat="0" applyBorder="0" applyAlignment="0" applyProtection="0"/>
    <xf numFmtId="0" fontId="28" fillId="8" borderId="0" applyNumberFormat="0" applyBorder="0" applyAlignment="0" applyProtection="0"/>
    <xf numFmtId="191" fontId="28" fillId="12" borderId="0" applyNumberFormat="0" applyBorder="0" applyAlignment="0" applyProtection="0"/>
    <xf numFmtId="191" fontId="28" fillId="12" borderId="0" applyNumberFormat="0" applyBorder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16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6" fillId="0" borderId="0" applyFont="0" applyFill="0" applyBorder="0" applyAlignment="0" applyProtection="0"/>
    <xf numFmtId="169" fontId="4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217" fontId="4" fillId="0" borderId="0" applyFont="0" applyFill="0" applyBorder="0" applyAlignment="0" applyProtection="0"/>
    <xf numFmtId="178" fontId="6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21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6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6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21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2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0" fontId="4" fillId="0" borderId="0"/>
    <xf numFmtId="0" fontId="4" fillId="0" borderId="0"/>
    <xf numFmtId="224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96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2" fontId="3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11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24" fontId="4" fillId="0" borderId="0" applyFont="0" applyFill="0" applyBorder="0" applyAlignment="0" applyProtection="0"/>
    <xf numFmtId="234" fontId="4" fillId="0" borderId="0" applyFill="0" applyBorder="0" applyAlignment="0" applyProtection="0"/>
    <xf numFmtId="234" fontId="4" fillId="0" borderId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34" fontId="4" fillId="0" borderId="0" applyFill="0" applyBorder="0" applyAlignment="0" applyProtection="0"/>
    <xf numFmtId="200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34" fontId="4" fillId="0" borderId="0" applyFill="0" applyBorder="0" applyAlignment="0" applyProtection="0"/>
    <xf numFmtId="234" fontId="4" fillId="0" borderId="0" applyFill="0" applyBorder="0" applyAlignment="0" applyProtection="0"/>
    <xf numFmtId="178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34" fontId="4" fillId="0" borderId="0" applyFill="0" applyBorder="0" applyAlignment="0" applyProtection="0"/>
    <xf numFmtId="234" fontId="4" fillId="0" borderId="0" applyFill="0" applyBorder="0" applyAlignment="0" applyProtection="0"/>
    <xf numFmtId="40" fontId="12" fillId="0" borderId="0" applyFont="0" applyFill="0" applyBorder="0" applyAlignment="0" applyProtection="0"/>
    <xf numFmtId="224" fontId="4" fillId="0" borderId="0" applyFont="0" applyFill="0" applyBorder="0" applyAlignment="0" applyProtection="0"/>
    <xf numFmtId="234" fontId="4" fillId="0" borderId="0" applyFill="0" applyBorder="0" applyAlignment="0" applyProtection="0"/>
    <xf numFmtId="224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9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0" fontId="4" fillId="0" borderId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233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41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239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242" fontId="64" fillId="0" borderId="0" applyFont="0" applyFill="0" applyBorder="0" applyAlignment="0" applyProtection="0"/>
    <xf numFmtId="178" fontId="1" fillId="0" borderId="0" applyFont="0" applyFill="0" applyBorder="0" applyAlignment="0" applyProtection="0"/>
    <xf numFmtId="239" fontId="4" fillId="0" borderId="0" applyFont="0" applyFill="0" applyBorder="0" applyAlignment="0" applyProtection="0"/>
    <xf numFmtId="242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43" fontId="4" fillId="0" borderId="0" applyFill="0" applyBorder="0" applyAlignment="0" applyProtection="0"/>
    <xf numFmtId="18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243" fontId="4" fillId="0" borderId="0" applyFill="0" applyBorder="0" applyAlignment="0" applyProtection="0"/>
    <xf numFmtId="243" fontId="4" fillId="0" borderId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43" fontId="4" fillId="0" borderId="0" applyFill="0" applyBorder="0" applyAlignment="0" applyProtection="0"/>
    <xf numFmtId="171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243" fontId="4" fillId="0" borderId="0" applyFill="0" applyBorder="0" applyAlignment="0" applyProtection="0"/>
    <xf numFmtId="243" fontId="4" fillId="0" borderId="0" applyFill="0" applyBorder="0" applyAlignment="0" applyProtection="0"/>
    <xf numFmtId="171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17" fontId="65" fillId="0" borderId="0" applyFont="0" applyFill="0" applyBorder="0" applyAlignment="0" applyProtection="0"/>
    <xf numFmtId="171" fontId="1" fillId="0" borderId="0" applyFont="0" applyFill="0" applyBorder="0" applyAlignment="0" applyProtection="0"/>
    <xf numFmtId="21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217" fontId="4" fillId="0" borderId="0" applyFont="0" applyFill="0" applyBorder="0" applyAlignment="0" applyProtection="0"/>
    <xf numFmtId="226" fontId="4" fillId="0" borderId="0" applyFont="0" applyFill="0" applyAlignment="0" applyProtection="0"/>
    <xf numFmtId="197" fontId="65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26" fontId="4" fillId="0" borderId="0" applyFont="0" applyFill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1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9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46" fontId="4" fillId="0" borderId="0" applyFill="0" applyBorder="0" applyAlignment="0" applyProtection="0"/>
    <xf numFmtId="0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6" fontId="4" fillId="0" borderId="0" applyFill="0" applyBorder="0" applyAlignment="0" applyProtection="0"/>
    <xf numFmtId="224" fontId="4" fillId="0" borderId="0" applyFont="0" applyFill="0" applyBorder="0" applyAlignment="0" applyProtection="0"/>
    <xf numFmtId="246" fontId="4" fillId="0" borderId="0" applyFill="0" applyBorder="0" applyAlignment="0" applyProtection="0"/>
    <xf numFmtId="246" fontId="4" fillId="0" borderId="0" applyFill="0" applyBorder="0" applyAlignment="0" applyProtection="0"/>
    <xf numFmtId="227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24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7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4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3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ill="0" applyBorder="0" applyAlignment="0" applyProtection="0"/>
    <xf numFmtId="182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46" fontId="4" fillId="0" borderId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46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46" fontId="4" fillId="0" borderId="0" applyFill="0" applyBorder="0" applyAlignment="0" applyProtection="0"/>
    <xf numFmtId="22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49" fontId="12" fillId="0" borderId="0" applyFont="0" applyFill="0" applyBorder="0" applyAlignment="0" applyProtection="0"/>
    <xf numFmtId="24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10" fillId="0" borderId="0" applyFont="0" applyFill="0" applyBorder="0" applyAlignment="0" applyProtection="0"/>
    <xf numFmtId="22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63" fillId="0" borderId="0" applyFont="0" applyFill="0" applyBorder="0" applyAlignment="0" applyProtection="0"/>
    <xf numFmtId="217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240" fontId="4" fillId="0" borderId="0"/>
    <xf numFmtId="0" fontId="66" fillId="17" borderId="0" applyNumberFormat="0" applyBorder="0" applyAlignment="0" applyProtection="0"/>
    <xf numFmtId="191" fontId="67" fillId="17" borderId="0" applyNumberFormat="0" applyBorder="0" applyAlignment="0" applyProtection="0"/>
    <xf numFmtId="0" fontId="66" fillId="17" borderId="0" applyNumberFormat="0" applyBorder="0" applyAlignment="0" applyProtection="0"/>
    <xf numFmtId="0" fontId="67" fillId="45" borderId="0" applyNumberFormat="0" applyBorder="0" applyAlignment="0" applyProtection="0"/>
    <xf numFmtId="191" fontId="67" fillId="17" borderId="0" applyNumberFormat="0" applyBorder="0" applyAlignment="0" applyProtection="0"/>
    <xf numFmtId="191" fontId="67" fillId="17" borderId="0" applyNumberFormat="0" applyBorder="0" applyAlignment="0" applyProtection="0"/>
    <xf numFmtId="196" fontId="68" fillId="17" borderId="0" applyNumberFormat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0" borderId="0"/>
    <xf numFmtId="217" fontId="69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91" fontId="3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0" fontId="65" fillId="0" borderId="0"/>
    <xf numFmtId="191" fontId="3" fillId="0" borderId="0"/>
    <xf numFmtId="191" fontId="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250" fontId="63" fillId="0" borderId="0"/>
    <xf numFmtId="0" fontId="1" fillId="0" borderId="0"/>
    <xf numFmtId="0" fontId="4" fillId="0" borderId="0"/>
    <xf numFmtId="0" fontId="4" fillId="0" borderId="0"/>
    <xf numFmtId="0" fontId="4" fillId="0" borderId="0"/>
    <xf numFmtId="191" fontId="3" fillId="0" borderId="0"/>
    <xf numFmtId="191" fontId="3" fillId="0" borderId="0"/>
    <xf numFmtId="250" fontId="63" fillId="0" borderId="0"/>
    <xf numFmtId="191" fontId="3" fillId="0" borderId="0"/>
    <xf numFmtId="191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191" fontId="3" fillId="0" borderId="0"/>
    <xf numFmtId="0" fontId="4" fillId="0" borderId="0"/>
    <xf numFmtId="0" fontId="12" fillId="0" borderId="0"/>
    <xf numFmtId="191" fontId="3" fillId="0" borderId="0"/>
    <xf numFmtId="191" fontId="3" fillId="0" borderId="0"/>
    <xf numFmtId="191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191" fontId="3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1" fontId="3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191" fontId="3" fillId="0" borderId="0"/>
    <xf numFmtId="191" fontId="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0" fontId="4" fillId="0" borderId="0"/>
    <xf numFmtId="191" fontId="3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191" fontId="3" fillId="0" borderId="0"/>
    <xf numFmtId="191" fontId="3" fillId="0" borderId="0"/>
    <xf numFmtId="0" fontId="12" fillId="0" borderId="0"/>
    <xf numFmtId="191" fontId="3" fillId="0" borderId="0"/>
    <xf numFmtId="191" fontId="3" fillId="0" borderId="0"/>
    <xf numFmtId="0" fontId="1" fillId="0" borderId="0"/>
    <xf numFmtId="0" fontId="1" fillId="0" borderId="0"/>
    <xf numFmtId="0" fontId="4" fillId="0" borderId="0"/>
    <xf numFmtId="191" fontId="3" fillId="0" borderId="0"/>
    <xf numFmtId="191" fontId="3" fillId="0" borderId="0"/>
    <xf numFmtId="0" fontId="12" fillId="0" borderId="0"/>
    <xf numFmtId="191" fontId="3" fillId="0" borderId="0"/>
    <xf numFmtId="0" fontId="1" fillId="0" borderId="0"/>
    <xf numFmtId="191" fontId="3" fillId="0" borderId="0"/>
    <xf numFmtId="0" fontId="4" fillId="0" borderId="0"/>
    <xf numFmtId="191" fontId="3" fillId="0" borderId="0"/>
    <xf numFmtId="191" fontId="3" fillId="0" borderId="0"/>
    <xf numFmtId="0" fontId="12" fillId="0" borderId="0"/>
    <xf numFmtId="0" fontId="1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191" fontId="3" fillId="0" borderId="0"/>
    <xf numFmtId="0" fontId="4" fillId="0" borderId="0"/>
    <xf numFmtId="191" fontId="3" fillId="0" borderId="0"/>
    <xf numFmtId="191" fontId="3" fillId="0" borderId="0"/>
    <xf numFmtId="0" fontId="12" fillId="0" borderId="0"/>
    <xf numFmtId="0" fontId="1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191" fontId="3" fillId="0" borderId="0"/>
    <xf numFmtId="0" fontId="4" fillId="0" borderId="0"/>
    <xf numFmtId="191" fontId="3" fillId="0" borderId="0"/>
    <xf numFmtId="191" fontId="3" fillId="0" borderId="0"/>
    <xf numFmtId="0" fontId="12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4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7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91" fontId="12" fillId="0" borderId="0"/>
    <xf numFmtId="191" fontId="12" fillId="0" borderId="0"/>
    <xf numFmtId="191" fontId="1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2" fillId="0" borderId="0"/>
    <xf numFmtId="191" fontId="12" fillId="0" borderId="0"/>
    <xf numFmtId="0" fontId="1" fillId="0" borderId="0"/>
    <xf numFmtId="0" fontId="4" fillId="0" borderId="0"/>
    <xf numFmtId="39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3" fillId="0" borderId="0"/>
    <xf numFmtId="0" fontId="4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4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4" fillId="0" borderId="0"/>
    <xf numFmtId="191" fontId="4" fillId="0" borderId="0"/>
    <xf numFmtId="0" fontId="4" fillId="0" borderId="0"/>
    <xf numFmtId="191" fontId="4" fillId="0" borderId="0"/>
    <xf numFmtId="191" fontId="4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 applyNumberFormat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 applyNumberFormat="0"/>
    <xf numFmtId="4" fontId="46" fillId="0" borderId="0" applyNumberFormat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4" fillId="0" borderId="0"/>
    <xf numFmtId="0" fontId="12" fillId="0" borderId="0"/>
    <xf numFmtId="0" fontId="4" fillId="0" borderId="1"/>
    <xf numFmtId="0" fontId="4" fillId="0" borderId="1"/>
    <xf numFmtId="0" fontId="4" fillId="0" borderId="1"/>
    <xf numFmtId="0" fontId="1" fillId="0" borderId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0" fontId="12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191" fontId="12" fillId="0" borderId="0"/>
    <xf numFmtId="0" fontId="72" fillId="0" borderId="0" applyNumberFormat="0" applyFill="0" applyBorder="0" applyProtection="0">
      <alignment vertical="top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51" fontId="10" fillId="0" borderId="0"/>
    <xf numFmtId="0" fontId="3" fillId="0" borderId="0"/>
    <xf numFmtId="0" fontId="3" fillId="0" borderId="0"/>
    <xf numFmtId="0" fontId="1" fillId="0" borderId="0"/>
    <xf numFmtId="191" fontId="12" fillId="0" borderId="0"/>
    <xf numFmtId="0" fontId="1" fillId="0" borderId="0"/>
    <xf numFmtId="191" fontId="12" fillId="0" borderId="0"/>
    <xf numFmtId="0" fontId="12" fillId="0" borderId="0"/>
    <xf numFmtId="0" fontId="16" fillId="0" borderId="0"/>
    <xf numFmtId="0" fontId="4" fillId="0" borderId="0"/>
    <xf numFmtId="0" fontId="12" fillId="0" borderId="0"/>
    <xf numFmtId="0" fontId="12" fillId="0" borderId="0"/>
    <xf numFmtId="191" fontId="12" fillId="0" borderId="0"/>
    <xf numFmtId="191" fontId="12" fillId="0" borderId="0"/>
    <xf numFmtId="0" fontId="4" fillId="0" borderId="0"/>
    <xf numFmtId="0" fontId="12" fillId="0" borderId="0"/>
    <xf numFmtId="191" fontId="12" fillId="0" borderId="0"/>
    <xf numFmtId="0" fontId="1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1" fontId="12" fillId="0" borderId="0"/>
    <xf numFmtId="191" fontId="12" fillId="0" borderId="0"/>
    <xf numFmtId="19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2" fillId="0" borderId="0"/>
    <xf numFmtId="0" fontId="12" fillId="0" borderId="0"/>
    <xf numFmtId="0" fontId="72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12" fillId="0" borderId="0"/>
    <xf numFmtId="191" fontId="12" fillId="0" borderId="0"/>
    <xf numFmtId="0" fontId="4" fillId="0" borderId="0"/>
    <xf numFmtId="191" fontId="12" fillId="0" borderId="0"/>
    <xf numFmtId="191" fontId="12" fillId="0" borderId="0"/>
    <xf numFmtId="0" fontId="12" fillId="0" borderId="0"/>
    <xf numFmtId="191" fontId="12" fillId="0" borderId="0"/>
    <xf numFmtId="0" fontId="12" fillId="0" borderId="0"/>
    <xf numFmtId="191" fontId="12" fillId="0" borderId="0"/>
    <xf numFmtId="191" fontId="12" fillId="0" borderId="0"/>
    <xf numFmtId="0" fontId="1" fillId="0" borderId="0"/>
    <xf numFmtId="0" fontId="1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2" fillId="0" borderId="0"/>
    <xf numFmtId="0" fontId="12" fillId="0" borderId="0"/>
    <xf numFmtId="0" fontId="4" fillId="0" borderId="0"/>
    <xf numFmtId="191" fontId="3" fillId="0" borderId="0"/>
    <xf numFmtId="191" fontId="3" fillId="0" borderId="0"/>
    <xf numFmtId="0" fontId="63" fillId="0" borderId="0"/>
    <xf numFmtId="0" fontId="6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1" fontId="3" fillId="0" borderId="0"/>
    <xf numFmtId="191" fontId="3" fillId="0" borderId="0"/>
    <xf numFmtId="0" fontId="12" fillId="0" borderId="0"/>
    <xf numFmtId="0" fontId="4" fillId="0" borderId="0"/>
    <xf numFmtId="0" fontId="65" fillId="0" borderId="0"/>
    <xf numFmtId="191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91" fontId="3" fillId="0" borderId="0"/>
    <xf numFmtId="191" fontId="3" fillId="0" borderId="0"/>
    <xf numFmtId="0" fontId="72" fillId="0" borderId="0" applyNumberFormat="0" applyFill="0" applyBorder="0" applyProtection="0">
      <alignment vertical="top" wrapText="1"/>
    </xf>
    <xf numFmtId="230" fontId="3" fillId="0" borderId="0"/>
    <xf numFmtId="230" fontId="3" fillId="0" borderId="0"/>
    <xf numFmtId="0" fontId="1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1" fontId="3" fillId="0" borderId="0"/>
    <xf numFmtId="0" fontId="4" fillId="0" borderId="0"/>
    <xf numFmtId="191" fontId="3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191" fontId="3" fillId="0" borderId="0"/>
    <xf numFmtId="191" fontId="3" fillId="0" borderId="0"/>
    <xf numFmtId="0" fontId="1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0" fontId="4" fillId="0" borderId="0"/>
    <xf numFmtId="191" fontId="3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4" fontId="46" fillId="0" borderId="0" applyNumberFormat="0"/>
    <xf numFmtId="4" fontId="46" fillId="0" borderId="0" applyNumberFormat="0"/>
    <xf numFmtId="4" fontId="46" fillId="0" borderId="0" applyNumberFormat="0"/>
    <xf numFmtId="0" fontId="4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191" fontId="3" fillId="0" borderId="0"/>
    <xf numFmtId="191" fontId="3" fillId="0" borderId="0"/>
    <xf numFmtId="0" fontId="4" fillId="0" borderId="0"/>
    <xf numFmtId="191" fontId="3" fillId="0" borderId="0"/>
    <xf numFmtId="191" fontId="3" fillId="0" borderId="0"/>
    <xf numFmtId="191" fontId="3" fillId="0" borderId="0"/>
    <xf numFmtId="0" fontId="12" fillId="0" borderId="0"/>
    <xf numFmtId="0" fontId="72" fillId="0" borderId="0" applyNumberFormat="0" applyFill="0" applyBorder="0" applyProtection="0">
      <alignment vertical="top" wrapText="1"/>
    </xf>
    <xf numFmtId="191" fontId="3" fillId="0" borderId="0"/>
    <xf numFmtId="191" fontId="3" fillId="0" borderId="0"/>
    <xf numFmtId="0" fontId="63" fillId="0" borderId="0"/>
    <xf numFmtId="0" fontId="63" fillId="0" borderId="0"/>
    <xf numFmtId="4" fontId="46" fillId="0" borderId="0" applyNumberForma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3" fillId="0" borderId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0" fontId="4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0" fontId="4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191" fontId="12" fillId="11" borderId="19" applyNumberFormat="0" applyFont="0" applyAlignment="0" applyProtection="0"/>
    <xf numFmtId="0" fontId="4" fillId="11" borderId="19" applyNumberFormat="0" applyFont="0" applyAlignment="0" applyProtection="0"/>
    <xf numFmtId="191" fontId="12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74" fillId="47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8" borderId="20" applyNumberFormat="0" applyAlignment="0" applyProtection="0"/>
    <xf numFmtId="0" fontId="74" fillId="47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" fillId="0" borderId="0"/>
    <xf numFmtId="38" fontId="75" fillId="0" borderId="0"/>
    <xf numFmtId="191" fontId="74" fillId="49" borderId="20" applyNumberFormat="0" applyAlignment="0" applyProtection="0"/>
    <xf numFmtId="0" fontId="74" fillId="47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191" fontId="74" fillId="49" borderId="20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" fillId="60" borderId="0"/>
    <xf numFmtId="191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19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1" fontId="48" fillId="0" borderId="0" applyNumberFormat="0" applyFill="0" applyBorder="0" applyAlignment="0" applyProtection="0"/>
    <xf numFmtId="191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1" fontId="42" fillId="0" borderId="21" applyNumberFormat="0" applyFill="0" applyAlignment="0" applyProtection="0"/>
    <xf numFmtId="0" fontId="52" fillId="0" borderId="15" applyNumberFormat="0" applyFill="0" applyAlignment="0" applyProtection="0"/>
    <xf numFmtId="191" fontId="42" fillId="0" borderId="21" applyNumberFormat="0" applyFill="0" applyAlignment="0" applyProtection="0"/>
    <xf numFmtId="191" fontId="42" fillId="0" borderId="21" applyNumberFormat="0" applyFill="0" applyAlignment="0" applyProtection="0"/>
    <xf numFmtId="191" fontId="55" fillId="0" borderId="22" applyNumberFormat="0" applyFill="0" applyAlignment="0" applyProtection="0"/>
    <xf numFmtId="0" fontId="54" fillId="0" borderId="16" applyNumberFormat="0" applyFill="0" applyAlignment="0" applyProtection="0"/>
    <xf numFmtId="191" fontId="55" fillId="0" borderId="22" applyNumberFormat="0" applyFill="0" applyAlignment="0" applyProtection="0"/>
    <xf numFmtId="191" fontId="55" fillId="0" borderId="22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0" fontId="44" fillId="0" borderId="17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43" fillId="0" borderId="23" applyNumberFormat="0" applyFill="0" applyAlignment="0" applyProtection="0"/>
    <xf numFmtId="191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1" fontId="76" fillId="0" borderId="0" applyNumberFormat="0" applyFill="0" applyBorder="0" applyAlignment="0" applyProtection="0"/>
    <xf numFmtId="191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1" fillId="0" borderId="24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0" fontId="4" fillId="0" borderId="27" applyNumberFormat="0" applyFont="0" applyFill="0" applyAlignment="0" applyProtection="0"/>
    <xf numFmtId="0" fontId="4" fillId="0" borderId="27" applyNumberFormat="0" applyFon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191" fontId="41" fillId="0" borderId="25" applyNumberFormat="0" applyFill="0" applyAlignment="0" applyProtection="0"/>
    <xf numFmtId="231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/>
  </cellStyleXfs>
  <cellXfs count="164">
    <xf numFmtId="0" fontId="0" fillId="0" borderId="0" xfId="0"/>
    <xf numFmtId="0" fontId="2" fillId="0" borderId="0" xfId="0" applyFont="1"/>
    <xf numFmtId="185" fontId="4" fillId="0" borderId="0" xfId="1" applyNumberFormat="1" applyFont="1" applyAlignment="1">
      <alignment horizontal="right"/>
    </xf>
    <xf numFmtId="2" fontId="2" fillId="0" borderId="0" xfId="0" applyNumberFormat="1" applyFont="1"/>
    <xf numFmtId="2" fontId="8" fillId="0" borderId="0" xfId="0" applyNumberFormat="1" applyFont="1" applyAlignment="1">
      <alignment horizontal="center"/>
    </xf>
    <xf numFmtId="186" fontId="8" fillId="0" borderId="0" xfId="0" applyNumberFormat="1" applyFont="1"/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vertical="justify"/>
    </xf>
    <xf numFmtId="171" fontId="4" fillId="0" borderId="0" xfId="1" applyFont="1" applyFill="1" applyAlignment="1">
      <alignment horizontal="right"/>
    </xf>
    <xf numFmtId="2" fontId="4" fillId="0" borderId="0" xfId="0" applyNumberFormat="1" applyFont="1"/>
    <xf numFmtId="186" fontId="4" fillId="0" borderId="0" xfId="0" applyNumberFormat="1" applyFont="1"/>
    <xf numFmtId="2" fontId="9" fillId="2" borderId="3" xfId="0" applyNumberFormat="1" applyFont="1" applyFill="1" applyBorder="1"/>
    <xf numFmtId="187" fontId="14" fillId="2" borderId="2" xfId="0" applyNumberFormat="1" applyFont="1" applyFill="1" applyBorder="1"/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/>
    <xf numFmtId="4" fontId="17" fillId="0" borderId="0" xfId="0" applyNumberFormat="1" applyFont="1"/>
    <xf numFmtId="0" fontId="8" fillId="0" borderId="0" xfId="0" applyFont="1"/>
    <xf numFmtId="0" fontId="16" fillId="4" borderId="0" xfId="0" applyFont="1" applyFill="1"/>
    <xf numFmtId="186" fontId="18" fillId="0" borderId="0" xfId="1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0" fontId="11" fillId="0" borderId="0" xfId="2" applyNumberFormat="1" applyFont="1" applyBorder="1" applyAlignment="1" applyProtection="1">
      <alignment horizontal="center" vertical="center" wrapText="1"/>
    </xf>
    <xf numFmtId="10" fontId="11" fillId="0" borderId="0" xfId="2" applyNumberFormat="1" applyFont="1" applyBorder="1" applyAlignment="1">
      <alignment horizontal="center" vertical="center" wrapText="1"/>
    </xf>
    <xf numFmtId="173" fontId="4" fillId="0" borderId="0" xfId="10" applyFont="1" applyFill="1" applyBorder="1" applyAlignment="1">
      <alignment horizontal="right"/>
    </xf>
    <xf numFmtId="187" fontId="14" fillId="0" borderId="0" xfId="0" applyNumberFormat="1" applyFont="1"/>
    <xf numFmtId="2" fontId="9" fillId="0" borderId="0" xfId="0" applyNumberFormat="1" applyFont="1"/>
    <xf numFmtId="173" fontId="9" fillId="0" borderId="0" xfId="10" applyFont="1" applyFill="1" applyBorder="1" applyAlignment="1">
      <alignment horizontal="right"/>
    </xf>
    <xf numFmtId="185" fontId="4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71" fontId="9" fillId="0" borderId="0" xfId="1" applyFont="1" applyFill="1" applyBorder="1" applyAlignment="1">
      <alignment horizontal="right" vertical="center"/>
    </xf>
    <xf numFmtId="171" fontId="9" fillId="2" borderId="3" xfId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6" fillId="4" borderId="0" xfId="0" applyFont="1" applyFill="1" applyAlignment="1">
      <alignment vertical="center"/>
    </xf>
    <xf numFmtId="4" fontId="17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0" fontId="16" fillId="0" borderId="0" xfId="0" applyFont="1" applyAlignment="1">
      <alignment horizontal="left" vertical="center"/>
    </xf>
    <xf numFmtId="186" fontId="8" fillId="0" borderId="0" xfId="0" applyNumberFormat="1" applyFont="1" applyAlignment="1">
      <alignment horizontal="right" vertical="center"/>
    </xf>
    <xf numFmtId="4" fontId="4" fillId="0" borderId="0" xfId="4" applyNumberFormat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2" fontId="9" fillId="2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18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1" fontId="4" fillId="0" borderId="0" xfId="1" applyFont="1" applyAlignment="1">
      <alignment horizontal="right" vertical="center"/>
    </xf>
    <xf numFmtId="171" fontId="2" fillId="0" borderId="0" xfId="0" applyNumberFormat="1" applyFont="1" applyAlignment="1">
      <alignment vertical="center"/>
    </xf>
    <xf numFmtId="171" fontId="9" fillId="2" borderId="1" xfId="0" applyNumberFormat="1" applyFont="1" applyFill="1" applyBorder="1" applyAlignment="1">
      <alignment horizontal="center" vertical="center"/>
    </xf>
    <xf numFmtId="171" fontId="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left" vertical="center"/>
    </xf>
    <xf numFmtId="171" fontId="4" fillId="0" borderId="0" xfId="1" applyFont="1" applyFill="1" applyAlignment="1">
      <alignment horizontal="right" vertical="center"/>
    </xf>
    <xf numFmtId="40" fontId="15" fillId="0" borderId="0" xfId="1" applyNumberFormat="1" applyFont="1" applyFill="1" applyBorder="1" applyAlignment="1">
      <alignment horizontal="right" vertical="center"/>
    </xf>
    <xf numFmtId="40" fontId="15" fillId="3" borderId="3" xfId="1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87" fontId="14" fillId="2" borderId="28" xfId="0" applyNumberFormat="1" applyFont="1" applyFill="1" applyBorder="1"/>
    <xf numFmtId="2" fontId="9" fillId="2" borderId="29" xfId="0" applyNumberFormat="1" applyFont="1" applyFill="1" applyBorder="1"/>
    <xf numFmtId="2" fontId="9" fillId="2" borderId="29" xfId="1" applyNumberFormat="1" applyFont="1" applyFill="1" applyBorder="1" applyAlignment="1">
      <alignment horizontal="right" vertical="center"/>
    </xf>
    <xf numFmtId="171" fontId="9" fillId="2" borderId="29" xfId="1" applyFont="1" applyFill="1" applyBorder="1" applyAlignment="1">
      <alignment horizontal="right" vertical="center"/>
    </xf>
    <xf numFmtId="40" fontId="15" fillId="3" borderId="29" xfId="1" applyNumberFormat="1" applyFont="1" applyFill="1" applyBorder="1" applyAlignment="1">
      <alignment horizontal="right" vertical="center"/>
    </xf>
    <xf numFmtId="173" fontId="9" fillId="2" borderId="30" xfId="10" applyFont="1" applyFill="1" applyBorder="1" applyAlignment="1">
      <alignment horizontal="right"/>
    </xf>
    <xf numFmtId="2" fontId="11" fillId="0" borderId="1" xfId="0" applyNumberFormat="1" applyFont="1" applyBorder="1" applyAlignment="1">
      <alignment horizontal="center" vertical="top"/>
    </xf>
    <xf numFmtId="171" fontId="11" fillId="0" borderId="1" xfId="1" applyFont="1" applyFill="1" applyBorder="1" applyAlignment="1">
      <alignment horizontal="right" vertical="center"/>
    </xf>
    <xf numFmtId="187" fontId="14" fillId="2" borderId="5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vertical="center"/>
    </xf>
    <xf numFmtId="2" fontId="9" fillId="2" borderId="6" xfId="1" applyNumberFormat="1" applyFont="1" applyFill="1" applyBorder="1" applyAlignment="1">
      <alignment horizontal="right" vertical="center"/>
    </xf>
    <xf numFmtId="171" fontId="9" fillId="2" borderId="6" xfId="1" applyFont="1" applyFill="1" applyBorder="1" applyAlignment="1">
      <alignment horizontal="right" vertical="center"/>
    </xf>
    <xf numFmtId="40" fontId="15" fillId="3" borderId="6" xfId="1" applyNumberFormat="1" applyFont="1" applyFill="1" applyBorder="1" applyAlignment="1">
      <alignment horizontal="right" vertical="center"/>
    </xf>
    <xf numFmtId="173" fontId="9" fillId="2" borderId="7" xfId="10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horizontal="center" vertical="center"/>
    </xf>
    <xf numFmtId="10" fontId="11" fillId="0" borderId="1" xfId="2" applyNumberFormat="1" applyFont="1" applyBorder="1" applyAlignment="1">
      <alignment horizontal="center" vertical="center"/>
    </xf>
    <xf numFmtId="186" fontId="11" fillId="0" borderId="1" xfId="0" applyNumberFormat="1" applyFont="1" applyBorder="1" applyAlignment="1">
      <alignment vertical="center" wrapText="1"/>
    </xf>
    <xf numFmtId="171" fontId="4" fillId="0" borderId="1" xfId="1" applyFont="1" applyFill="1" applyBorder="1" applyAlignment="1">
      <alignment horizontal="right" vertical="center"/>
    </xf>
    <xf numFmtId="2" fontId="1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1" fontId="4" fillId="0" borderId="0" xfId="1" applyFont="1" applyFill="1" applyBorder="1" applyAlignment="1">
      <alignment horizontal="center" vertical="center" wrapText="1"/>
    </xf>
    <xf numFmtId="184" fontId="9" fillId="2" borderId="4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0" fontId="11" fillId="0" borderId="0" xfId="2" applyNumberFormat="1" applyFont="1" applyAlignment="1" applyProtection="1">
      <alignment horizontal="center" vertical="center"/>
    </xf>
    <xf numFmtId="2" fontId="11" fillId="0" borderId="0" xfId="0" applyNumberFormat="1" applyFont="1" applyAlignment="1">
      <alignment horizontal="right" vertical="center"/>
    </xf>
    <xf numFmtId="10" fontId="11" fillId="0" borderId="0" xfId="2" applyNumberFormat="1" applyFont="1" applyAlignment="1">
      <alignment vertical="center"/>
    </xf>
    <xf numFmtId="184" fontId="9" fillId="0" borderId="0" xfId="2" applyNumberFormat="1" applyFont="1" applyAlignment="1">
      <alignment vertical="center"/>
    </xf>
    <xf numFmtId="184" fontId="9" fillId="0" borderId="0" xfId="2" applyNumberFormat="1" applyFont="1"/>
    <xf numFmtId="171" fontId="8" fillId="0" borderId="1" xfId="1" applyFont="1" applyFill="1" applyBorder="1" applyAlignment="1">
      <alignment horizontal="right" vertical="center"/>
    </xf>
    <xf numFmtId="2" fontId="11" fillId="0" borderId="0" xfId="0" applyNumberFormat="1" applyFont="1" applyAlignment="1">
      <alignment horizontal="center"/>
    </xf>
    <xf numFmtId="10" fontId="11" fillId="0" borderId="0" xfId="2" applyNumberFormat="1" applyFont="1" applyBorder="1" applyAlignment="1" applyProtection="1">
      <alignment horizontal="center" vertical="center"/>
    </xf>
    <xf numFmtId="9" fontId="11" fillId="0" borderId="0" xfId="2" applyFont="1" applyBorder="1" applyAlignment="1">
      <alignment horizontal="center" vertical="center"/>
    </xf>
    <xf numFmtId="171" fontId="4" fillId="0" borderId="0" xfId="1" applyFont="1" applyFill="1" applyBorder="1" applyAlignment="1">
      <alignment horizontal="right" vertical="center"/>
    </xf>
    <xf numFmtId="171" fontId="8" fillId="0" borderId="0" xfId="1" applyFont="1" applyFill="1" applyBorder="1" applyAlignment="1">
      <alignment horizontal="right"/>
    </xf>
    <xf numFmtId="171" fontId="9" fillId="2" borderId="4" xfId="1" applyFont="1" applyFill="1" applyBorder="1" applyAlignment="1">
      <alignment horizontal="right"/>
    </xf>
    <xf numFmtId="2" fontId="9" fillId="0" borderId="0" xfId="0" applyNumberFormat="1" applyFont="1" applyAlignment="1">
      <alignment horizontal="center" vertical="top"/>
    </xf>
    <xf numFmtId="43" fontId="2" fillId="0" borderId="0" xfId="0" applyNumberFormat="1" applyFont="1"/>
    <xf numFmtId="4" fontId="11" fillId="0" borderId="1" xfId="4" applyNumberFormat="1" applyFont="1" applyBorder="1" applyAlignment="1">
      <alignment horizontal="center" vertical="center"/>
    </xf>
    <xf numFmtId="2" fontId="9" fillId="2" borderId="6" xfId="1" applyNumberFormat="1" applyFont="1" applyFill="1" applyBorder="1" applyAlignment="1">
      <alignment horizontal="center" vertical="center"/>
    </xf>
    <xf numFmtId="171" fontId="9" fillId="2" borderId="6" xfId="1" applyFont="1" applyFill="1" applyBorder="1" applyAlignment="1">
      <alignment horizontal="center" vertical="center"/>
    </xf>
    <xf numFmtId="186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4" fillId="0" borderId="0" xfId="4" applyNumberFormat="1" applyAlignment="1">
      <alignment horizontal="center" vertical="center"/>
    </xf>
    <xf numFmtId="173" fontId="4" fillId="0" borderId="1" xfId="10" applyFont="1" applyFill="1" applyBorder="1" applyAlignment="1">
      <alignment horizontal="right" vertical="center"/>
    </xf>
    <xf numFmtId="2" fontId="11" fillId="0" borderId="32" xfId="0" applyNumberFormat="1" applyFont="1" applyBorder="1" applyAlignment="1">
      <alignment horizontal="center" vertical="center"/>
    </xf>
    <xf numFmtId="10" fontId="11" fillId="0" borderId="32" xfId="2" applyNumberFormat="1" applyFont="1" applyBorder="1" applyAlignment="1">
      <alignment horizontal="center" vertical="center"/>
    </xf>
    <xf numFmtId="171" fontId="4" fillId="0" borderId="32" xfId="1" applyFont="1" applyFill="1" applyBorder="1" applyAlignment="1">
      <alignment horizontal="right" vertical="center"/>
    </xf>
    <xf numFmtId="173" fontId="4" fillId="0" borderId="32" xfId="10" applyFont="1" applyFill="1" applyBorder="1" applyAlignment="1">
      <alignment horizontal="right" vertical="center"/>
    </xf>
    <xf numFmtId="10" fontId="9" fillId="3" borderId="6" xfId="2" applyNumberFormat="1" applyFont="1" applyFill="1" applyBorder="1" applyAlignment="1">
      <alignment horizontal="center" vertical="center"/>
    </xf>
    <xf numFmtId="171" fontId="2" fillId="0" borderId="0" xfId="0" applyNumberFormat="1" applyFont="1"/>
    <xf numFmtId="186" fontId="9" fillId="0" borderId="1" xfId="0" applyNumberFormat="1" applyFont="1" applyBorder="1" applyAlignment="1">
      <alignment vertical="center" wrapText="1"/>
    </xf>
    <xf numFmtId="2" fontId="81" fillId="0" borderId="1" xfId="0" applyNumberFormat="1" applyFont="1" applyBorder="1" applyAlignment="1">
      <alignment horizontal="center" vertical="top"/>
    </xf>
    <xf numFmtId="186" fontId="82" fillId="0" borderId="1" xfId="0" applyNumberFormat="1" applyFont="1" applyBorder="1" applyAlignment="1">
      <alignment vertical="center" wrapText="1"/>
    </xf>
    <xf numFmtId="4" fontId="81" fillId="0" borderId="1" xfId="4" applyNumberFormat="1" applyFont="1" applyBorder="1" applyAlignment="1">
      <alignment horizontal="center" vertical="center"/>
    </xf>
    <xf numFmtId="2" fontId="81" fillId="0" borderId="1" xfId="0" applyNumberFormat="1" applyFont="1" applyBorder="1" applyAlignment="1">
      <alignment horizontal="center" vertical="center"/>
    </xf>
    <xf numFmtId="171" fontId="81" fillId="0" borderId="1" xfId="1" applyFont="1" applyBorder="1" applyAlignment="1">
      <alignment horizontal="right" vertical="center"/>
    </xf>
    <xf numFmtId="0" fontId="83" fillId="0" borderId="0" xfId="0" applyFont="1"/>
    <xf numFmtId="219" fontId="9" fillId="2" borderId="7" xfId="10" applyNumberFormat="1" applyFont="1" applyFill="1" applyBorder="1" applyAlignment="1">
      <alignment horizontal="right" vertical="center"/>
    </xf>
    <xf numFmtId="219" fontId="7" fillId="0" borderId="0" xfId="0" applyNumberFormat="1" applyFont="1" applyAlignment="1">
      <alignment horizontal="left"/>
    </xf>
    <xf numFmtId="219" fontId="4" fillId="0" borderId="0" xfId="1" applyNumberFormat="1" applyFont="1" applyFill="1" applyAlignment="1">
      <alignment horizontal="right"/>
    </xf>
    <xf numFmtId="219" fontId="11" fillId="0" borderId="1" xfId="1" applyNumberFormat="1" applyFont="1" applyFill="1" applyBorder="1" applyAlignment="1">
      <alignment horizontal="right" vertical="center"/>
    </xf>
    <xf numFmtId="171" fontId="11" fillId="0" borderId="1" xfId="0" applyNumberFormat="1" applyFont="1" applyBorder="1" applyAlignment="1" applyProtection="1">
      <alignment horizontal="right" vertical="center"/>
      <protection locked="0"/>
    </xf>
    <xf numFmtId="40" fontId="15" fillId="3" borderId="6" xfId="1" applyNumberFormat="1" applyFont="1" applyFill="1" applyBorder="1" applyAlignment="1" applyProtection="1">
      <alignment horizontal="right" vertical="center"/>
      <protection locked="0"/>
    </xf>
    <xf numFmtId="171" fontId="4" fillId="0" borderId="0" xfId="0" applyNumberFormat="1" applyFont="1" applyAlignment="1" applyProtection="1">
      <alignment horizontal="right" vertical="center"/>
      <protection locked="0"/>
    </xf>
    <xf numFmtId="171" fontId="81" fillId="0" borderId="1" xfId="0" applyNumberFormat="1" applyFont="1" applyBorder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171" fontId="4" fillId="0" borderId="0" xfId="1" applyFont="1" applyAlignment="1" applyProtection="1">
      <alignment horizontal="right" vertical="center"/>
      <protection locked="0"/>
    </xf>
    <xf numFmtId="185" fontId="4" fillId="0" borderId="0" xfId="1" applyNumberFormat="1" applyFont="1" applyAlignment="1" applyProtection="1">
      <alignment horizontal="right" vertical="center"/>
      <protection locked="0"/>
    </xf>
    <xf numFmtId="185" fontId="4" fillId="0" borderId="0" xfId="1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 vertical="top"/>
      <protection locked="0"/>
    </xf>
    <xf numFmtId="4" fontId="7" fillId="0" borderId="0" xfId="0" applyNumberFormat="1" applyFont="1" applyAlignment="1" applyProtection="1">
      <alignment vertical="justify"/>
      <protection locked="0"/>
    </xf>
    <xf numFmtId="190" fontId="8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Protection="1">
      <protection locked="0"/>
    </xf>
    <xf numFmtId="171" fontId="2" fillId="0" borderId="0" xfId="0" applyNumberFormat="1" applyFont="1" applyAlignment="1" applyProtection="1">
      <alignment vertical="center"/>
      <protection locked="0"/>
    </xf>
    <xf numFmtId="171" fontId="8" fillId="0" borderId="0" xfId="0" applyNumberFormat="1" applyFont="1" applyAlignment="1" applyProtection="1">
      <alignment horizontal="right" vertical="center"/>
      <protection locked="0"/>
    </xf>
    <xf numFmtId="189" fontId="4" fillId="0" borderId="0" xfId="1" applyNumberFormat="1" applyFont="1" applyFill="1" applyAlignment="1" applyProtection="1">
      <alignment horizontal="left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4" fontId="8" fillId="0" borderId="0" xfId="0" applyNumberFormat="1" applyFont="1" applyAlignment="1" applyProtection="1">
      <alignment horizontal="left" vertical="center"/>
      <protection locked="0"/>
    </xf>
    <xf numFmtId="4" fontId="8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185" fontId="9" fillId="0" borderId="0" xfId="1" applyNumberFormat="1" applyFont="1" applyFill="1" applyBorder="1" applyAlignment="1" applyProtection="1">
      <alignment horizontal="left" vertical="center"/>
      <protection locked="0"/>
    </xf>
    <xf numFmtId="185" fontId="9" fillId="0" borderId="0" xfId="1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2" fontId="8" fillId="0" borderId="31" xfId="0" applyNumberFormat="1" applyFont="1" applyBorder="1" applyAlignment="1">
      <alignment horizontal="left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left" vertical="justify"/>
      <protection locked="0"/>
    </xf>
    <xf numFmtId="185" fontId="11" fillId="0" borderId="0" xfId="1" applyNumberFormat="1" applyFont="1" applyFill="1" applyBorder="1" applyAlignment="1" applyProtection="1">
      <alignment horizontal="left"/>
      <protection locked="0"/>
    </xf>
    <xf numFmtId="185" fontId="9" fillId="0" borderId="0" xfId="1" applyNumberFormat="1" applyFont="1" applyFill="1" applyBorder="1" applyAlignment="1" applyProtection="1">
      <alignment horizontal="left"/>
      <protection locked="0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</cellXfs>
  <cellStyles count="9552">
    <cellStyle name="_x000d__x000a_JournalTemplate=C:\COMFO\CTALK\JOURSTD.TPL_x000d__x000a_LbStateAddress=3 3 0 251 1 89 2 311_x000d__x000a_LbStateJou" xfId="12" xr:uid="{00000000-0005-0000-0000-000000000000}"/>
    <cellStyle name="_x000d__x000a_JournalTemplate=C:\COMFO\CTALK\JOURSTD.TPL_x000d__x000a_LbStateAddress=3 3 0 251 1 89 2 311_x000d__x000a_LbStateJou 2" xfId="13" xr:uid="{00000000-0005-0000-0000-000001000000}"/>
    <cellStyle name="_x000d__x000a_JournalTemplate=C:\COMFO\CTALK\JOURSTD.TPL_x000d__x000a_LbStateAddress=3 3 0 251 1 89 2 311_x000d__x000a_LbStateJou 3" xfId="14" xr:uid="{00000000-0005-0000-0000-000002000000}"/>
    <cellStyle name="_x000d__x000a_JournalTemplate=C:\COMFO\CTALK\JOURSTD.TPL_x000d__x000a_LbStateAddress=3 3 0 251 1 89 2 311_x000d__x000a_LbStateJou 4" xfId="15" xr:uid="{00000000-0005-0000-0000-000003000000}"/>
    <cellStyle name="20% - Accent1" xfId="16" xr:uid="{00000000-0005-0000-0000-000004000000}"/>
    <cellStyle name="20% - Accent1 2" xfId="17" xr:uid="{00000000-0005-0000-0000-000005000000}"/>
    <cellStyle name="20% - Accent1 2 2" xfId="18" xr:uid="{00000000-0005-0000-0000-000006000000}"/>
    <cellStyle name="20% - Accent1 2 2 2" xfId="19" xr:uid="{00000000-0005-0000-0000-000007000000}"/>
    <cellStyle name="20% - Accent1 2 2 2 2" xfId="20" xr:uid="{00000000-0005-0000-0000-000008000000}"/>
    <cellStyle name="20% - Accent1 2 2 2 2 2" xfId="21" xr:uid="{00000000-0005-0000-0000-000009000000}"/>
    <cellStyle name="20% - Accent1 2 2 2 2 3" xfId="22" xr:uid="{00000000-0005-0000-0000-00000A000000}"/>
    <cellStyle name="20% - Accent1 2 2 2 2 4" xfId="23" xr:uid="{00000000-0005-0000-0000-00000B000000}"/>
    <cellStyle name="20% - Accent1 2 2 2 3" xfId="24" xr:uid="{00000000-0005-0000-0000-00000C000000}"/>
    <cellStyle name="20% - Accent1 2 2 2 3 2" xfId="25" xr:uid="{00000000-0005-0000-0000-00000D000000}"/>
    <cellStyle name="20% - Accent1 2 2 2 3 3" xfId="26" xr:uid="{00000000-0005-0000-0000-00000E000000}"/>
    <cellStyle name="20% - Accent1 2 2 2 3 4" xfId="27" xr:uid="{00000000-0005-0000-0000-00000F000000}"/>
    <cellStyle name="20% - Accent1 2 2 2 4" xfId="28" xr:uid="{00000000-0005-0000-0000-000010000000}"/>
    <cellStyle name="20% - Accent1 2 2 2 4 2" xfId="29" xr:uid="{00000000-0005-0000-0000-000011000000}"/>
    <cellStyle name="20% - Accent1 2 2 2 4 3" xfId="30" xr:uid="{00000000-0005-0000-0000-000012000000}"/>
    <cellStyle name="20% - Accent1 2 2 2 4 4" xfId="31" xr:uid="{00000000-0005-0000-0000-000013000000}"/>
    <cellStyle name="20% - Accent1 2 2 2 5" xfId="32" xr:uid="{00000000-0005-0000-0000-000014000000}"/>
    <cellStyle name="20% - Accent1 2 2 2 6" xfId="33" xr:uid="{00000000-0005-0000-0000-000015000000}"/>
    <cellStyle name="20% - Accent1 2 2 2 7" xfId="34" xr:uid="{00000000-0005-0000-0000-000016000000}"/>
    <cellStyle name="20% - Accent1 2 2 3" xfId="35" xr:uid="{00000000-0005-0000-0000-000017000000}"/>
    <cellStyle name="20% - Accent1 2 2 3 2" xfId="36" xr:uid="{00000000-0005-0000-0000-000018000000}"/>
    <cellStyle name="20% - Accent1 2 2 3 3" xfId="37" xr:uid="{00000000-0005-0000-0000-000019000000}"/>
    <cellStyle name="20% - Accent1 2 2 3 4" xfId="38" xr:uid="{00000000-0005-0000-0000-00001A000000}"/>
    <cellStyle name="20% - Accent1 2 2 4" xfId="39" xr:uid="{00000000-0005-0000-0000-00001B000000}"/>
    <cellStyle name="20% - Accent1 2 2 4 2" xfId="40" xr:uid="{00000000-0005-0000-0000-00001C000000}"/>
    <cellStyle name="20% - Accent1 2 2 4 3" xfId="41" xr:uid="{00000000-0005-0000-0000-00001D000000}"/>
    <cellStyle name="20% - Accent1 2 2 4 4" xfId="42" xr:uid="{00000000-0005-0000-0000-00001E000000}"/>
    <cellStyle name="20% - Accent1 2 2 5" xfId="43" xr:uid="{00000000-0005-0000-0000-00001F000000}"/>
    <cellStyle name="20% - Accent1 2 2 5 2" xfId="44" xr:uid="{00000000-0005-0000-0000-000020000000}"/>
    <cellStyle name="20% - Accent1 2 2 5 3" xfId="45" xr:uid="{00000000-0005-0000-0000-000021000000}"/>
    <cellStyle name="20% - Accent1 2 2 5 4" xfId="46" xr:uid="{00000000-0005-0000-0000-000022000000}"/>
    <cellStyle name="20% - Accent1 2 2 6" xfId="47" xr:uid="{00000000-0005-0000-0000-000023000000}"/>
    <cellStyle name="20% - Accent1 2 2 7" xfId="48" xr:uid="{00000000-0005-0000-0000-000024000000}"/>
    <cellStyle name="20% - Accent1 2 2 8" xfId="49" xr:uid="{00000000-0005-0000-0000-000025000000}"/>
    <cellStyle name="20% - Accent1 2 3" xfId="50" xr:uid="{00000000-0005-0000-0000-000026000000}"/>
    <cellStyle name="20% - Accent1 2 3 2" xfId="51" xr:uid="{00000000-0005-0000-0000-000027000000}"/>
    <cellStyle name="20% - Accent1 2 3 2 2" xfId="52" xr:uid="{00000000-0005-0000-0000-000028000000}"/>
    <cellStyle name="20% - Accent1 2 3 2 2 2" xfId="53" xr:uid="{00000000-0005-0000-0000-000029000000}"/>
    <cellStyle name="20% - Accent1 2 3 2 2 3" xfId="54" xr:uid="{00000000-0005-0000-0000-00002A000000}"/>
    <cellStyle name="20% - Accent1 2 3 2 2 4" xfId="55" xr:uid="{00000000-0005-0000-0000-00002B000000}"/>
    <cellStyle name="20% - Accent1 2 3 2 3" xfId="56" xr:uid="{00000000-0005-0000-0000-00002C000000}"/>
    <cellStyle name="20% - Accent1 2 3 2 3 2" xfId="57" xr:uid="{00000000-0005-0000-0000-00002D000000}"/>
    <cellStyle name="20% - Accent1 2 3 2 3 3" xfId="58" xr:uid="{00000000-0005-0000-0000-00002E000000}"/>
    <cellStyle name="20% - Accent1 2 3 2 3 4" xfId="59" xr:uid="{00000000-0005-0000-0000-00002F000000}"/>
    <cellStyle name="20% - Accent1 2 3 2 4" xfId="60" xr:uid="{00000000-0005-0000-0000-000030000000}"/>
    <cellStyle name="20% - Accent1 2 3 2 4 2" xfId="61" xr:uid="{00000000-0005-0000-0000-000031000000}"/>
    <cellStyle name="20% - Accent1 2 3 2 4 3" xfId="62" xr:uid="{00000000-0005-0000-0000-000032000000}"/>
    <cellStyle name="20% - Accent1 2 3 2 4 4" xfId="63" xr:uid="{00000000-0005-0000-0000-000033000000}"/>
    <cellStyle name="20% - Accent1 2 3 2 5" xfId="64" xr:uid="{00000000-0005-0000-0000-000034000000}"/>
    <cellStyle name="20% - Accent1 2 3 2 6" xfId="65" xr:uid="{00000000-0005-0000-0000-000035000000}"/>
    <cellStyle name="20% - Accent1 2 3 2 7" xfId="66" xr:uid="{00000000-0005-0000-0000-000036000000}"/>
    <cellStyle name="20% - Accent1 2 3 3" xfId="67" xr:uid="{00000000-0005-0000-0000-000037000000}"/>
    <cellStyle name="20% - Accent1 2 3 3 2" xfId="68" xr:uid="{00000000-0005-0000-0000-000038000000}"/>
    <cellStyle name="20% - Accent1 2 3 3 3" xfId="69" xr:uid="{00000000-0005-0000-0000-000039000000}"/>
    <cellStyle name="20% - Accent1 2 3 3 4" xfId="70" xr:uid="{00000000-0005-0000-0000-00003A000000}"/>
    <cellStyle name="20% - Accent1 2 3 4" xfId="71" xr:uid="{00000000-0005-0000-0000-00003B000000}"/>
    <cellStyle name="20% - Accent1 2 3 4 2" xfId="72" xr:uid="{00000000-0005-0000-0000-00003C000000}"/>
    <cellStyle name="20% - Accent1 2 3 4 3" xfId="73" xr:uid="{00000000-0005-0000-0000-00003D000000}"/>
    <cellStyle name="20% - Accent1 2 3 4 4" xfId="74" xr:uid="{00000000-0005-0000-0000-00003E000000}"/>
    <cellStyle name="20% - Accent1 2 3 5" xfId="75" xr:uid="{00000000-0005-0000-0000-00003F000000}"/>
    <cellStyle name="20% - Accent1 2 3 5 2" xfId="76" xr:uid="{00000000-0005-0000-0000-000040000000}"/>
    <cellStyle name="20% - Accent1 2 3 5 3" xfId="77" xr:uid="{00000000-0005-0000-0000-000041000000}"/>
    <cellStyle name="20% - Accent1 2 3 5 4" xfId="78" xr:uid="{00000000-0005-0000-0000-000042000000}"/>
    <cellStyle name="20% - Accent1 2 3 6" xfId="79" xr:uid="{00000000-0005-0000-0000-000043000000}"/>
    <cellStyle name="20% - Accent1 2 3 7" xfId="80" xr:uid="{00000000-0005-0000-0000-000044000000}"/>
    <cellStyle name="20% - Accent1 2 3 8" xfId="81" xr:uid="{00000000-0005-0000-0000-000045000000}"/>
    <cellStyle name="20% - Accent1 2 4" xfId="82" xr:uid="{00000000-0005-0000-0000-000046000000}"/>
    <cellStyle name="20% - Accent1 2 4 2" xfId="83" xr:uid="{00000000-0005-0000-0000-000047000000}"/>
    <cellStyle name="20% - Accent1 2 4 2 2" xfId="84" xr:uid="{00000000-0005-0000-0000-000048000000}"/>
    <cellStyle name="20% - Accent1 2 4 2 3" xfId="85" xr:uid="{00000000-0005-0000-0000-000049000000}"/>
    <cellStyle name="20% - Accent1 2 4 2 4" xfId="86" xr:uid="{00000000-0005-0000-0000-00004A000000}"/>
    <cellStyle name="20% - Accent1 2 4 3" xfId="87" xr:uid="{00000000-0005-0000-0000-00004B000000}"/>
    <cellStyle name="20% - Accent1 2 4 3 2" xfId="88" xr:uid="{00000000-0005-0000-0000-00004C000000}"/>
    <cellStyle name="20% - Accent1 2 4 3 3" xfId="89" xr:uid="{00000000-0005-0000-0000-00004D000000}"/>
    <cellStyle name="20% - Accent1 2 4 3 4" xfId="90" xr:uid="{00000000-0005-0000-0000-00004E000000}"/>
    <cellStyle name="20% - Accent1 2 4 4" xfId="91" xr:uid="{00000000-0005-0000-0000-00004F000000}"/>
    <cellStyle name="20% - Accent1 2 4 4 2" xfId="92" xr:uid="{00000000-0005-0000-0000-000050000000}"/>
    <cellStyle name="20% - Accent1 2 4 4 3" xfId="93" xr:uid="{00000000-0005-0000-0000-000051000000}"/>
    <cellStyle name="20% - Accent1 2 4 4 4" xfId="94" xr:uid="{00000000-0005-0000-0000-000052000000}"/>
    <cellStyle name="20% - Accent1 2 4 5" xfId="95" xr:uid="{00000000-0005-0000-0000-000053000000}"/>
    <cellStyle name="20% - Accent1 2 4 6" xfId="96" xr:uid="{00000000-0005-0000-0000-000054000000}"/>
    <cellStyle name="20% - Accent1 2 4 7" xfId="97" xr:uid="{00000000-0005-0000-0000-000055000000}"/>
    <cellStyle name="20% - Accent1 2 5" xfId="98" xr:uid="{00000000-0005-0000-0000-000056000000}"/>
    <cellStyle name="20% - Accent1 2 5 2" xfId="99" xr:uid="{00000000-0005-0000-0000-000057000000}"/>
    <cellStyle name="20% - Accent1 2 5 3" xfId="100" xr:uid="{00000000-0005-0000-0000-000058000000}"/>
    <cellStyle name="20% - Accent1 2 5 4" xfId="101" xr:uid="{00000000-0005-0000-0000-000059000000}"/>
    <cellStyle name="20% - Accent1 2 6" xfId="102" xr:uid="{00000000-0005-0000-0000-00005A000000}"/>
    <cellStyle name="20% - Accent1 2 6 2" xfId="103" xr:uid="{00000000-0005-0000-0000-00005B000000}"/>
    <cellStyle name="20% - Accent1 2 6 3" xfId="104" xr:uid="{00000000-0005-0000-0000-00005C000000}"/>
    <cellStyle name="20% - Accent1 2 6 4" xfId="105" xr:uid="{00000000-0005-0000-0000-00005D000000}"/>
    <cellStyle name="20% - Accent1 2 7" xfId="106" xr:uid="{00000000-0005-0000-0000-00005E000000}"/>
    <cellStyle name="20% - Accent1 2 7 2" xfId="107" xr:uid="{00000000-0005-0000-0000-00005F000000}"/>
    <cellStyle name="20% - Accent1 2 7 3" xfId="108" xr:uid="{00000000-0005-0000-0000-000060000000}"/>
    <cellStyle name="20% - Accent1 2 7 4" xfId="109" xr:uid="{00000000-0005-0000-0000-000061000000}"/>
    <cellStyle name="20% - Accent1 3" xfId="110" xr:uid="{00000000-0005-0000-0000-000062000000}"/>
    <cellStyle name="20% - Accent2" xfId="111" xr:uid="{00000000-0005-0000-0000-000063000000}"/>
    <cellStyle name="20% - Accent2 2" xfId="112" xr:uid="{00000000-0005-0000-0000-000064000000}"/>
    <cellStyle name="20% - Accent2 2 2" xfId="113" xr:uid="{00000000-0005-0000-0000-000065000000}"/>
    <cellStyle name="20% - Accent2 3" xfId="114" xr:uid="{00000000-0005-0000-0000-000066000000}"/>
    <cellStyle name="20% - Accent3" xfId="115" xr:uid="{00000000-0005-0000-0000-000067000000}"/>
    <cellStyle name="20% - Accent3 2" xfId="116" xr:uid="{00000000-0005-0000-0000-000068000000}"/>
    <cellStyle name="20% - Accent3 2 2" xfId="117" xr:uid="{00000000-0005-0000-0000-000069000000}"/>
    <cellStyle name="20% - Accent3 3" xfId="118" xr:uid="{00000000-0005-0000-0000-00006A000000}"/>
    <cellStyle name="20% - Accent4" xfId="119" xr:uid="{00000000-0005-0000-0000-00006B000000}"/>
    <cellStyle name="20% - Accent4 2" xfId="120" xr:uid="{00000000-0005-0000-0000-00006C000000}"/>
    <cellStyle name="20% - Accent4 2 2" xfId="121" xr:uid="{00000000-0005-0000-0000-00006D000000}"/>
    <cellStyle name="20% - Accent4 3" xfId="122" xr:uid="{00000000-0005-0000-0000-00006E000000}"/>
    <cellStyle name="20% - Accent5" xfId="123" xr:uid="{00000000-0005-0000-0000-00006F000000}"/>
    <cellStyle name="20% - Accent5 2" xfId="124" xr:uid="{00000000-0005-0000-0000-000070000000}"/>
    <cellStyle name="20% - Accent5 2 2" xfId="125" xr:uid="{00000000-0005-0000-0000-000071000000}"/>
    <cellStyle name="20% - Accent5 3" xfId="126" xr:uid="{00000000-0005-0000-0000-000072000000}"/>
    <cellStyle name="20% - Accent6" xfId="127" xr:uid="{00000000-0005-0000-0000-000073000000}"/>
    <cellStyle name="20% - Accent6 2" xfId="128" xr:uid="{00000000-0005-0000-0000-000074000000}"/>
    <cellStyle name="20% - Accent6 2 2" xfId="129" xr:uid="{00000000-0005-0000-0000-000075000000}"/>
    <cellStyle name="20% - Accent6 3" xfId="130" xr:uid="{00000000-0005-0000-0000-000076000000}"/>
    <cellStyle name="20% - Énfasis1 2" xfId="131" xr:uid="{00000000-0005-0000-0000-000077000000}"/>
    <cellStyle name="20% - Énfasis1 2 2" xfId="132" xr:uid="{00000000-0005-0000-0000-000078000000}"/>
    <cellStyle name="20% - Énfasis1 2 3" xfId="133" xr:uid="{00000000-0005-0000-0000-000079000000}"/>
    <cellStyle name="20% - Énfasis1 2 4" xfId="134" xr:uid="{00000000-0005-0000-0000-00007A000000}"/>
    <cellStyle name="20% - Énfasis1 3" xfId="135" xr:uid="{00000000-0005-0000-0000-00007B000000}"/>
    <cellStyle name="20% - Énfasis1 3 2" xfId="136" xr:uid="{00000000-0005-0000-0000-00007C000000}"/>
    <cellStyle name="20% - Énfasis1 3 3" xfId="137" xr:uid="{00000000-0005-0000-0000-00007D000000}"/>
    <cellStyle name="20% - Énfasis1 4" xfId="138" xr:uid="{00000000-0005-0000-0000-00007E000000}"/>
    <cellStyle name="20% - Énfasis1 4 2" xfId="139" xr:uid="{00000000-0005-0000-0000-00007F000000}"/>
    <cellStyle name="20% - Énfasis1 4 3" xfId="140" xr:uid="{00000000-0005-0000-0000-000080000000}"/>
    <cellStyle name="20% - Énfasis2 2" xfId="141" xr:uid="{00000000-0005-0000-0000-000081000000}"/>
    <cellStyle name="20% - Énfasis2 2 2" xfId="142" xr:uid="{00000000-0005-0000-0000-000082000000}"/>
    <cellStyle name="20% - Énfasis2 2 3" xfId="143" xr:uid="{00000000-0005-0000-0000-000083000000}"/>
    <cellStyle name="20% - Énfasis2 2 4" xfId="144" xr:uid="{00000000-0005-0000-0000-000084000000}"/>
    <cellStyle name="20% - Énfasis2 3" xfId="145" xr:uid="{00000000-0005-0000-0000-000085000000}"/>
    <cellStyle name="20% - Énfasis2 3 2" xfId="146" xr:uid="{00000000-0005-0000-0000-000086000000}"/>
    <cellStyle name="20% - Énfasis2 3 3" xfId="147" xr:uid="{00000000-0005-0000-0000-000087000000}"/>
    <cellStyle name="20% - Énfasis2 4" xfId="148" xr:uid="{00000000-0005-0000-0000-000088000000}"/>
    <cellStyle name="20% - Énfasis2 4 2" xfId="149" xr:uid="{00000000-0005-0000-0000-000089000000}"/>
    <cellStyle name="20% - Énfasis2 4 3" xfId="150" xr:uid="{00000000-0005-0000-0000-00008A000000}"/>
    <cellStyle name="20% - Énfasis3 2" xfId="151" xr:uid="{00000000-0005-0000-0000-00008B000000}"/>
    <cellStyle name="20% - Énfasis3 2 2" xfId="152" xr:uid="{00000000-0005-0000-0000-00008C000000}"/>
    <cellStyle name="20% - Énfasis3 2 3" xfId="153" xr:uid="{00000000-0005-0000-0000-00008D000000}"/>
    <cellStyle name="20% - Énfasis3 2 4" xfId="154" xr:uid="{00000000-0005-0000-0000-00008E000000}"/>
    <cellStyle name="20% - Énfasis3 3" xfId="155" xr:uid="{00000000-0005-0000-0000-00008F000000}"/>
    <cellStyle name="20% - Énfasis3 3 2" xfId="156" xr:uid="{00000000-0005-0000-0000-000090000000}"/>
    <cellStyle name="20% - Énfasis3 3 3" xfId="157" xr:uid="{00000000-0005-0000-0000-000091000000}"/>
    <cellStyle name="20% - Énfasis3 4" xfId="158" xr:uid="{00000000-0005-0000-0000-000092000000}"/>
    <cellStyle name="20% - Énfasis3 4 2" xfId="159" xr:uid="{00000000-0005-0000-0000-000093000000}"/>
    <cellStyle name="20% - Énfasis3 4 3" xfId="160" xr:uid="{00000000-0005-0000-0000-000094000000}"/>
    <cellStyle name="20% - Énfasis4 2" xfId="161" xr:uid="{00000000-0005-0000-0000-000095000000}"/>
    <cellStyle name="20% - Énfasis4 2 2" xfId="162" xr:uid="{00000000-0005-0000-0000-000096000000}"/>
    <cellStyle name="20% - Énfasis4 2 3" xfId="163" xr:uid="{00000000-0005-0000-0000-000097000000}"/>
    <cellStyle name="20% - Énfasis4 2 4" xfId="164" xr:uid="{00000000-0005-0000-0000-000098000000}"/>
    <cellStyle name="20% - Énfasis4 3" xfId="165" xr:uid="{00000000-0005-0000-0000-000099000000}"/>
    <cellStyle name="20% - Énfasis4 3 2" xfId="166" xr:uid="{00000000-0005-0000-0000-00009A000000}"/>
    <cellStyle name="20% - Énfasis4 3 3" xfId="167" xr:uid="{00000000-0005-0000-0000-00009B000000}"/>
    <cellStyle name="20% - Énfasis4 4" xfId="168" xr:uid="{00000000-0005-0000-0000-00009C000000}"/>
    <cellStyle name="20% - Énfasis4 4 2" xfId="169" xr:uid="{00000000-0005-0000-0000-00009D000000}"/>
    <cellStyle name="20% - Énfasis4 4 3" xfId="170" xr:uid="{00000000-0005-0000-0000-00009E000000}"/>
    <cellStyle name="20% - Énfasis5 2" xfId="171" xr:uid="{00000000-0005-0000-0000-00009F000000}"/>
    <cellStyle name="20% - Énfasis5 2 2" xfId="172" xr:uid="{00000000-0005-0000-0000-0000A0000000}"/>
    <cellStyle name="20% - Énfasis5 2 3" xfId="173" xr:uid="{00000000-0005-0000-0000-0000A1000000}"/>
    <cellStyle name="20% - Énfasis5 2 4" xfId="174" xr:uid="{00000000-0005-0000-0000-0000A2000000}"/>
    <cellStyle name="20% - Énfasis5 3" xfId="175" xr:uid="{00000000-0005-0000-0000-0000A3000000}"/>
    <cellStyle name="20% - Énfasis5 3 2" xfId="176" xr:uid="{00000000-0005-0000-0000-0000A4000000}"/>
    <cellStyle name="20% - Énfasis5 3 3" xfId="177" xr:uid="{00000000-0005-0000-0000-0000A5000000}"/>
    <cellStyle name="20% - Énfasis5 4" xfId="178" xr:uid="{00000000-0005-0000-0000-0000A6000000}"/>
    <cellStyle name="20% - Énfasis5 4 2" xfId="179" xr:uid="{00000000-0005-0000-0000-0000A7000000}"/>
    <cellStyle name="20% - Énfasis5 4 3" xfId="180" xr:uid="{00000000-0005-0000-0000-0000A8000000}"/>
    <cellStyle name="20% - Énfasis6 2" xfId="181" xr:uid="{00000000-0005-0000-0000-0000A9000000}"/>
    <cellStyle name="20% - Énfasis6 2 2" xfId="182" xr:uid="{00000000-0005-0000-0000-0000AA000000}"/>
    <cellStyle name="20% - Énfasis6 2 3" xfId="183" xr:uid="{00000000-0005-0000-0000-0000AB000000}"/>
    <cellStyle name="20% - Énfasis6 2 4" xfId="184" xr:uid="{00000000-0005-0000-0000-0000AC000000}"/>
    <cellStyle name="20% - Énfasis6 3" xfId="185" xr:uid="{00000000-0005-0000-0000-0000AD000000}"/>
    <cellStyle name="20% - Énfasis6 3 2" xfId="186" xr:uid="{00000000-0005-0000-0000-0000AE000000}"/>
    <cellStyle name="20% - Énfasis6 3 3" xfId="187" xr:uid="{00000000-0005-0000-0000-0000AF000000}"/>
    <cellStyle name="20% - Énfasis6 4" xfId="188" xr:uid="{00000000-0005-0000-0000-0000B0000000}"/>
    <cellStyle name="20% - Énfasis6 4 2" xfId="189" xr:uid="{00000000-0005-0000-0000-0000B1000000}"/>
    <cellStyle name="20% - Énfasis6 4 3" xfId="190" xr:uid="{00000000-0005-0000-0000-0000B2000000}"/>
    <cellStyle name="40% - Accent1" xfId="191" xr:uid="{00000000-0005-0000-0000-0000B3000000}"/>
    <cellStyle name="40% - Accent1 2" xfId="192" xr:uid="{00000000-0005-0000-0000-0000B4000000}"/>
    <cellStyle name="40% - Accent1 2 2" xfId="193" xr:uid="{00000000-0005-0000-0000-0000B5000000}"/>
    <cellStyle name="40% - Accent1 3" xfId="194" xr:uid="{00000000-0005-0000-0000-0000B6000000}"/>
    <cellStyle name="40% - Accent2" xfId="195" xr:uid="{00000000-0005-0000-0000-0000B7000000}"/>
    <cellStyle name="40% - Accent2 2" xfId="196" xr:uid="{00000000-0005-0000-0000-0000B8000000}"/>
    <cellStyle name="40% - Accent2 2 2" xfId="197" xr:uid="{00000000-0005-0000-0000-0000B9000000}"/>
    <cellStyle name="40% - Accent2 3" xfId="198" xr:uid="{00000000-0005-0000-0000-0000BA000000}"/>
    <cellStyle name="40% - Accent3" xfId="199" xr:uid="{00000000-0005-0000-0000-0000BB000000}"/>
    <cellStyle name="40% - Accent3 2" xfId="200" xr:uid="{00000000-0005-0000-0000-0000BC000000}"/>
    <cellStyle name="40% - Accent3 2 2" xfId="201" xr:uid="{00000000-0005-0000-0000-0000BD000000}"/>
    <cellStyle name="40% - Accent3 3" xfId="202" xr:uid="{00000000-0005-0000-0000-0000BE000000}"/>
    <cellStyle name="40% - Accent4" xfId="203" xr:uid="{00000000-0005-0000-0000-0000BF000000}"/>
    <cellStyle name="40% - Accent4 2" xfId="204" xr:uid="{00000000-0005-0000-0000-0000C0000000}"/>
    <cellStyle name="40% - Accent4 2 2" xfId="205" xr:uid="{00000000-0005-0000-0000-0000C1000000}"/>
    <cellStyle name="40% - Accent4 3" xfId="206" xr:uid="{00000000-0005-0000-0000-0000C2000000}"/>
    <cellStyle name="40% - Accent5" xfId="207" xr:uid="{00000000-0005-0000-0000-0000C3000000}"/>
    <cellStyle name="40% - Accent5 2" xfId="208" xr:uid="{00000000-0005-0000-0000-0000C4000000}"/>
    <cellStyle name="40% - Accent5 2 2" xfId="209" xr:uid="{00000000-0005-0000-0000-0000C5000000}"/>
    <cellStyle name="40% - Accent5 3" xfId="210" xr:uid="{00000000-0005-0000-0000-0000C6000000}"/>
    <cellStyle name="40% - Accent6" xfId="211" xr:uid="{00000000-0005-0000-0000-0000C7000000}"/>
    <cellStyle name="40% - Accent6 2" xfId="212" xr:uid="{00000000-0005-0000-0000-0000C8000000}"/>
    <cellStyle name="40% - Accent6 2 2" xfId="213" xr:uid="{00000000-0005-0000-0000-0000C9000000}"/>
    <cellStyle name="40% - Accent6 3" xfId="214" xr:uid="{00000000-0005-0000-0000-0000CA000000}"/>
    <cellStyle name="40% - Énfasis1 2" xfId="215" xr:uid="{00000000-0005-0000-0000-0000CB000000}"/>
    <cellStyle name="40% - Énfasis1 2 2" xfId="216" xr:uid="{00000000-0005-0000-0000-0000CC000000}"/>
    <cellStyle name="40% - Énfasis1 2 3" xfId="217" xr:uid="{00000000-0005-0000-0000-0000CD000000}"/>
    <cellStyle name="40% - Énfasis1 2 4" xfId="218" xr:uid="{00000000-0005-0000-0000-0000CE000000}"/>
    <cellStyle name="40% - Énfasis1 3" xfId="219" xr:uid="{00000000-0005-0000-0000-0000CF000000}"/>
    <cellStyle name="40% - Énfasis1 3 2" xfId="220" xr:uid="{00000000-0005-0000-0000-0000D0000000}"/>
    <cellStyle name="40% - Énfasis1 3 3" xfId="221" xr:uid="{00000000-0005-0000-0000-0000D1000000}"/>
    <cellStyle name="40% - Énfasis1 4" xfId="222" xr:uid="{00000000-0005-0000-0000-0000D2000000}"/>
    <cellStyle name="40% - Énfasis1 4 2" xfId="223" xr:uid="{00000000-0005-0000-0000-0000D3000000}"/>
    <cellStyle name="40% - Énfasis1 4 3" xfId="224" xr:uid="{00000000-0005-0000-0000-0000D4000000}"/>
    <cellStyle name="40% - Énfasis2 2" xfId="225" xr:uid="{00000000-0005-0000-0000-0000D5000000}"/>
    <cellStyle name="40% - Énfasis2 2 2" xfId="226" xr:uid="{00000000-0005-0000-0000-0000D6000000}"/>
    <cellStyle name="40% - Énfasis2 2 3" xfId="227" xr:uid="{00000000-0005-0000-0000-0000D7000000}"/>
    <cellStyle name="40% - Énfasis2 2 4" xfId="228" xr:uid="{00000000-0005-0000-0000-0000D8000000}"/>
    <cellStyle name="40% - Énfasis2 3" xfId="229" xr:uid="{00000000-0005-0000-0000-0000D9000000}"/>
    <cellStyle name="40% - Énfasis2 3 2" xfId="230" xr:uid="{00000000-0005-0000-0000-0000DA000000}"/>
    <cellStyle name="40% - Énfasis2 3 3" xfId="231" xr:uid="{00000000-0005-0000-0000-0000DB000000}"/>
    <cellStyle name="40% - Énfasis2 4" xfId="232" xr:uid="{00000000-0005-0000-0000-0000DC000000}"/>
    <cellStyle name="40% - Énfasis2 4 2" xfId="233" xr:uid="{00000000-0005-0000-0000-0000DD000000}"/>
    <cellStyle name="40% - Énfasis2 4 3" xfId="234" xr:uid="{00000000-0005-0000-0000-0000DE000000}"/>
    <cellStyle name="40% - Énfasis3 2" xfId="235" xr:uid="{00000000-0005-0000-0000-0000DF000000}"/>
    <cellStyle name="40% - Énfasis3 2 2" xfId="236" xr:uid="{00000000-0005-0000-0000-0000E0000000}"/>
    <cellStyle name="40% - Énfasis3 2 3" xfId="237" xr:uid="{00000000-0005-0000-0000-0000E1000000}"/>
    <cellStyle name="40% - Énfasis3 2 4" xfId="238" xr:uid="{00000000-0005-0000-0000-0000E2000000}"/>
    <cellStyle name="40% - Énfasis3 3" xfId="239" xr:uid="{00000000-0005-0000-0000-0000E3000000}"/>
    <cellStyle name="40% - Énfasis3 3 2" xfId="240" xr:uid="{00000000-0005-0000-0000-0000E4000000}"/>
    <cellStyle name="40% - Énfasis3 3 3" xfId="241" xr:uid="{00000000-0005-0000-0000-0000E5000000}"/>
    <cellStyle name="40% - Énfasis3 4" xfId="242" xr:uid="{00000000-0005-0000-0000-0000E6000000}"/>
    <cellStyle name="40% - Énfasis3 4 2" xfId="243" xr:uid="{00000000-0005-0000-0000-0000E7000000}"/>
    <cellStyle name="40% - Énfasis3 4 3" xfId="244" xr:uid="{00000000-0005-0000-0000-0000E8000000}"/>
    <cellStyle name="40% - Énfasis4 2" xfId="245" xr:uid="{00000000-0005-0000-0000-0000E9000000}"/>
    <cellStyle name="40% - Énfasis4 2 2" xfId="246" xr:uid="{00000000-0005-0000-0000-0000EA000000}"/>
    <cellStyle name="40% - Énfasis4 2 3" xfId="247" xr:uid="{00000000-0005-0000-0000-0000EB000000}"/>
    <cellStyle name="40% - Énfasis4 2 4" xfId="248" xr:uid="{00000000-0005-0000-0000-0000EC000000}"/>
    <cellStyle name="40% - Énfasis4 3" xfId="249" xr:uid="{00000000-0005-0000-0000-0000ED000000}"/>
    <cellStyle name="40% - Énfasis4 3 2" xfId="250" xr:uid="{00000000-0005-0000-0000-0000EE000000}"/>
    <cellStyle name="40% - Énfasis4 3 3" xfId="251" xr:uid="{00000000-0005-0000-0000-0000EF000000}"/>
    <cellStyle name="40% - Énfasis4 4" xfId="252" xr:uid="{00000000-0005-0000-0000-0000F0000000}"/>
    <cellStyle name="40% - Énfasis4 4 2" xfId="253" xr:uid="{00000000-0005-0000-0000-0000F1000000}"/>
    <cellStyle name="40% - Énfasis4 4 3" xfId="254" xr:uid="{00000000-0005-0000-0000-0000F2000000}"/>
    <cellStyle name="40% - Énfasis5 2" xfId="255" xr:uid="{00000000-0005-0000-0000-0000F3000000}"/>
    <cellStyle name="40% - Énfasis5 2 2" xfId="256" xr:uid="{00000000-0005-0000-0000-0000F4000000}"/>
    <cellStyle name="40% - Énfasis5 2 3" xfId="257" xr:uid="{00000000-0005-0000-0000-0000F5000000}"/>
    <cellStyle name="40% - Énfasis5 2 4" xfId="258" xr:uid="{00000000-0005-0000-0000-0000F6000000}"/>
    <cellStyle name="40% - Énfasis5 3" xfId="259" xr:uid="{00000000-0005-0000-0000-0000F7000000}"/>
    <cellStyle name="40% - Énfasis5 3 2" xfId="260" xr:uid="{00000000-0005-0000-0000-0000F8000000}"/>
    <cellStyle name="40% - Énfasis5 3 3" xfId="261" xr:uid="{00000000-0005-0000-0000-0000F9000000}"/>
    <cellStyle name="40% - Énfasis5 4" xfId="262" xr:uid="{00000000-0005-0000-0000-0000FA000000}"/>
    <cellStyle name="40% - Énfasis5 4 2" xfId="263" xr:uid="{00000000-0005-0000-0000-0000FB000000}"/>
    <cellStyle name="40% - Énfasis5 4 3" xfId="264" xr:uid="{00000000-0005-0000-0000-0000FC000000}"/>
    <cellStyle name="40% - Énfasis6 2" xfId="265" xr:uid="{00000000-0005-0000-0000-0000FD000000}"/>
    <cellStyle name="40% - Énfasis6 2 2" xfId="266" xr:uid="{00000000-0005-0000-0000-0000FE000000}"/>
    <cellStyle name="40% - Énfasis6 2 3" xfId="267" xr:uid="{00000000-0005-0000-0000-0000FF000000}"/>
    <cellStyle name="40% - Énfasis6 2 4" xfId="268" xr:uid="{00000000-0005-0000-0000-000000010000}"/>
    <cellStyle name="40% - Énfasis6 3" xfId="269" xr:uid="{00000000-0005-0000-0000-000001010000}"/>
    <cellStyle name="40% - Énfasis6 3 2" xfId="270" xr:uid="{00000000-0005-0000-0000-000002010000}"/>
    <cellStyle name="40% - Énfasis6 3 3" xfId="271" xr:uid="{00000000-0005-0000-0000-000003010000}"/>
    <cellStyle name="40% - Énfasis6 4" xfId="272" xr:uid="{00000000-0005-0000-0000-000004010000}"/>
    <cellStyle name="40% - Énfasis6 4 2" xfId="273" xr:uid="{00000000-0005-0000-0000-000005010000}"/>
    <cellStyle name="40% - Énfasis6 4 3" xfId="274" xr:uid="{00000000-0005-0000-0000-000006010000}"/>
    <cellStyle name="60% - Accent1" xfId="275" xr:uid="{00000000-0005-0000-0000-000007010000}"/>
    <cellStyle name="60% - Accent1 2" xfId="276" xr:uid="{00000000-0005-0000-0000-000008010000}"/>
    <cellStyle name="60% - Accent2" xfId="277" xr:uid="{00000000-0005-0000-0000-000009010000}"/>
    <cellStyle name="60% - Accent2 2" xfId="278" xr:uid="{00000000-0005-0000-0000-00000A010000}"/>
    <cellStyle name="60% - Accent3" xfId="279" xr:uid="{00000000-0005-0000-0000-00000B010000}"/>
    <cellStyle name="60% - Accent3 2" xfId="280" xr:uid="{00000000-0005-0000-0000-00000C010000}"/>
    <cellStyle name="60% - Accent4" xfId="281" xr:uid="{00000000-0005-0000-0000-00000D010000}"/>
    <cellStyle name="60% - Accent4 2" xfId="282" xr:uid="{00000000-0005-0000-0000-00000E010000}"/>
    <cellStyle name="60% - Accent5" xfId="283" xr:uid="{00000000-0005-0000-0000-00000F010000}"/>
    <cellStyle name="60% - Accent5 2" xfId="284" xr:uid="{00000000-0005-0000-0000-000010010000}"/>
    <cellStyle name="60% - Accent6" xfId="285" xr:uid="{00000000-0005-0000-0000-000011010000}"/>
    <cellStyle name="60% - Accent6 2" xfId="286" xr:uid="{00000000-0005-0000-0000-000012010000}"/>
    <cellStyle name="60% - Énfasis1 2" xfId="287" xr:uid="{00000000-0005-0000-0000-000013010000}"/>
    <cellStyle name="60% - Énfasis1 2 2" xfId="288" xr:uid="{00000000-0005-0000-0000-000014010000}"/>
    <cellStyle name="60% - Énfasis1 3" xfId="289" xr:uid="{00000000-0005-0000-0000-000015010000}"/>
    <cellStyle name="60% - Énfasis1 4" xfId="290" xr:uid="{00000000-0005-0000-0000-000016010000}"/>
    <cellStyle name="60% - Énfasis2 2" xfId="291" xr:uid="{00000000-0005-0000-0000-000017010000}"/>
    <cellStyle name="60% - Énfasis2 2 2" xfId="292" xr:uid="{00000000-0005-0000-0000-000018010000}"/>
    <cellStyle name="60% - Énfasis2 3" xfId="293" xr:uid="{00000000-0005-0000-0000-000019010000}"/>
    <cellStyle name="60% - Énfasis2 4" xfId="294" xr:uid="{00000000-0005-0000-0000-00001A010000}"/>
    <cellStyle name="60% - Énfasis3 2" xfId="295" xr:uid="{00000000-0005-0000-0000-00001B010000}"/>
    <cellStyle name="60% - Énfasis3 2 2" xfId="296" xr:uid="{00000000-0005-0000-0000-00001C010000}"/>
    <cellStyle name="60% - Énfasis3 3" xfId="297" xr:uid="{00000000-0005-0000-0000-00001D010000}"/>
    <cellStyle name="60% - Énfasis3 4" xfId="298" xr:uid="{00000000-0005-0000-0000-00001E010000}"/>
    <cellStyle name="60% - Énfasis4 2" xfId="299" xr:uid="{00000000-0005-0000-0000-00001F010000}"/>
    <cellStyle name="60% - Énfasis4 2 2" xfId="300" xr:uid="{00000000-0005-0000-0000-000020010000}"/>
    <cellStyle name="60% - Énfasis4 3" xfId="301" xr:uid="{00000000-0005-0000-0000-000021010000}"/>
    <cellStyle name="60% - Énfasis4 4" xfId="302" xr:uid="{00000000-0005-0000-0000-000022010000}"/>
    <cellStyle name="60% - Énfasis5 2" xfId="303" xr:uid="{00000000-0005-0000-0000-000023010000}"/>
    <cellStyle name="60% - Énfasis5 2 2" xfId="304" xr:uid="{00000000-0005-0000-0000-000024010000}"/>
    <cellStyle name="60% - Énfasis5 3" xfId="305" xr:uid="{00000000-0005-0000-0000-000025010000}"/>
    <cellStyle name="60% - Énfasis5 4" xfId="306" xr:uid="{00000000-0005-0000-0000-000026010000}"/>
    <cellStyle name="60% - Énfasis6 2" xfId="307" xr:uid="{00000000-0005-0000-0000-000027010000}"/>
    <cellStyle name="60% - Énfasis6 2 2" xfId="308" xr:uid="{00000000-0005-0000-0000-000028010000}"/>
    <cellStyle name="60% - Énfasis6 3" xfId="309" xr:uid="{00000000-0005-0000-0000-000029010000}"/>
    <cellStyle name="60% - Énfasis6 4" xfId="310" xr:uid="{00000000-0005-0000-0000-00002A010000}"/>
    <cellStyle name="A4 Small 210 x 297 mm" xfId="311" xr:uid="{00000000-0005-0000-0000-00002B010000}"/>
    <cellStyle name="A4 Small 210 x 297 mm 2" xfId="312" xr:uid="{00000000-0005-0000-0000-00002C010000}"/>
    <cellStyle name="Accent1" xfId="313" xr:uid="{00000000-0005-0000-0000-00002D010000}"/>
    <cellStyle name="Accent1 - 20%" xfId="314" xr:uid="{00000000-0005-0000-0000-00002E010000}"/>
    <cellStyle name="Accent1 - 20% 2" xfId="315" xr:uid="{00000000-0005-0000-0000-00002F010000}"/>
    <cellStyle name="Accent1 - 20% 3" xfId="316" xr:uid="{00000000-0005-0000-0000-000030010000}"/>
    <cellStyle name="Accent1 - 20% 4" xfId="317" xr:uid="{00000000-0005-0000-0000-000031010000}"/>
    <cellStyle name="Accent1 - 20% 4 2" xfId="318" xr:uid="{00000000-0005-0000-0000-000032010000}"/>
    <cellStyle name="Accent1 - 20% 4 3" xfId="319" xr:uid="{00000000-0005-0000-0000-000033010000}"/>
    <cellStyle name="Accent1 - 20% 5" xfId="320" xr:uid="{00000000-0005-0000-0000-000034010000}"/>
    <cellStyle name="Accent1 - 20% 6" xfId="321" xr:uid="{00000000-0005-0000-0000-000035010000}"/>
    <cellStyle name="Accent1 - 40%" xfId="322" xr:uid="{00000000-0005-0000-0000-000036010000}"/>
    <cellStyle name="Accent1 - 40% 2" xfId="323" xr:uid="{00000000-0005-0000-0000-000037010000}"/>
    <cellStyle name="Accent1 - 40% 3" xfId="324" xr:uid="{00000000-0005-0000-0000-000038010000}"/>
    <cellStyle name="Accent1 - 40% 4" xfId="325" xr:uid="{00000000-0005-0000-0000-000039010000}"/>
    <cellStyle name="Accent1 - 40% 4 2" xfId="326" xr:uid="{00000000-0005-0000-0000-00003A010000}"/>
    <cellStyle name="Accent1 - 40% 4 3" xfId="327" xr:uid="{00000000-0005-0000-0000-00003B010000}"/>
    <cellStyle name="Accent1 - 60%" xfId="328" xr:uid="{00000000-0005-0000-0000-00003C010000}"/>
    <cellStyle name="Accent1 - 60% 2" xfId="329" xr:uid="{00000000-0005-0000-0000-00003D010000}"/>
    <cellStyle name="Accent1 - 60% 3" xfId="330" xr:uid="{00000000-0005-0000-0000-00003E010000}"/>
    <cellStyle name="Accent1 - 60% 4" xfId="331" xr:uid="{00000000-0005-0000-0000-00003F010000}"/>
    <cellStyle name="Accent1 - 60% 5" xfId="332" xr:uid="{00000000-0005-0000-0000-000040010000}"/>
    <cellStyle name="Accent1 10" xfId="333" xr:uid="{00000000-0005-0000-0000-000041010000}"/>
    <cellStyle name="Accent1 11" xfId="334" xr:uid="{00000000-0005-0000-0000-000042010000}"/>
    <cellStyle name="Accent1 12" xfId="335" xr:uid="{00000000-0005-0000-0000-000043010000}"/>
    <cellStyle name="Accent1 13" xfId="336" xr:uid="{00000000-0005-0000-0000-000044010000}"/>
    <cellStyle name="Accent1 14" xfId="337" xr:uid="{00000000-0005-0000-0000-000045010000}"/>
    <cellStyle name="Accent1 15" xfId="338" xr:uid="{00000000-0005-0000-0000-000046010000}"/>
    <cellStyle name="Accent1 16" xfId="339" xr:uid="{00000000-0005-0000-0000-000047010000}"/>
    <cellStyle name="Accent1 17" xfId="340" xr:uid="{00000000-0005-0000-0000-000048010000}"/>
    <cellStyle name="Accent1 18" xfId="341" xr:uid="{00000000-0005-0000-0000-000049010000}"/>
    <cellStyle name="Accent1 19" xfId="342" xr:uid="{00000000-0005-0000-0000-00004A010000}"/>
    <cellStyle name="Accent1 2" xfId="343" xr:uid="{00000000-0005-0000-0000-00004B010000}"/>
    <cellStyle name="Accent1 2 2" xfId="344" xr:uid="{00000000-0005-0000-0000-00004C010000}"/>
    <cellStyle name="Accent1 20" xfId="345" xr:uid="{00000000-0005-0000-0000-00004D010000}"/>
    <cellStyle name="Accent1 21" xfId="346" xr:uid="{00000000-0005-0000-0000-00004E010000}"/>
    <cellStyle name="Accent1 22" xfId="347" xr:uid="{00000000-0005-0000-0000-00004F010000}"/>
    <cellStyle name="Accent1 23" xfId="348" xr:uid="{00000000-0005-0000-0000-000050010000}"/>
    <cellStyle name="Accent1 24" xfId="349" xr:uid="{00000000-0005-0000-0000-000051010000}"/>
    <cellStyle name="Accent1 25" xfId="350" xr:uid="{00000000-0005-0000-0000-000052010000}"/>
    <cellStyle name="Accent1 26" xfId="351" xr:uid="{00000000-0005-0000-0000-000053010000}"/>
    <cellStyle name="Accent1 27" xfId="352" xr:uid="{00000000-0005-0000-0000-000054010000}"/>
    <cellStyle name="Accent1 3" xfId="353" xr:uid="{00000000-0005-0000-0000-000055010000}"/>
    <cellStyle name="Accent1 4" xfId="354" xr:uid="{00000000-0005-0000-0000-000056010000}"/>
    <cellStyle name="Accent1 5" xfId="355" xr:uid="{00000000-0005-0000-0000-000057010000}"/>
    <cellStyle name="Accent1 6" xfId="356" xr:uid="{00000000-0005-0000-0000-000058010000}"/>
    <cellStyle name="Accent1 7" xfId="357" xr:uid="{00000000-0005-0000-0000-000059010000}"/>
    <cellStyle name="Accent1 8" xfId="358" xr:uid="{00000000-0005-0000-0000-00005A010000}"/>
    <cellStyle name="Accent1 9" xfId="359" xr:uid="{00000000-0005-0000-0000-00005B010000}"/>
    <cellStyle name="Accent1_ANALISIS PARA PRESENTAR OPRET" xfId="360" xr:uid="{00000000-0005-0000-0000-00005C010000}"/>
    <cellStyle name="Accent2" xfId="361" xr:uid="{00000000-0005-0000-0000-00005D010000}"/>
    <cellStyle name="Accent2 - 20%" xfId="362" xr:uid="{00000000-0005-0000-0000-00005E010000}"/>
    <cellStyle name="Accent2 - 20% 2" xfId="363" xr:uid="{00000000-0005-0000-0000-00005F010000}"/>
    <cellStyle name="Accent2 - 20% 3" xfId="364" xr:uid="{00000000-0005-0000-0000-000060010000}"/>
    <cellStyle name="Accent2 - 20% 4" xfId="365" xr:uid="{00000000-0005-0000-0000-000061010000}"/>
    <cellStyle name="Accent2 - 20% 4 2" xfId="366" xr:uid="{00000000-0005-0000-0000-000062010000}"/>
    <cellStyle name="Accent2 - 20% 4 3" xfId="367" xr:uid="{00000000-0005-0000-0000-000063010000}"/>
    <cellStyle name="Accent2 - 20% 5" xfId="368" xr:uid="{00000000-0005-0000-0000-000064010000}"/>
    <cellStyle name="Accent2 - 20% 6" xfId="369" xr:uid="{00000000-0005-0000-0000-000065010000}"/>
    <cellStyle name="Accent2 - 40%" xfId="370" xr:uid="{00000000-0005-0000-0000-000066010000}"/>
    <cellStyle name="Accent2 - 40% 2" xfId="371" xr:uid="{00000000-0005-0000-0000-000067010000}"/>
    <cellStyle name="Accent2 - 40% 3" xfId="372" xr:uid="{00000000-0005-0000-0000-000068010000}"/>
    <cellStyle name="Accent2 - 40% 4" xfId="373" xr:uid="{00000000-0005-0000-0000-000069010000}"/>
    <cellStyle name="Accent2 - 40% 4 2" xfId="374" xr:uid="{00000000-0005-0000-0000-00006A010000}"/>
    <cellStyle name="Accent2 - 40% 4 3" xfId="375" xr:uid="{00000000-0005-0000-0000-00006B010000}"/>
    <cellStyle name="Accent2 - 40% 5" xfId="376" xr:uid="{00000000-0005-0000-0000-00006C010000}"/>
    <cellStyle name="Accent2 - 40% 6" xfId="377" xr:uid="{00000000-0005-0000-0000-00006D010000}"/>
    <cellStyle name="Accent2 - 60%" xfId="378" xr:uid="{00000000-0005-0000-0000-00006E010000}"/>
    <cellStyle name="Accent2 - 60% 2" xfId="379" xr:uid="{00000000-0005-0000-0000-00006F010000}"/>
    <cellStyle name="Accent2 - 60% 3" xfId="380" xr:uid="{00000000-0005-0000-0000-000070010000}"/>
    <cellStyle name="Accent2 - 60% 4" xfId="381" xr:uid="{00000000-0005-0000-0000-000071010000}"/>
    <cellStyle name="Accent2 - 60% 5" xfId="382" xr:uid="{00000000-0005-0000-0000-000072010000}"/>
    <cellStyle name="Accent2 10" xfId="383" xr:uid="{00000000-0005-0000-0000-000073010000}"/>
    <cellStyle name="Accent2 11" xfId="384" xr:uid="{00000000-0005-0000-0000-000074010000}"/>
    <cellStyle name="Accent2 12" xfId="385" xr:uid="{00000000-0005-0000-0000-000075010000}"/>
    <cellStyle name="Accent2 13" xfId="386" xr:uid="{00000000-0005-0000-0000-000076010000}"/>
    <cellStyle name="Accent2 14" xfId="387" xr:uid="{00000000-0005-0000-0000-000077010000}"/>
    <cellStyle name="Accent2 15" xfId="388" xr:uid="{00000000-0005-0000-0000-000078010000}"/>
    <cellStyle name="Accent2 16" xfId="389" xr:uid="{00000000-0005-0000-0000-000079010000}"/>
    <cellStyle name="Accent2 17" xfId="390" xr:uid="{00000000-0005-0000-0000-00007A010000}"/>
    <cellStyle name="Accent2 18" xfId="391" xr:uid="{00000000-0005-0000-0000-00007B010000}"/>
    <cellStyle name="Accent2 19" xfId="392" xr:uid="{00000000-0005-0000-0000-00007C010000}"/>
    <cellStyle name="Accent2 2" xfId="393" xr:uid="{00000000-0005-0000-0000-00007D010000}"/>
    <cellStyle name="Accent2 2 2" xfId="394" xr:uid="{00000000-0005-0000-0000-00007E010000}"/>
    <cellStyle name="Accent2 20" xfId="395" xr:uid="{00000000-0005-0000-0000-00007F010000}"/>
    <cellStyle name="Accent2 21" xfId="396" xr:uid="{00000000-0005-0000-0000-000080010000}"/>
    <cellStyle name="Accent2 22" xfId="397" xr:uid="{00000000-0005-0000-0000-000081010000}"/>
    <cellStyle name="Accent2 23" xfId="398" xr:uid="{00000000-0005-0000-0000-000082010000}"/>
    <cellStyle name="Accent2 24" xfId="399" xr:uid="{00000000-0005-0000-0000-000083010000}"/>
    <cellStyle name="Accent2 25" xfId="400" xr:uid="{00000000-0005-0000-0000-000084010000}"/>
    <cellStyle name="Accent2 26" xfId="401" xr:uid="{00000000-0005-0000-0000-000085010000}"/>
    <cellStyle name="Accent2 3" xfId="402" xr:uid="{00000000-0005-0000-0000-000086010000}"/>
    <cellStyle name="Accent2 4" xfId="403" xr:uid="{00000000-0005-0000-0000-000087010000}"/>
    <cellStyle name="Accent2 5" xfId="404" xr:uid="{00000000-0005-0000-0000-000088010000}"/>
    <cellStyle name="Accent2 6" xfId="405" xr:uid="{00000000-0005-0000-0000-000089010000}"/>
    <cellStyle name="Accent2 7" xfId="406" xr:uid="{00000000-0005-0000-0000-00008A010000}"/>
    <cellStyle name="Accent2 8" xfId="407" xr:uid="{00000000-0005-0000-0000-00008B010000}"/>
    <cellStyle name="Accent2 9" xfId="408" xr:uid="{00000000-0005-0000-0000-00008C010000}"/>
    <cellStyle name="Accent2_ANALISIS PARA PRESENTAR OPRET" xfId="409" xr:uid="{00000000-0005-0000-0000-00008D010000}"/>
    <cellStyle name="Accent3" xfId="410" xr:uid="{00000000-0005-0000-0000-00008E010000}"/>
    <cellStyle name="Accent3 - 20%" xfId="411" xr:uid="{00000000-0005-0000-0000-00008F010000}"/>
    <cellStyle name="Accent3 - 20% 2" xfId="412" xr:uid="{00000000-0005-0000-0000-000090010000}"/>
    <cellStyle name="Accent3 - 20% 3" xfId="413" xr:uid="{00000000-0005-0000-0000-000091010000}"/>
    <cellStyle name="Accent3 - 20% 4" xfId="414" xr:uid="{00000000-0005-0000-0000-000092010000}"/>
    <cellStyle name="Accent3 - 20% 4 2" xfId="415" xr:uid="{00000000-0005-0000-0000-000093010000}"/>
    <cellStyle name="Accent3 - 20% 4 3" xfId="416" xr:uid="{00000000-0005-0000-0000-000094010000}"/>
    <cellStyle name="Accent3 - 20% 5" xfId="417" xr:uid="{00000000-0005-0000-0000-000095010000}"/>
    <cellStyle name="Accent3 - 20% 6" xfId="418" xr:uid="{00000000-0005-0000-0000-000096010000}"/>
    <cellStyle name="Accent3 - 40%" xfId="419" xr:uid="{00000000-0005-0000-0000-000097010000}"/>
    <cellStyle name="Accent3 - 40% 2" xfId="420" xr:uid="{00000000-0005-0000-0000-000098010000}"/>
    <cellStyle name="Accent3 - 40% 3" xfId="421" xr:uid="{00000000-0005-0000-0000-000099010000}"/>
    <cellStyle name="Accent3 - 40% 4" xfId="422" xr:uid="{00000000-0005-0000-0000-00009A010000}"/>
    <cellStyle name="Accent3 - 40% 4 2" xfId="423" xr:uid="{00000000-0005-0000-0000-00009B010000}"/>
    <cellStyle name="Accent3 - 40% 4 3" xfId="424" xr:uid="{00000000-0005-0000-0000-00009C010000}"/>
    <cellStyle name="Accent3 - 40% 5" xfId="425" xr:uid="{00000000-0005-0000-0000-00009D010000}"/>
    <cellStyle name="Accent3 - 40% 6" xfId="426" xr:uid="{00000000-0005-0000-0000-00009E010000}"/>
    <cellStyle name="Accent3 - 60%" xfId="427" xr:uid="{00000000-0005-0000-0000-00009F010000}"/>
    <cellStyle name="Accent3 - 60% 2" xfId="428" xr:uid="{00000000-0005-0000-0000-0000A0010000}"/>
    <cellStyle name="Accent3 - 60% 3" xfId="429" xr:uid="{00000000-0005-0000-0000-0000A1010000}"/>
    <cellStyle name="Accent3 - 60% 4" xfId="430" xr:uid="{00000000-0005-0000-0000-0000A2010000}"/>
    <cellStyle name="Accent3 - 60% 5" xfId="431" xr:uid="{00000000-0005-0000-0000-0000A3010000}"/>
    <cellStyle name="Accent3 10" xfId="432" xr:uid="{00000000-0005-0000-0000-0000A4010000}"/>
    <cellStyle name="Accent3 11" xfId="433" xr:uid="{00000000-0005-0000-0000-0000A5010000}"/>
    <cellStyle name="Accent3 12" xfId="434" xr:uid="{00000000-0005-0000-0000-0000A6010000}"/>
    <cellStyle name="Accent3 13" xfId="435" xr:uid="{00000000-0005-0000-0000-0000A7010000}"/>
    <cellStyle name="Accent3 14" xfId="436" xr:uid="{00000000-0005-0000-0000-0000A8010000}"/>
    <cellStyle name="Accent3 15" xfId="437" xr:uid="{00000000-0005-0000-0000-0000A9010000}"/>
    <cellStyle name="Accent3 16" xfId="438" xr:uid="{00000000-0005-0000-0000-0000AA010000}"/>
    <cellStyle name="Accent3 17" xfId="439" xr:uid="{00000000-0005-0000-0000-0000AB010000}"/>
    <cellStyle name="Accent3 18" xfId="440" xr:uid="{00000000-0005-0000-0000-0000AC010000}"/>
    <cellStyle name="Accent3 19" xfId="441" xr:uid="{00000000-0005-0000-0000-0000AD010000}"/>
    <cellStyle name="Accent3 2" xfId="442" xr:uid="{00000000-0005-0000-0000-0000AE010000}"/>
    <cellStyle name="Accent3 2 2" xfId="443" xr:uid="{00000000-0005-0000-0000-0000AF010000}"/>
    <cellStyle name="Accent3 20" xfId="444" xr:uid="{00000000-0005-0000-0000-0000B0010000}"/>
    <cellStyle name="Accent3 21" xfId="445" xr:uid="{00000000-0005-0000-0000-0000B1010000}"/>
    <cellStyle name="Accent3 22" xfId="446" xr:uid="{00000000-0005-0000-0000-0000B2010000}"/>
    <cellStyle name="Accent3 23" xfId="447" xr:uid="{00000000-0005-0000-0000-0000B3010000}"/>
    <cellStyle name="Accent3 24" xfId="448" xr:uid="{00000000-0005-0000-0000-0000B4010000}"/>
    <cellStyle name="Accent3 25" xfId="449" xr:uid="{00000000-0005-0000-0000-0000B5010000}"/>
    <cellStyle name="Accent3 26" xfId="450" xr:uid="{00000000-0005-0000-0000-0000B6010000}"/>
    <cellStyle name="Accent3 3" xfId="451" xr:uid="{00000000-0005-0000-0000-0000B7010000}"/>
    <cellStyle name="Accent3 4" xfId="452" xr:uid="{00000000-0005-0000-0000-0000B8010000}"/>
    <cellStyle name="Accent3 5" xfId="453" xr:uid="{00000000-0005-0000-0000-0000B9010000}"/>
    <cellStyle name="Accent3 6" xfId="454" xr:uid="{00000000-0005-0000-0000-0000BA010000}"/>
    <cellStyle name="Accent3 7" xfId="455" xr:uid="{00000000-0005-0000-0000-0000BB010000}"/>
    <cellStyle name="Accent3 8" xfId="456" xr:uid="{00000000-0005-0000-0000-0000BC010000}"/>
    <cellStyle name="Accent3 9" xfId="457" xr:uid="{00000000-0005-0000-0000-0000BD010000}"/>
    <cellStyle name="Accent3_ANALISIS PARA PRESENTAR OPRET" xfId="458" xr:uid="{00000000-0005-0000-0000-0000BE010000}"/>
    <cellStyle name="Accent4" xfId="459" xr:uid="{00000000-0005-0000-0000-0000BF010000}"/>
    <cellStyle name="Accent4 - 20%" xfId="460" xr:uid="{00000000-0005-0000-0000-0000C0010000}"/>
    <cellStyle name="Accent4 - 20% 2" xfId="461" xr:uid="{00000000-0005-0000-0000-0000C1010000}"/>
    <cellStyle name="Accent4 - 20% 3" xfId="462" xr:uid="{00000000-0005-0000-0000-0000C2010000}"/>
    <cellStyle name="Accent4 - 20% 4" xfId="463" xr:uid="{00000000-0005-0000-0000-0000C3010000}"/>
    <cellStyle name="Accent4 - 20% 4 2" xfId="464" xr:uid="{00000000-0005-0000-0000-0000C4010000}"/>
    <cellStyle name="Accent4 - 20% 4 3" xfId="465" xr:uid="{00000000-0005-0000-0000-0000C5010000}"/>
    <cellStyle name="Accent4 - 20% 5" xfId="466" xr:uid="{00000000-0005-0000-0000-0000C6010000}"/>
    <cellStyle name="Accent4 - 20% 6" xfId="467" xr:uid="{00000000-0005-0000-0000-0000C7010000}"/>
    <cellStyle name="Accent4 - 40%" xfId="468" xr:uid="{00000000-0005-0000-0000-0000C8010000}"/>
    <cellStyle name="Accent4 - 40% 2" xfId="469" xr:uid="{00000000-0005-0000-0000-0000C9010000}"/>
    <cellStyle name="Accent4 - 40% 3" xfId="470" xr:uid="{00000000-0005-0000-0000-0000CA010000}"/>
    <cellStyle name="Accent4 - 40% 4" xfId="471" xr:uid="{00000000-0005-0000-0000-0000CB010000}"/>
    <cellStyle name="Accent4 - 40% 4 2" xfId="472" xr:uid="{00000000-0005-0000-0000-0000CC010000}"/>
    <cellStyle name="Accent4 - 40% 4 3" xfId="473" xr:uid="{00000000-0005-0000-0000-0000CD010000}"/>
    <cellStyle name="Accent4 - 40% 5" xfId="474" xr:uid="{00000000-0005-0000-0000-0000CE010000}"/>
    <cellStyle name="Accent4 - 40% 6" xfId="475" xr:uid="{00000000-0005-0000-0000-0000CF010000}"/>
    <cellStyle name="Accent4 - 60%" xfId="476" xr:uid="{00000000-0005-0000-0000-0000D0010000}"/>
    <cellStyle name="Accent4 - 60% 2" xfId="477" xr:uid="{00000000-0005-0000-0000-0000D1010000}"/>
    <cellStyle name="Accent4 - 60% 3" xfId="478" xr:uid="{00000000-0005-0000-0000-0000D2010000}"/>
    <cellStyle name="Accent4 - 60% 4" xfId="479" xr:uid="{00000000-0005-0000-0000-0000D3010000}"/>
    <cellStyle name="Accent4 - 60% 5" xfId="480" xr:uid="{00000000-0005-0000-0000-0000D4010000}"/>
    <cellStyle name="Accent4 10" xfId="481" xr:uid="{00000000-0005-0000-0000-0000D5010000}"/>
    <cellStyle name="Accent4 11" xfId="482" xr:uid="{00000000-0005-0000-0000-0000D6010000}"/>
    <cellStyle name="Accent4 12" xfId="483" xr:uid="{00000000-0005-0000-0000-0000D7010000}"/>
    <cellStyle name="Accent4 13" xfId="484" xr:uid="{00000000-0005-0000-0000-0000D8010000}"/>
    <cellStyle name="Accent4 14" xfId="485" xr:uid="{00000000-0005-0000-0000-0000D9010000}"/>
    <cellStyle name="Accent4 15" xfId="486" xr:uid="{00000000-0005-0000-0000-0000DA010000}"/>
    <cellStyle name="Accent4 16" xfId="487" xr:uid="{00000000-0005-0000-0000-0000DB010000}"/>
    <cellStyle name="Accent4 17" xfId="488" xr:uid="{00000000-0005-0000-0000-0000DC010000}"/>
    <cellStyle name="Accent4 18" xfId="489" xr:uid="{00000000-0005-0000-0000-0000DD010000}"/>
    <cellStyle name="Accent4 19" xfId="490" xr:uid="{00000000-0005-0000-0000-0000DE010000}"/>
    <cellStyle name="Accent4 2" xfId="491" xr:uid="{00000000-0005-0000-0000-0000DF010000}"/>
    <cellStyle name="Accent4 2 2" xfId="492" xr:uid="{00000000-0005-0000-0000-0000E0010000}"/>
    <cellStyle name="Accent4 20" xfId="493" xr:uid="{00000000-0005-0000-0000-0000E1010000}"/>
    <cellStyle name="Accent4 21" xfId="494" xr:uid="{00000000-0005-0000-0000-0000E2010000}"/>
    <cellStyle name="Accent4 22" xfId="495" xr:uid="{00000000-0005-0000-0000-0000E3010000}"/>
    <cellStyle name="Accent4 23" xfId="496" xr:uid="{00000000-0005-0000-0000-0000E4010000}"/>
    <cellStyle name="Accent4 24" xfId="497" xr:uid="{00000000-0005-0000-0000-0000E5010000}"/>
    <cellStyle name="Accent4 25" xfId="498" xr:uid="{00000000-0005-0000-0000-0000E6010000}"/>
    <cellStyle name="Accent4 26" xfId="499" xr:uid="{00000000-0005-0000-0000-0000E7010000}"/>
    <cellStyle name="Accent4 3" xfId="500" xr:uid="{00000000-0005-0000-0000-0000E8010000}"/>
    <cellStyle name="Accent4 4" xfId="501" xr:uid="{00000000-0005-0000-0000-0000E9010000}"/>
    <cellStyle name="Accent4 5" xfId="502" xr:uid="{00000000-0005-0000-0000-0000EA010000}"/>
    <cellStyle name="Accent4 6" xfId="503" xr:uid="{00000000-0005-0000-0000-0000EB010000}"/>
    <cellStyle name="Accent4 7" xfId="504" xr:uid="{00000000-0005-0000-0000-0000EC010000}"/>
    <cellStyle name="Accent4 8" xfId="505" xr:uid="{00000000-0005-0000-0000-0000ED010000}"/>
    <cellStyle name="Accent4 9" xfId="506" xr:uid="{00000000-0005-0000-0000-0000EE010000}"/>
    <cellStyle name="Accent4_ANALISIS PARA PRESENTAR OPRET" xfId="507" xr:uid="{00000000-0005-0000-0000-0000EF010000}"/>
    <cellStyle name="Accent5" xfId="508" xr:uid="{00000000-0005-0000-0000-0000F0010000}"/>
    <cellStyle name="Accent5 - 20%" xfId="509" xr:uid="{00000000-0005-0000-0000-0000F1010000}"/>
    <cellStyle name="Accent5 - 20% 2" xfId="510" xr:uid="{00000000-0005-0000-0000-0000F2010000}"/>
    <cellStyle name="Accent5 - 20% 3" xfId="511" xr:uid="{00000000-0005-0000-0000-0000F3010000}"/>
    <cellStyle name="Accent5 - 20% 4" xfId="512" xr:uid="{00000000-0005-0000-0000-0000F4010000}"/>
    <cellStyle name="Accent5 - 20% 4 2" xfId="513" xr:uid="{00000000-0005-0000-0000-0000F5010000}"/>
    <cellStyle name="Accent5 - 20% 4 3" xfId="514" xr:uid="{00000000-0005-0000-0000-0000F6010000}"/>
    <cellStyle name="Accent5 - 20% 5" xfId="515" xr:uid="{00000000-0005-0000-0000-0000F7010000}"/>
    <cellStyle name="Accent5 - 20% 6" xfId="516" xr:uid="{00000000-0005-0000-0000-0000F8010000}"/>
    <cellStyle name="Accent5 - 40%" xfId="517" xr:uid="{00000000-0005-0000-0000-0000F9010000}"/>
    <cellStyle name="Accent5 - 40% 2" xfId="518" xr:uid="{00000000-0005-0000-0000-0000FA010000}"/>
    <cellStyle name="Accent5 - 40% 3" xfId="519" xr:uid="{00000000-0005-0000-0000-0000FB010000}"/>
    <cellStyle name="Accent5 - 40% 4" xfId="520" xr:uid="{00000000-0005-0000-0000-0000FC010000}"/>
    <cellStyle name="Accent5 - 40% 4 2" xfId="521" xr:uid="{00000000-0005-0000-0000-0000FD010000}"/>
    <cellStyle name="Accent5 - 40% 4 3" xfId="522" xr:uid="{00000000-0005-0000-0000-0000FE010000}"/>
    <cellStyle name="Accent5 - 40% 5" xfId="523" xr:uid="{00000000-0005-0000-0000-0000FF010000}"/>
    <cellStyle name="Accent5 - 40% 6" xfId="524" xr:uid="{00000000-0005-0000-0000-000000020000}"/>
    <cellStyle name="Accent5 - 60%" xfId="525" xr:uid="{00000000-0005-0000-0000-000001020000}"/>
    <cellStyle name="Accent5 - 60% 2" xfId="526" xr:uid="{00000000-0005-0000-0000-000002020000}"/>
    <cellStyle name="Accent5 - 60% 3" xfId="527" xr:uid="{00000000-0005-0000-0000-000003020000}"/>
    <cellStyle name="Accent5 - 60% 4" xfId="528" xr:uid="{00000000-0005-0000-0000-000004020000}"/>
    <cellStyle name="Accent5 - 60% 5" xfId="529" xr:uid="{00000000-0005-0000-0000-000005020000}"/>
    <cellStyle name="Accent5 10" xfId="530" xr:uid="{00000000-0005-0000-0000-000006020000}"/>
    <cellStyle name="Accent5 11" xfId="531" xr:uid="{00000000-0005-0000-0000-000007020000}"/>
    <cellStyle name="Accent5 12" xfId="532" xr:uid="{00000000-0005-0000-0000-000008020000}"/>
    <cellStyle name="Accent5 13" xfId="533" xr:uid="{00000000-0005-0000-0000-000009020000}"/>
    <cellStyle name="Accent5 14" xfId="534" xr:uid="{00000000-0005-0000-0000-00000A020000}"/>
    <cellStyle name="Accent5 15" xfId="535" xr:uid="{00000000-0005-0000-0000-00000B020000}"/>
    <cellStyle name="Accent5 16" xfId="536" xr:uid="{00000000-0005-0000-0000-00000C020000}"/>
    <cellStyle name="Accent5 17" xfId="537" xr:uid="{00000000-0005-0000-0000-00000D020000}"/>
    <cellStyle name="Accent5 18" xfId="538" xr:uid="{00000000-0005-0000-0000-00000E020000}"/>
    <cellStyle name="Accent5 19" xfId="539" xr:uid="{00000000-0005-0000-0000-00000F020000}"/>
    <cellStyle name="Accent5 2" xfId="540" xr:uid="{00000000-0005-0000-0000-000010020000}"/>
    <cellStyle name="Accent5 2 2" xfId="541" xr:uid="{00000000-0005-0000-0000-000011020000}"/>
    <cellStyle name="Accent5 20" xfId="542" xr:uid="{00000000-0005-0000-0000-000012020000}"/>
    <cellStyle name="Accent5 21" xfId="543" xr:uid="{00000000-0005-0000-0000-000013020000}"/>
    <cellStyle name="Accent5 22" xfId="544" xr:uid="{00000000-0005-0000-0000-000014020000}"/>
    <cellStyle name="Accent5 23" xfId="545" xr:uid="{00000000-0005-0000-0000-000015020000}"/>
    <cellStyle name="Accent5 24" xfId="546" xr:uid="{00000000-0005-0000-0000-000016020000}"/>
    <cellStyle name="Accent5 25" xfId="547" xr:uid="{00000000-0005-0000-0000-000017020000}"/>
    <cellStyle name="Accent5 26" xfId="548" xr:uid="{00000000-0005-0000-0000-000018020000}"/>
    <cellStyle name="Accent5 3" xfId="549" xr:uid="{00000000-0005-0000-0000-000019020000}"/>
    <cellStyle name="Accent5 4" xfId="550" xr:uid="{00000000-0005-0000-0000-00001A020000}"/>
    <cellStyle name="Accent5 5" xfId="551" xr:uid="{00000000-0005-0000-0000-00001B020000}"/>
    <cellStyle name="Accent5 6" xfId="552" xr:uid="{00000000-0005-0000-0000-00001C020000}"/>
    <cellStyle name="Accent5 7" xfId="553" xr:uid="{00000000-0005-0000-0000-00001D020000}"/>
    <cellStyle name="Accent5 8" xfId="554" xr:uid="{00000000-0005-0000-0000-00001E020000}"/>
    <cellStyle name="Accent5 9" xfId="555" xr:uid="{00000000-0005-0000-0000-00001F020000}"/>
    <cellStyle name="Accent5_ANALISIS PARA PRESENTAR OPRET" xfId="556" xr:uid="{00000000-0005-0000-0000-000020020000}"/>
    <cellStyle name="Accent6" xfId="557" xr:uid="{00000000-0005-0000-0000-000021020000}"/>
    <cellStyle name="Accent6 - 20%" xfId="558" xr:uid="{00000000-0005-0000-0000-000022020000}"/>
    <cellStyle name="Accent6 - 20% 2" xfId="559" xr:uid="{00000000-0005-0000-0000-000023020000}"/>
    <cellStyle name="Accent6 - 20% 3" xfId="560" xr:uid="{00000000-0005-0000-0000-000024020000}"/>
    <cellStyle name="Accent6 - 20% 4" xfId="561" xr:uid="{00000000-0005-0000-0000-000025020000}"/>
    <cellStyle name="Accent6 - 20% 4 2" xfId="562" xr:uid="{00000000-0005-0000-0000-000026020000}"/>
    <cellStyle name="Accent6 - 20% 4 3" xfId="563" xr:uid="{00000000-0005-0000-0000-000027020000}"/>
    <cellStyle name="Accent6 - 40%" xfId="564" xr:uid="{00000000-0005-0000-0000-000028020000}"/>
    <cellStyle name="Accent6 - 40% 2" xfId="565" xr:uid="{00000000-0005-0000-0000-000029020000}"/>
    <cellStyle name="Accent6 - 40% 3" xfId="566" xr:uid="{00000000-0005-0000-0000-00002A020000}"/>
    <cellStyle name="Accent6 - 40% 4" xfId="567" xr:uid="{00000000-0005-0000-0000-00002B020000}"/>
    <cellStyle name="Accent6 - 40% 4 2" xfId="568" xr:uid="{00000000-0005-0000-0000-00002C020000}"/>
    <cellStyle name="Accent6 - 40% 4 3" xfId="569" xr:uid="{00000000-0005-0000-0000-00002D020000}"/>
    <cellStyle name="Accent6 - 40% 5" xfId="570" xr:uid="{00000000-0005-0000-0000-00002E020000}"/>
    <cellStyle name="Accent6 - 40% 6" xfId="571" xr:uid="{00000000-0005-0000-0000-00002F020000}"/>
    <cellStyle name="Accent6 - 60%" xfId="572" xr:uid="{00000000-0005-0000-0000-000030020000}"/>
    <cellStyle name="Accent6 - 60% 2" xfId="573" xr:uid="{00000000-0005-0000-0000-000031020000}"/>
    <cellStyle name="Accent6 - 60% 3" xfId="574" xr:uid="{00000000-0005-0000-0000-000032020000}"/>
    <cellStyle name="Accent6 - 60% 4" xfId="575" xr:uid="{00000000-0005-0000-0000-000033020000}"/>
    <cellStyle name="Accent6 - 60% 5" xfId="576" xr:uid="{00000000-0005-0000-0000-000034020000}"/>
    <cellStyle name="Accent6 10" xfId="577" xr:uid="{00000000-0005-0000-0000-000035020000}"/>
    <cellStyle name="Accent6 11" xfId="578" xr:uid="{00000000-0005-0000-0000-000036020000}"/>
    <cellStyle name="Accent6 12" xfId="579" xr:uid="{00000000-0005-0000-0000-000037020000}"/>
    <cellStyle name="Accent6 13" xfId="580" xr:uid="{00000000-0005-0000-0000-000038020000}"/>
    <cellStyle name="Accent6 14" xfId="581" xr:uid="{00000000-0005-0000-0000-000039020000}"/>
    <cellStyle name="Accent6 15" xfId="582" xr:uid="{00000000-0005-0000-0000-00003A020000}"/>
    <cellStyle name="Accent6 16" xfId="583" xr:uid="{00000000-0005-0000-0000-00003B020000}"/>
    <cellStyle name="Accent6 17" xfId="584" xr:uid="{00000000-0005-0000-0000-00003C020000}"/>
    <cellStyle name="Accent6 18" xfId="585" xr:uid="{00000000-0005-0000-0000-00003D020000}"/>
    <cellStyle name="Accent6 19" xfId="586" xr:uid="{00000000-0005-0000-0000-00003E020000}"/>
    <cellStyle name="Accent6 2" xfId="587" xr:uid="{00000000-0005-0000-0000-00003F020000}"/>
    <cellStyle name="Accent6 2 2" xfId="588" xr:uid="{00000000-0005-0000-0000-000040020000}"/>
    <cellStyle name="Accent6 20" xfId="589" xr:uid="{00000000-0005-0000-0000-000041020000}"/>
    <cellStyle name="Accent6 21" xfId="590" xr:uid="{00000000-0005-0000-0000-000042020000}"/>
    <cellStyle name="Accent6 22" xfId="591" xr:uid="{00000000-0005-0000-0000-000043020000}"/>
    <cellStyle name="Accent6 23" xfId="592" xr:uid="{00000000-0005-0000-0000-000044020000}"/>
    <cellStyle name="Accent6 24" xfId="593" xr:uid="{00000000-0005-0000-0000-000045020000}"/>
    <cellStyle name="Accent6 25" xfId="594" xr:uid="{00000000-0005-0000-0000-000046020000}"/>
    <cellStyle name="Accent6 26" xfId="595" xr:uid="{00000000-0005-0000-0000-000047020000}"/>
    <cellStyle name="Accent6 3" xfId="596" xr:uid="{00000000-0005-0000-0000-000048020000}"/>
    <cellStyle name="Accent6 4" xfId="597" xr:uid="{00000000-0005-0000-0000-000049020000}"/>
    <cellStyle name="Accent6 5" xfId="598" xr:uid="{00000000-0005-0000-0000-00004A020000}"/>
    <cellStyle name="Accent6 6" xfId="599" xr:uid="{00000000-0005-0000-0000-00004B020000}"/>
    <cellStyle name="Accent6 7" xfId="600" xr:uid="{00000000-0005-0000-0000-00004C020000}"/>
    <cellStyle name="Accent6 8" xfId="601" xr:uid="{00000000-0005-0000-0000-00004D020000}"/>
    <cellStyle name="Accent6 9" xfId="602" xr:uid="{00000000-0005-0000-0000-00004E020000}"/>
    <cellStyle name="Accent6_ANALISIS PARA PRESENTAR OPRET" xfId="603" xr:uid="{00000000-0005-0000-0000-00004F020000}"/>
    <cellStyle name="Bad" xfId="604" xr:uid="{00000000-0005-0000-0000-000050020000}"/>
    <cellStyle name="Bad 2" xfId="605" xr:uid="{00000000-0005-0000-0000-000051020000}"/>
    <cellStyle name="Bad 2 2" xfId="606" xr:uid="{00000000-0005-0000-0000-000052020000}"/>
    <cellStyle name="Bad 3" xfId="607" xr:uid="{00000000-0005-0000-0000-000053020000}"/>
    <cellStyle name="Buena 2" xfId="608" xr:uid="{00000000-0005-0000-0000-000054020000}"/>
    <cellStyle name="Buena 2 2" xfId="609" xr:uid="{00000000-0005-0000-0000-000055020000}"/>
    <cellStyle name="Buena 3" xfId="610" xr:uid="{00000000-0005-0000-0000-000056020000}"/>
    <cellStyle name="Buena 4" xfId="611" xr:uid="{00000000-0005-0000-0000-000057020000}"/>
    <cellStyle name="Calculation" xfId="612" xr:uid="{00000000-0005-0000-0000-000058020000}"/>
    <cellStyle name="Calculation 10" xfId="613" xr:uid="{00000000-0005-0000-0000-000059020000}"/>
    <cellStyle name="Calculation 11" xfId="614" xr:uid="{00000000-0005-0000-0000-00005A020000}"/>
    <cellStyle name="Calculation 12" xfId="615" xr:uid="{00000000-0005-0000-0000-00005B020000}"/>
    <cellStyle name="Calculation 2" xfId="616" xr:uid="{00000000-0005-0000-0000-00005C020000}"/>
    <cellStyle name="Calculation 2 10" xfId="617" xr:uid="{00000000-0005-0000-0000-00005D020000}"/>
    <cellStyle name="Calculation 2 11" xfId="618" xr:uid="{00000000-0005-0000-0000-00005E020000}"/>
    <cellStyle name="Calculation 2 2" xfId="619" xr:uid="{00000000-0005-0000-0000-00005F020000}"/>
    <cellStyle name="Calculation 2 2 2" xfId="620" xr:uid="{00000000-0005-0000-0000-000060020000}"/>
    <cellStyle name="Calculation 2 2 3" xfId="621" xr:uid="{00000000-0005-0000-0000-000061020000}"/>
    <cellStyle name="Calculation 2 3" xfId="622" xr:uid="{00000000-0005-0000-0000-000062020000}"/>
    <cellStyle name="Calculation 2 4" xfId="623" xr:uid="{00000000-0005-0000-0000-000063020000}"/>
    <cellStyle name="Calculation 2 5" xfId="624" xr:uid="{00000000-0005-0000-0000-000064020000}"/>
    <cellStyle name="Calculation 2 6" xfId="625" xr:uid="{00000000-0005-0000-0000-000065020000}"/>
    <cellStyle name="Calculation 2 7" xfId="626" xr:uid="{00000000-0005-0000-0000-000066020000}"/>
    <cellStyle name="Calculation 2 8" xfId="627" xr:uid="{00000000-0005-0000-0000-000067020000}"/>
    <cellStyle name="Calculation 2 9" xfId="628" xr:uid="{00000000-0005-0000-0000-000068020000}"/>
    <cellStyle name="Calculation 3" xfId="629" xr:uid="{00000000-0005-0000-0000-000069020000}"/>
    <cellStyle name="Calculation 3 2" xfId="630" xr:uid="{00000000-0005-0000-0000-00006A020000}"/>
    <cellStyle name="Calculation 3 2 2" xfId="631" xr:uid="{00000000-0005-0000-0000-00006B020000}"/>
    <cellStyle name="Calculation 3 2 3" xfId="632" xr:uid="{00000000-0005-0000-0000-00006C020000}"/>
    <cellStyle name="Calculation 3 3" xfId="633" xr:uid="{00000000-0005-0000-0000-00006D020000}"/>
    <cellStyle name="Calculation 3 4" xfId="634" xr:uid="{00000000-0005-0000-0000-00006E020000}"/>
    <cellStyle name="Calculation 3 5" xfId="635" xr:uid="{00000000-0005-0000-0000-00006F020000}"/>
    <cellStyle name="Calculation 3 6" xfId="636" xr:uid="{00000000-0005-0000-0000-000070020000}"/>
    <cellStyle name="Calculation 3 7" xfId="637" xr:uid="{00000000-0005-0000-0000-000071020000}"/>
    <cellStyle name="Calculation 3 8" xfId="638" xr:uid="{00000000-0005-0000-0000-000072020000}"/>
    <cellStyle name="Calculation 4" xfId="639" xr:uid="{00000000-0005-0000-0000-000073020000}"/>
    <cellStyle name="Calculation 4 2" xfId="640" xr:uid="{00000000-0005-0000-0000-000074020000}"/>
    <cellStyle name="Calculation 4 3" xfId="641" xr:uid="{00000000-0005-0000-0000-000075020000}"/>
    <cellStyle name="Calculation 5" xfId="642" xr:uid="{00000000-0005-0000-0000-000076020000}"/>
    <cellStyle name="Calculation 6" xfId="643" xr:uid="{00000000-0005-0000-0000-000077020000}"/>
    <cellStyle name="Calculation 7" xfId="644" xr:uid="{00000000-0005-0000-0000-000078020000}"/>
    <cellStyle name="Calculation 8" xfId="645" xr:uid="{00000000-0005-0000-0000-000079020000}"/>
    <cellStyle name="Calculation 9" xfId="646" xr:uid="{00000000-0005-0000-0000-00007A020000}"/>
    <cellStyle name="Cálculo 2" xfId="647" xr:uid="{00000000-0005-0000-0000-00007B020000}"/>
    <cellStyle name="Cálculo 2 10" xfId="648" xr:uid="{00000000-0005-0000-0000-00007C020000}"/>
    <cellStyle name="Cálculo 2 11" xfId="649" xr:uid="{00000000-0005-0000-0000-00007D020000}"/>
    <cellStyle name="Cálculo 2 2" xfId="650" xr:uid="{00000000-0005-0000-0000-00007E020000}"/>
    <cellStyle name="Cálculo 2 2 2" xfId="651" xr:uid="{00000000-0005-0000-0000-00007F020000}"/>
    <cellStyle name="Cálculo 2 2 3" xfId="652" xr:uid="{00000000-0005-0000-0000-000080020000}"/>
    <cellStyle name="Cálculo 2 3" xfId="653" xr:uid="{00000000-0005-0000-0000-000081020000}"/>
    <cellStyle name="Cálculo 2 4" xfId="654" xr:uid="{00000000-0005-0000-0000-000082020000}"/>
    <cellStyle name="Cálculo 2 5" xfId="655" xr:uid="{00000000-0005-0000-0000-000083020000}"/>
    <cellStyle name="Cálculo 2 6" xfId="656" xr:uid="{00000000-0005-0000-0000-000084020000}"/>
    <cellStyle name="Cálculo 2 7" xfId="657" xr:uid="{00000000-0005-0000-0000-000085020000}"/>
    <cellStyle name="Cálculo 2 8" xfId="658" xr:uid="{00000000-0005-0000-0000-000086020000}"/>
    <cellStyle name="Cálculo 2 9" xfId="659" xr:uid="{00000000-0005-0000-0000-000087020000}"/>
    <cellStyle name="Cálculo 3" xfId="660" xr:uid="{00000000-0005-0000-0000-000088020000}"/>
    <cellStyle name="Cálculo 3 10" xfId="661" xr:uid="{00000000-0005-0000-0000-000089020000}"/>
    <cellStyle name="Cálculo 3 2" xfId="662" xr:uid="{00000000-0005-0000-0000-00008A020000}"/>
    <cellStyle name="Cálculo 3 2 2" xfId="663" xr:uid="{00000000-0005-0000-0000-00008B020000}"/>
    <cellStyle name="Cálculo 3 2 3" xfId="664" xr:uid="{00000000-0005-0000-0000-00008C020000}"/>
    <cellStyle name="Cálculo 3 3" xfId="665" xr:uid="{00000000-0005-0000-0000-00008D020000}"/>
    <cellStyle name="Cálculo 3 4" xfId="666" xr:uid="{00000000-0005-0000-0000-00008E020000}"/>
    <cellStyle name="Cálculo 3 5" xfId="667" xr:uid="{00000000-0005-0000-0000-00008F020000}"/>
    <cellStyle name="Cálculo 3 6" xfId="668" xr:uid="{00000000-0005-0000-0000-000090020000}"/>
    <cellStyle name="Cálculo 3 7" xfId="669" xr:uid="{00000000-0005-0000-0000-000091020000}"/>
    <cellStyle name="Cálculo 3 8" xfId="670" xr:uid="{00000000-0005-0000-0000-000092020000}"/>
    <cellStyle name="Cálculo 3 9" xfId="671" xr:uid="{00000000-0005-0000-0000-000093020000}"/>
    <cellStyle name="Cálculo 4" xfId="672" xr:uid="{00000000-0005-0000-0000-000094020000}"/>
    <cellStyle name="Cálculo 4 10" xfId="673" xr:uid="{00000000-0005-0000-0000-000095020000}"/>
    <cellStyle name="Cálculo 4 2" xfId="674" xr:uid="{00000000-0005-0000-0000-000096020000}"/>
    <cellStyle name="Cálculo 4 2 2" xfId="675" xr:uid="{00000000-0005-0000-0000-000097020000}"/>
    <cellStyle name="Cálculo 4 2 3" xfId="676" xr:uid="{00000000-0005-0000-0000-000098020000}"/>
    <cellStyle name="Cálculo 4 3" xfId="677" xr:uid="{00000000-0005-0000-0000-000099020000}"/>
    <cellStyle name="Cálculo 4 4" xfId="678" xr:uid="{00000000-0005-0000-0000-00009A020000}"/>
    <cellStyle name="Cálculo 4 5" xfId="679" xr:uid="{00000000-0005-0000-0000-00009B020000}"/>
    <cellStyle name="Cálculo 4 6" xfId="680" xr:uid="{00000000-0005-0000-0000-00009C020000}"/>
    <cellStyle name="Cálculo 4 7" xfId="681" xr:uid="{00000000-0005-0000-0000-00009D020000}"/>
    <cellStyle name="Cálculo 4 8" xfId="682" xr:uid="{00000000-0005-0000-0000-00009E020000}"/>
    <cellStyle name="Cálculo 4 9" xfId="683" xr:uid="{00000000-0005-0000-0000-00009F020000}"/>
    <cellStyle name="Celda de comprobación 2" xfId="684" xr:uid="{00000000-0005-0000-0000-0000A0020000}"/>
    <cellStyle name="Celda de comprobación 2 2" xfId="685" xr:uid="{00000000-0005-0000-0000-0000A1020000}"/>
    <cellStyle name="Celda de comprobación 2 3" xfId="686" xr:uid="{00000000-0005-0000-0000-0000A2020000}"/>
    <cellStyle name="Celda de comprobación 2 4" xfId="687" xr:uid="{00000000-0005-0000-0000-0000A3020000}"/>
    <cellStyle name="Celda de comprobación 3" xfId="688" xr:uid="{00000000-0005-0000-0000-0000A4020000}"/>
    <cellStyle name="Celda de comprobación 4" xfId="689" xr:uid="{00000000-0005-0000-0000-0000A5020000}"/>
    <cellStyle name="Celda vinculada 2" xfId="690" xr:uid="{00000000-0005-0000-0000-0000A6020000}"/>
    <cellStyle name="Celda vinculada 2 2" xfId="691" xr:uid="{00000000-0005-0000-0000-0000A7020000}"/>
    <cellStyle name="Celda vinculada 3" xfId="692" xr:uid="{00000000-0005-0000-0000-0000A8020000}"/>
    <cellStyle name="Celda vinculada 4" xfId="693" xr:uid="{00000000-0005-0000-0000-0000A9020000}"/>
    <cellStyle name="Check Cell" xfId="694" xr:uid="{00000000-0005-0000-0000-0000AA020000}"/>
    <cellStyle name="Check Cell 2" xfId="695" xr:uid="{00000000-0005-0000-0000-0000AB020000}"/>
    <cellStyle name="Coma 2" xfId="696" xr:uid="{00000000-0005-0000-0000-0000AC020000}"/>
    <cellStyle name="Coma 2 2" xfId="697" xr:uid="{00000000-0005-0000-0000-0000AD020000}"/>
    <cellStyle name="Coma 3" xfId="698" xr:uid="{00000000-0005-0000-0000-0000AE020000}"/>
    <cellStyle name="Coma 3 2" xfId="699" xr:uid="{00000000-0005-0000-0000-0000AF020000}"/>
    <cellStyle name="Coma 3 2 2" xfId="700" xr:uid="{00000000-0005-0000-0000-0000B0020000}"/>
    <cellStyle name="Coma 3 3" xfId="701" xr:uid="{00000000-0005-0000-0000-0000B1020000}"/>
    <cellStyle name="Comma" xfId="1" builtinId="3"/>
    <cellStyle name="Comma 10" xfId="702" xr:uid="{00000000-0005-0000-0000-0000B3020000}"/>
    <cellStyle name="Comma 10 2" xfId="703" xr:uid="{00000000-0005-0000-0000-0000B4020000}"/>
    <cellStyle name="Comma 10 2 2" xfId="704" xr:uid="{00000000-0005-0000-0000-0000B5020000}"/>
    <cellStyle name="Comma 10 2 3" xfId="705" xr:uid="{00000000-0005-0000-0000-0000B6020000}"/>
    <cellStyle name="Comma 10 3" xfId="706" xr:uid="{00000000-0005-0000-0000-0000B7020000}"/>
    <cellStyle name="Comma 10 4" xfId="707" xr:uid="{00000000-0005-0000-0000-0000B8020000}"/>
    <cellStyle name="Comma 11" xfId="708" xr:uid="{00000000-0005-0000-0000-0000B9020000}"/>
    <cellStyle name="Comma 11 2" xfId="709" xr:uid="{00000000-0005-0000-0000-0000BA020000}"/>
    <cellStyle name="Comma 11 3" xfId="710" xr:uid="{00000000-0005-0000-0000-0000BB020000}"/>
    <cellStyle name="Comma 11 4" xfId="711" xr:uid="{00000000-0005-0000-0000-0000BC020000}"/>
    <cellStyle name="Comma 12" xfId="712" xr:uid="{00000000-0005-0000-0000-0000BD020000}"/>
    <cellStyle name="Comma 12 2" xfId="713" xr:uid="{00000000-0005-0000-0000-0000BE020000}"/>
    <cellStyle name="Comma 12 3" xfId="714" xr:uid="{00000000-0005-0000-0000-0000BF020000}"/>
    <cellStyle name="Comma 12 4" xfId="715" xr:uid="{00000000-0005-0000-0000-0000C0020000}"/>
    <cellStyle name="Comma 13" xfId="716" xr:uid="{00000000-0005-0000-0000-0000C1020000}"/>
    <cellStyle name="Comma 13 2" xfId="717" xr:uid="{00000000-0005-0000-0000-0000C2020000}"/>
    <cellStyle name="Comma 13 2 2" xfId="718" xr:uid="{00000000-0005-0000-0000-0000C3020000}"/>
    <cellStyle name="Comma 13 2 2 2" xfId="719" xr:uid="{00000000-0005-0000-0000-0000C4020000}"/>
    <cellStyle name="Comma 13 2 3" xfId="720" xr:uid="{00000000-0005-0000-0000-0000C5020000}"/>
    <cellStyle name="Comma 13 2 4" xfId="721" xr:uid="{00000000-0005-0000-0000-0000C6020000}"/>
    <cellStyle name="Comma 13 2 5" xfId="722" xr:uid="{00000000-0005-0000-0000-0000C7020000}"/>
    <cellStyle name="Comma 13 3" xfId="723" xr:uid="{00000000-0005-0000-0000-0000C8020000}"/>
    <cellStyle name="Comma 13 3 2" xfId="724" xr:uid="{00000000-0005-0000-0000-0000C9020000}"/>
    <cellStyle name="Comma 13 3 2 2" xfId="725" xr:uid="{00000000-0005-0000-0000-0000CA020000}"/>
    <cellStyle name="Comma 13 3 2 2 2" xfId="726" xr:uid="{00000000-0005-0000-0000-0000CB020000}"/>
    <cellStyle name="Comma 13 3 2 3" xfId="727" xr:uid="{00000000-0005-0000-0000-0000CC020000}"/>
    <cellStyle name="Comma 13 3 2 4" xfId="728" xr:uid="{00000000-0005-0000-0000-0000CD020000}"/>
    <cellStyle name="Comma 13 3 2 5" xfId="729" xr:uid="{00000000-0005-0000-0000-0000CE020000}"/>
    <cellStyle name="Comma 13 3 3" xfId="730" xr:uid="{00000000-0005-0000-0000-0000CF020000}"/>
    <cellStyle name="Comma 13 3 3 2" xfId="731" xr:uid="{00000000-0005-0000-0000-0000D0020000}"/>
    <cellStyle name="Comma 13 3 4" xfId="732" xr:uid="{00000000-0005-0000-0000-0000D1020000}"/>
    <cellStyle name="Comma 13 3 5" xfId="733" xr:uid="{00000000-0005-0000-0000-0000D2020000}"/>
    <cellStyle name="Comma 13 3 6" xfId="734" xr:uid="{00000000-0005-0000-0000-0000D3020000}"/>
    <cellStyle name="Comma 13 4" xfId="735" xr:uid="{00000000-0005-0000-0000-0000D4020000}"/>
    <cellStyle name="Comma 13 4 2" xfId="736" xr:uid="{00000000-0005-0000-0000-0000D5020000}"/>
    <cellStyle name="Comma 13 4 2 2" xfId="737" xr:uid="{00000000-0005-0000-0000-0000D6020000}"/>
    <cellStyle name="Comma 13 4 3" xfId="738" xr:uid="{00000000-0005-0000-0000-0000D7020000}"/>
    <cellStyle name="Comma 13 4 4" xfId="739" xr:uid="{00000000-0005-0000-0000-0000D8020000}"/>
    <cellStyle name="Comma 13 4 5" xfId="740" xr:uid="{00000000-0005-0000-0000-0000D9020000}"/>
    <cellStyle name="Comma 13 5" xfId="741" xr:uid="{00000000-0005-0000-0000-0000DA020000}"/>
    <cellStyle name="Comma 13 5 2" xfId="742" xr:uid="{00000000-0005-0000-0000-0000DB020000}"/>
    <cellStyle name="Comma 13 5 3" xfId="743" xr:uid="{00000000-0005-0000-0000-0000DC020000}"/>
    <cellStyle name="Comma 13 5 4" xfId="744" xr:uid="{00000000-0005-0000-0000-0000DD020000}"/>
    <cellStyle name="Comma 13 6" xfId="745" xr:uid="{00000000-0005-0000-0000-0000DE020000}"/>
    <cellStyle name="Comma 13 7" xfId="746" xr:uid="{00000000-0005-0000-0000-0000DF020000}"/>
    <cellStyle name="Comma 13 8" xfId="747" xr:uid="{00000000-0005-0000-0000-0000E0020000}"/>
    <cellStyle name="Comma 14" xfId="748" xr:uid="{00000000-0005-0000-0000-0000E1020000}"/>
    <cellStyle name="Comma 14 2" xfId="749" xr:uid="{00000000-0005-0000-0000-0000E2020000}"/>
    <cellStyle name="Comma 14 2 2" xfId="750" xr:uid="{00000000-0005-0000-0000-0000E3020000}"/>
    <cellStyle name="Comma 14 2 2 2" xfId="751" xr:uid="{00000000-0005-0000-0000-0000E4020000}"/>
    <cellStyle name="Comma 14 2 3" xfId="752" xr:uid="{00000000-0005-0000-0000-0000E5020000}"/>
    <cellStyle name="Comma 14 2 4" xfId="753" xr:uid="{00000000-0005-0000-0000-0000E6020000}"/>
    <cellStyle name="Comma 14 2 5" xfId="754" xr:uid="{00000000-0005-0000-0000-0000E7020000}"/>
    <cellStyle name="Comma 14 3" xfId="755" xr:uid="{00000000-0005-0000-0000-0000E8020000}"/>
    <cellStyle name="Comma 14 3 2" xfId="756" xr:uid="{00000000-0005-0000-0000-0000E9020000}"/>
    <cellStyle name="Comma 14 3 2 2" xfId="757" xr:uid="{00000000-0005-0000-0000-0000EA020000}"/>
    <cellStyle name="Comma 14 3 2 2 2" xfId="758" xr:uid="{00000000-0005-0000-0000-0000EB020000}"/>
    <cellStyle name="Comma 14 3 2 3" xfId="759" xr:uid="{00000000-0005-0000-0000-0000EC020000}"/>
    <cellStyle name="Comma 14 3 2 4" xfId="760" xr:uid="{00000000-0005-0000-0000-0000ED020000}"/>
    <cellStyle name="Comma 14 3 2 5" xfId="761" xr:uid="{00000000-0005-0000-0000-0000EE020000}"/>
    <cellStyle name="Comma 14 3 3" xfId="762" xr:uid="{00000000-0005-0000-0000-0000EF020000}"/>
    <cellStyle name="Comma 14 3 3 2" xfId="763" xr:uid="{00000000-0005-0000-0000-0000F0020000}"/>
    <cellStyle name="Comma 14 3 4" xfId="764" xr:uid="{00000000-0005-0000-0000-0000F1020000}"/>
    <cellStyle name="Comma 14 3 5" xfId="765" xr:uid="{00000000-0005-0000-0000-0000F2020000}"/>
    <cellStyle name="Comma 14 3 6" xfId="766" xr:uid="{00000000-0005-0000-0000-0000F3020000}"/>
    <cellStyle name="Comma 14 4" xfId="767" xr:uid="{00000000-0005-0000-0000-0000F4020000}"/>
    <cellStyle name="Comma 14 4 2" xfId="768" xr:uid="{00000000-0005-0000-0000-0000F5020000}"/>
    <cellStyle name="Comma 14 4 2 2" xfId="769" xr:uid="{00000000-0005-0000-0000-0000F6020000}"/>
    <cellStyle name="Comma 14 4 3" xfId="770" xr:uid="{00000000-0005-0000-0000-0000F7020000}"/>
    <cellStyle name="Comma 14 4 4" xfId="771" xr:uid="{00000000-0005-0000-0000-0000F8020000}"/>
    <cellStyle name="Comma 14 4 5" xfId="772" xr:uid="{00000000-0005-0000-0000-0000F9020000}"/>
    <cellStyle name="Comma 14 5" xfId="773" xr:uid="{00000000-0005-0000-0000-0000FA020000}"/>
    <cellStyle name="Comma 14 5 2" xfId="774" xr:uid="{00000000-0005-0000-0000-0000FB020000}"/>
    <cellStyle name="Comma 14 6" xfId="775" xr:uid="{00000000-0005-0000-0000-0000FC020000}"/>
    <cellStyle name="Comma 14 7" xfId="776" xr:uid="{00000000-0005-0000-0000-0000FD020000}"/>
    <cellStyle name="Comma 14 8" xfId="777" xr:uid="{00000000-0005-0000-0000-0000FE020000}"/>
    <cellStyle name="Comma 15" xfId="778" xr:uid="{00000000-0005-0000-0000-0000FF020000}"/>
    <cellStyle name="Comma 16" xfId="779" xr:uid="{00000000-0005-0000-0000-000000030000}"/>
    <cellStyle name="Comma 19" xfId="780" xr:uid="{00000000-0005-0000-0000-000001030000}"/>
    <cellStyle name="Comma 2" xfId="781" xr:uid="{00000000-0005-0000-0000-000002030000}"/>
    <cellStyle name="Comma 2 10" xfId="782" xr:uid="{00000000-0005-0000-0000-000003030000}"/>
    <cellStyle name="Comma 2 11" xfId="783" xr:uid="{00000000-0005-0000-0000-000004030000}"/>
    <cellStyle name="Comma 2 2" xfId="784" xr:uid="{00000000-0005-0000-0000-000005030000}"/>
    <cellStyle name="Comma 2 2 2" xfId="785" xr:uid="{00000000-0005-0000-0000-000006030000}"/>
    <cellStyle name="Comma 2 2 2 2" xfId="786" xr:uid="{00000000-0005-0000-0000-000007030000}"/>
    <cellStyle name="Comma 2 2 2 3" xfId="787" xr:uid="{00000000-0005-0000-0000-000008030000}"/>
    <cellStyle name="Comma 2 2 2 4" xfId="788" xr:uid="{00000000-0005-0000-0000-000009030000}"/>
    <cellStyle name="Comma 2 2 2 5" xfId="789" xr:uid="{00000000-0005-0000-0000-00000A030000}"/>
    <cellStyle name="Comma 2 2 3" xfId="790" xr:uid="{00000000-0005-0000-0000-00000B030000}"/>
    <cellStyle name="Comma 2 2 3 2" xfId="791" xr:uid="{00000000-0005-0000-0000-00000C030000}"/>
    <cellStyle name="Comma 2 2 3 2 2" xfId="792" xr:uid="{00000000-0005-0000-0000-00000D030000}"/>
    <cellStyle name="Comma 2 2 3 3" xfId="793" xr:uid="{00000000-0005-0000-0000-00000E030000}"/>
    <cellStyle name="Comma 2 2 3 4" xfId="794" xr:uid="{00000000-0005-0000-0000-00000F030000}"/>
    <cellStyle name="Comma 2 2 3 5" xfId="795" xr:uid="{00000000-0005-0000-0000-000010030000}"/>
    <cellStyle name="Comma 2 2 3 6" xfId="796" xr:uid="{00000000-0005-0000-0000-000011030000}"/>
    <cellStyle name="Comma 2 2 4" xfId="797" xr:uid="{00000000-0005-0000-0000-000012030000}"/>
    <cellStyle name="Comma 2 2 5" xfId="798" xr:uid="{00000000-0005-0000-0000-000013030000}"/>
    <cellStyle name="Comma 2 2 6" xfId="799" xr:uid="{00000000-0005-0000-0000-000014030000}"/>
    <cellStyle name="Comma 2 2 7" xfId="800" xr:uid="{00000000-0005-0000-0000-000015030000}"/>
    <cellStyle name="Comma 2 2 8" xfId="801" xr:uid="{00000000-0005-0000-0000-000016030000}"/>
    <cellStyle name="Comma 2 3" xfId="802" xr:uid="{00000000-0005-0000-0000-000017030000}"/>
    <cellStyle name="Comma 2 3 2" xfId="803" xr:uid="{00000000-0005-0000-0000-000018030000}"/>
    <cellStyle name="Comma 2 3 2 2" xfId="804" xr:uid="{00000000-0005-0000-0000-000019030000}"/>
    <cellStyle name="Comma 2 3 2 3" xfId="805" xr:uid="{00000000-0005-0000-0000-00001A030000}"/>
    <cellStyle name="Comma 2 3 2 4" xfId="806" xr:uid="{00000000-0005-0000-0000-00001B030000}"/>
    <cellStyle name="Comma 2 3 3" xfId="807" xr:uid="{00000000-0005-0000-0000-00001C030000}"/>
    <cellStyle name="Comma 2 3 3 2" xfId="808" xr:uid="{00000000-0005-0000-0000-00001D030000}"/>
    <cellStyle name="Comma 2 3 3 3" xfId="809" xr:uid="{00000000-0005-0000-0000-00001E030000}"/>
    <cellStyle name="Comma 2 3 3 4" xfId="810" xr:uid="{00000000-0005-0000-0000-00001F030000}"/>
    <cellStyle name="Comma 2 3 4" xfId="811" xr:uid="{00000000-0005-0000-0000-000020030000}"/>
    <cellStyle name="Comma 2 3 4 2" xfId="812" xr:uid="{00000000-0005-0000-0000-000021030000}"/>
    <cellStyle name="Comma 2 3 4 3" xfId="813" xr:uid="{00000000-0005-0000-0000-000022030000}"/>
    <cellStyle name="Comma 2 3 5" xfId="814" xr:uid="{00000000-0005-0000-0000-000023030000}"/>
    <cellStyle name="Comma 2 3 6" xfId="815" xr:uid="{00000000-0005-0000-0000-000024030000}"/>
    <cellStyle name="Comma 2 3 7" xfId="816" xr:uid="{00000000-0005-0000-0000-000025030000}"/>
    <cellStyle name="Comma 2 4" xfId="817" xr:uid="{00000000-0005-0000-0000-000026030000}"/>
    <cellStyle name="Comma 2 4 2" xfId="818" xr:uid="{00000000-0005-0000-0000-000027030000}"/>
    <cellStyle name="Comma 2 4 2 2" xfId="819" xr:uid="{00000000-0005-0000-0000-000028030000}"/>
    <cellStyle name="Comma 2 4 3" xfId="820" xr:uid="{00000000-0005-0000-0000-000029030000}"/>
    <cellStyle name="Comma 2 4 3 2" xfId="821" xr:uid="{00000000-0005-0000-0000-00002A030000}"/>
    <cellStyle name="Comma 2 4 4" xfId="822" xr:uid="{00000000-0005-0000-0000-00002B030000}"/>
    <cellStyle name="Comma 2 4 5" xfId="823" xr:uid="{00000000-0005-0000-0000-00002C030000}"/>
    <cellStyle name="Comma 2 4 6" xfId="824" xr:uid="{00000000-0005-0000-0000-00002D030000}"/>
    <cellStyle name="Comma 2 5" xfId="825" xr:uid="{00000000-0005-0000-0000-00002E030000}"/>
    <cellStyle name="Comma 2 5 10" xfId="826" xr:uid="{00000000-0005-0000-0000-00002F030000}"/>
    <cellStyle name="Comma 2 5 11" xfId="827" xr:uid="{00000000-0005-0000-0000-000030030000}"/>
    <cellStyle name="Comma 2 5 2" xfId="828" xr:uid="{00000000-0005-0000-0000-000031030000}"/>
    <cellStyle name="Comma 2 5 2 2" xfId="829" xr:uid="{00000000-0005-0000-0000-000032030000}"/>
    <cellStyle name="Comma 2 5 2 2 2" xfId="830" xr:uid="{00000000-0005-0000-0000-000033030000}"/>
    <cellStyle name="Comma 2 5 2 2 2 2" xfId="831" xr:uid="{00000000-0005-0000-0000-000034030000}"/>
    <cellStyle name="Comma 2 5 2 2 2 2 2" xfId="832" xr:uid="{00000000-0005-0000-0000-000035030000}"/>
    <cellStyle name="Comma 2 5 2 2 2 3" xfId="833" xr:uid="{00000000-0005-0000-0000-000036030000}"/>
    <cellStyle name="Comma 2 5 2 2 2 4" xfId="834" xr:uid="{00000000-0005-0000-0000-000037030000}"/>
    <cellStyle name="Comma 2 5 2 2 2 5" xfId="835" xr:uid="{00000000-0005-0000-0000-000038030000}"/>
    <cellStyle name="Comma 2 5 2 2 3" xfId="836" xr:uid="{00000000-0005-0000-0000-000039030000}"/>
    <cellStyle name="Comma 2 5 2 2 3 2" xfId="837" xr:uid="{00000000-0005-0000-0000-00003A030000}"/>
    <cellStyle name="Comma 2 5 2 2 3 2 2" xfId="838" xr:uid="{00000000-0005-0000-0000-00003B030000}"/>
    <cellStyle name="Comma 2 5 2 2 3 3" xfId="839" xr:uid="{00000000-0005-0000-0000-00003C030000}"/>
    <cellStyle name="Comma 2 5 2 2 3 4" xfId="840" xr:uid="{00000000-0005-0000-0000-00003D030000}"/>
    <cellStyle name="Comma 2 5 2 2 3 5" xfId="841" xr:uid="{00000000-0005-0000-0000-00003E030000}"/>
    <cellStyle name="Comma 2 5 2 2 4" xfId="842" xr:uid="{00000000-0005-0000-0000-00003F030000}"/>
    <cellStyle name="Comma 2 5 2 2 4 2" xfId="843" xr:uid="{00000000-0005-0000-0000-000040030000}"/>
    <cellStyle name="Comma 2 5 2 2 4 2 2" xfId="844" xr:uid="{00000000-0005-0000-0000-000041030000}"/>
    <cellStyle name="Comma 2 5 2 2 4 3" xfId="845" xr:uid="{00000000-0005-0000-0000-000042030000}"/>
    <cellStyle name="Comma 2 5 2 2 4 4" xfId="846" xr:uid="{00000000-0005-0000-0000-000043030000}"/>
    <cellStyle name="Comma 2 5 2 2 4 5" xfId="847" xr:uid="{00000000-0005-0000-0000-000044030000}"/>
    <cellStyle name="Comma 2 5 2 2 5" xfId="848" xr:uid="{00000000-0005-0000-0000-000045030000}"/>
    <cellStyle name="Comma 2 5 2 2 5 2" xfId="849" xr:uid="{00000000-0005-0000-0000-000046030000}"/>
    <cellStyle name="Comma 2 5 2 2 6" xfId="850" xr:uid="{00000000-0005-0000-0000-000047030000}"/>
    <cellStyle name="Comma 2 5 2 2 7" xfId="851" xr:uid="{00000000-0005-0000-0000-000048030000}"/>
    <cellStyle name="Comma 2 5 2 2 8" xfId="852" xr:uid="{00000000-0005-0000-0000-000049030000}"/>
    <cellStyle name="Comma 2 5 2 3" xfId="853" xr:uid="{00000000-0005-0000-0000-00004A030000}"/>
    <cellStyle name="Comma 2 5 2 3 2" xfId="854" xr:uid="{00000000-0005-0000-0000-00004B030000}"/>
    <cellStyle name="Comma 2 5 2 3 2 2" xfId="855" xr:uid="{00000000-0005-0000-0000-00004C030000}"/>
    <cellStyle name="Comma 2 5 2 3 3" xfId="856" xr:uid="{00000000-0005-0000-0000-00004D030000}"/>
    <cellStyle name="Comma 2 5 2 3 4" xfId="857" xr:uid="{00000000-0005-0000-0000-00004E030000}"/>
    <cellStyle name="Comma 2 5 2 3 5" xfId="858" xr:uid="{00000000-0005-0000-0000-00004F030000}"/>
    <cellStyle name="Comma 2 5 2 4" xfId="859" xr:uid="{00000000-0005-0000-0000-000050030000}"/>
    <cellStyle name="Comma 2 5 2 4 2" xfId="860" xr:uid="{00000000-0005-0000-0000-000051030000}"/>
    <cellStyle name="Comma 2 5 2 4 2 2" xfId="861" xr:uid="{00000000-0005-0000-0000-000052030000}"/>
    <cellStyle name="Comma 2 5 2 4 3" xfId="862" xr:uid="{00000000-0005-0000-0000-000053030000}"/>
    <cellStyle name="Comma 2 5 2 4 4" xfId="863" xr:uid="{00000000-0005-0000-0000-000054030000}"/>
    <cellStyle name="Comma 2 5 2 4 5" xfId="864" xr:uid="{00000000-0005-0000-0000-000055030000}"/>
    <cellStyle name="Comma 2 5 2 5" xfId="865" xr:uid="{00000000-0005-0000-0000-000056030000}"/>
    <cellStyle name="Comma 2 5 2 5 2" xfId="866" xr:uid="{00000000-0005-0000-0000-000057030000}"/>
    <cellStyle name="Comma 2 5 2 5 2 2" xfId="867" xr:uid="{00000000-0005-0000-0000-000058030000}"/>
    <cellStyle name="Comma 2 5 2 5 3" xfId="868" xr:uid="{00000000-0005-0000-0000-000059030000}"/>
    <cellStyle name="Comma 2 5 2 5 4" xfId="869" xr:uid="{00000000-0005-0000-0000-00005A030000}"/>
    <cellStyle name="Comma 2 5 2 5 5" xfId="870" xr:uid="{00000000-0005-0000-0000-00005B030000}"/>
    <cellStyle name="Comma 2 5 2 6" xfId="871" xr:uid="{00000000-0005-0000-0000-00005C030000}"/>
    <cellStyle name="Comma 2 5 2 6 2" xfId="872" xr:uid="{00000000-0005-0000-0000-00005D030000}"/>
    <cellStyle name="Comma 2 5 2 7" xfId="873" xr:uid="{00000000-0005-0000-0000-00005E030000}"/>
    <cellStyle name="Comma 2 5 2 8" xfId="874" xr:uid="{00000000-0005-0000-0000-00005F030000}"/>
    <cellStyle name="Comma 2 5 2 9" xfId="875" xr:uid="{00000000-0005-0000-0000-000060030000}"/>
    <cellStyle name="Comma 2 5 3" xfId="876" xr:uid="{00000000-0005-0000-0000-000061030000}"/>
    <cellStyle name="Comma 2 5 3 2" xfId="877" xr:uid="{00000000-0005-0000-0000-000062030000}"/>
    <cellStyle name="Comma 2 5 3 2 2" xfId="878" xr:uid="{00000000-0005-0000-0000-000063030000}"/>
    <cellStyle name="Comma 2 5 3 2 2 2" xfId="879" xr:uid="{00000000-0005-0000-0000-000064030000}"/>
    <cellStyle name="Comma 2 5 3 2 2 2 2" xfId="880" xr:uid="{00000000-0005-0000-0000-000065030000}"/>
    <cellStyle name="Comma 2 5 3 2 2 3" xfId="881" xr:uid="{00000000-0005-0000-0000-000066030000}"/>
    <cellStyle name="Comma 2 5 3 2 2 4" xfId="882" xr:uid="{00000000-0005-0000-0000-000067030000}"/>
    <cellStyle name="Comma 2 5 3 2 2 5" xfId="883" xr:uid="{00000000-0005-0000-0000-000068030000}"/>
    <cellStyle name="Comma 2 5 3 2 3" xfId="884" xr:uid="{00000000-0005-0000-0000-000069030000}"/>
    <cellStyle name="Comma 2 5 3 2 3 2" xfId="885" xr:uid="{00000000-0005-0000-0000-00006A030000}"/>
    <cellStyle name="Comma 2 5 3 2 3 2 2" xfId="886" xr:uid="{00000000-0005-0000-0000-00006B030000}"/>
    <cellStyle name="Comma 2 5 3 2 3 3" xfId="887" xr:uid="{00000000-0005-0000-0000-00006C030000}"/>
    <cellStyle name="Comma 2 5 3 2 3 4" xfId="888" xr:uid="{00000000-0005-0000-0000-00006D030000}"/>
    <cellStyle name="Comma 2 5 3 2 3 5" xfId="889" xr:uid="{00000000-0005-0000-0000-00006E030000}"/>
    <cellStyle name="Comma 2 5 3 2 4" xfId="890" xr:uid="{00000000-0005-0000-0000-00006F030000}"/>
    <cellStyle name="Comma 2 5 3 2 4 2" xfId="891" xr:uid="{00000000-0005-0000-0000-000070030000}"/>
    <cellStyle name="Comma 2 5 3 2 4 2 2" xfId="892" xr:uid="{00000000-0005-0000-0000-000071030000}"/>
    <cellStyle name="Comma 2 5 3 2 4 3" xfId="893" xr:uid="{00000000-0005-0000-0000-000072030000}"/>
    <cellStyle name="Comma 2 5 3 2 4 4" xfId="894" xr:uid="{00000000-0005-0000-0000-000073030000}"/>
    <cellStyle name="Comma 2 5 3 2 4 5" xfId="895" xr:uid="{00000000-0005-0000-0000-000074030000}"/>
    <cellStyle name="Comma 2 5 3 2 5" xfId="896" xr:uid="{00000000-0005-0000-0000-000075030000}"/>
    <cellStyle name="Comma 2 5 3 2 5 2" xfId="897" xr:uid="{00000000-0005-0000-0000-000076030000}"/>
    <cellStyle name="Comma 2 5 3 2 6" xfId="898" xr:uid="{00000000-0005-0000-0000-000077030000}"/>
    <cellStyle name="Comma 2 5 3 2 7" xfId="899" xr:uid="{00000000-0005-0000-0000-000078030000}"/>
    <cellStyle name="Comma 2 5 3 2 8" xfId="900" xr:uid="{00000000-0005-0000-0000-000079030000}"/>
    <cellStyle name="Comma 2 5 3 3" xfId="901" xr:uid="{00000000-0005-0000-0000-00007A030000}"/>
    <cellStyle name="Comma 2 5 3 3 2" xfId="902" xr:uid="{00000000-0005-0000-0000-00007B030000}"/>
    <cellStyle name="Comma 2 5 3 3 2 2" xfId="903" xr:uid="{00000000-0005-0000-0000-00007C030000}"/>
    <cellStyle name="Comma 2 5 3 3 3" xfId="904" xr:uid="{00000000-0005-0000-0000-00007D030000}"/>
    <cellStyle name="Comma 2 5 3 3 4" xfId="905" xr:uid="{00000000-0005-0000-0000-00007E030000}"/>
    <cellStyle name="Comma 2 5 3 3 5" xfId="906" xr:uid="{00000000-0005-0000-0000-00007F030000}"/>
    <cellStyle name="Comma 2 5 3 4" xfId="907" xr:uid="{00000000-0005-0000-0000-000080030000}"/>
    <cellStyle name="Comma 2 5 3 4 2" xfId="908" xr:uid="{00000000-0005-0000-0000-000081030000}"/>
    <cellStyle name="Comma 2 5 3 4 2 2" xfId="909" xr:uid="{00000000-0005-0000-0000-000082030000}"/>
    <cellStyle name="Comma 2 5 3 4 3" xfId="910" xr:uid="{00000000-0005-0000-0000-000083030000}"/>
    <cellStyle name="Comma 2 5 3 4 4" xfId="911" xr:uid="{00000000-0005-0000-0000-000084030000}"/>
    <cellStyle name="Comma 2 5 3 4 5" xfId="912" xr:uid="{00000000-0005-0000-0000-000085030000}"/>
    <cellStyle name="Comma 2 5 3 5" xfId="913" xr:uid="{00000000-0005-0000-0000-000086030000}"/>
    <cellStyle name="Comma 2 5 3 5 2" xfId="914" xr:uid="{00000000-0005-0000-0000-000087030000}"/>
    <cellStyle name="Comma 2 5 3 5 2 2" xfId="915" xr:uid="{00000000-0005-0000-0000-000088030000}"/>
    <cellStyle name="Comma 2 5 3 5 3" xfId="916" xr:uid="{00000000-0005-0000-0000-000089030000}"/>
    <cellStyle name="Comma 2 5 3 5 4" xfId="917" xr:uid="{00000000-0005-0000-0000-00008A030000}"/>
    <cellStyle name="Comma 2 5 3 5 5" xfId="918" xr:uid="{00000000-0005-0000-0000-00008B030000}"/>
    <cellStyle name="Comma 2 5 3 6" xfId="919" xr:uid="{00000000-0005-0000-0000-00008C030000}"/>
    <cellStyle name="Comma 2 5 3 6 2" xfId="920" xr:uid="{00000000-0005-0000-0000-00008D030000}"/>
    <cellStyle name="Comma 2 5 3 7" xfId="921" xr:uid="{00000000-0005-0000-0000-00008E030000}"/>
    <cellStyle name="Comma 2 5 3 8" xfId="922" xr:uid="{00000000-0005-0000-0000-00008F030000}"/>
    <cellStyle name="Comma 2 5 3 9" xfId="923" xr:uid="{00000000-0005-0000-0000-000090030000}"/>
    <cellStyle name="Comma 2 5 4" xfId="924" xr:uid="{00000000-0005-0000-0000-000091030000}"/>
    <cellStyle name="Comma 2 5 4 2" xfId="925" xr:uid="{00000000-0005-0000-0000-000092030000}"/>
    <cellStyle name="Comma 2 5 4 2 2" xfId="926" xr:uid="{00000000-0005-0000-0000-000093030000}"/>
    <cellStyle name="Comma 2 5 4 2 2 2" xfId="927" xr:uid="{00000000-0005-0000-0000-000094030000}"/>
    <cellStyle name="Comma 2 5 4 2 3" xfId="928" xr:uid="{00000000-0005-0000-0000-000095030000}"/>
    <cellStyle name="Comma 2 5 4 2 4" xfId="929" xr:uid="{00000000-0005-0000-0000-000096030000}"/>
    <cellStyle name="Comma 2 5 4 2 5" xfId="930" xr:uid="{00000000-0005-0000-0000-000097030000}"/>
    <cellStyle name="Comma 2 5 4 3" xfId="931" xr:uid="{00000000-0005-0000-0000-000098030000}"/>
    <cellStyle name="Comma 2 5 4 3 2" xfId="932" xr:uid="{00000000-0005-0000-0000-000099030000}"/>
    <cellStyle name="Comma 2 5 4 3 2 2" xfId="933" xr:uid="{00000000-0005-0000-0000-00009A030000}"/>
    <cellStyle name="Comma 2 5 4 3 3" xfId="934" xr:uid="{00000000-0005-0000-0000-00009B030000}"/>
    <cellStyle name="Comma 2 5 4 3 4" xfId="935" xr:uid="{00000000-0005-0000-0000-00009C030000}"/>
    <cellStyle name="Comma 2 5 4 3 5" xfId="936" xr:uid="{00000000-0005-0000-0000-00009D030000}"/>
    <cellStyle name="Comma 2 5 4 4" xfId="937" xr:uid="{00000000-0005-0000-0000-00009E030000}"/>
    <cellStyle name="Comma 2 5 4 4 2" xfId="938" xr:uid="{00000000-0005-0000-0000-00009F030000}"/>
    <cellStyle name="Comma 2 5 4 4 2 2" xfId="939" xr:uid="{00000000-0005-0000-0000-0000A0030000}"/>
    <cellStyle name="Comma 2 5 4 4 3" xfId="940" xr:uid="{00000000-0005-0000-0000-0000A1030000}"/>
    <cellStyle name="Comma 2 5 4 4 4" xfId="941" xr:uid="{00000000-0005-0000-0000-0000A2030000}"/>
    <cellStyle name="Comma 2 5 4 4 5" xfId="942" xr:uid="{00000000-0005-0000-0000-0000A3030000}"/>
    <cellStyle name="Comma 2 5 4 5" xfId="943" xr:uid="{00000000-0005-0000-0000-0000A4030000}"/>
    <cellStyle name="Comma 2 5 4 5 2" xfId="944" xr:uid="{00000000-0005-0000-0000-0000A5030000}"/>
    <cellStyle name="Comma 2 5 4 6" xfId="945" xr:uid="{00000000-0005-0000-0000-0000A6030000}"/>
    <cellStyle name="Comma 2 5 4 7" xfId="946" xr:uid="{00000000-0005-0000-0000-0000A7030000}"/>
    <cellStyle name="Comma 2 5 4 8" xfId="947" xr:uid="{00000000-0005-0000-0000-0000A8030000}"/>
    <cellStyle name="Comma 2 5 5" xfId="948" xr:uid="{00000000-0005-0000-0000-0000A9030000}"/>
    <cellStyle name="Comma 2 5 5 2" xfId="949" xr:uid="{00000000-0005-0000-0000-0000AA030000}"/>
    <cellStyle name="Comma 2 5 5 2 2" xfId="950" xr:uid="{00000000-0005-0000-0000-0000AB030000}"/>
    <cellStyle name="Comma 2 5 5 3" xfId="951" xr:uid="{00000000-0005-0000-0000-0000AC030000}"/>
    <cellStyle name="Comma 2 5 5 4" xfId="952" xr:uid="{00000000-0005-0000-0000-0000AD030000}"/>
    <cellStyle name="Comma 2 5 5 5" xfId="953" xr:uid="{00000000-0005-0000-0000-0000AE030000}"/>
    <cellStyle name="Comma 2 5 6" xfId="954" xr:uid="{00000000-0005-0000-0000-0000AF030000}"/>
    <cellStyle name="Comma 2 5 6 2" xfId="955" xr:uid="{00000000-0005-0000-0000-0000B0030000}"/>
    <cellStyle name="Comma 2 5 6 2 2" xfId="956" xr:uid="{00000000-0005-0000-0000-0000B1030000}"/>
    <cellStyle name="Comma 2 5 6 3" xfId="957" xr:uid="{00000000-0005-0000-0000-0000B2030000}"/>
    <cellStyle name="Comma 2 5 6 4" xfId="958" xr:uid="{00000000-0005-0000-0000-0000B3030000}"/>
    <cellStyle name="Comma 2 5 6 5" xfId="959" xr:uid="{00000000-0005-0000-0000-0000B4030000}"/>
    <cellStyle name="Comma 2 5 7" xfId="960" xr:uid="{00000000-0005-0000-0000-0000B5030000}"/>
    <cellStyle name="Comma 2 5 7 2" xfId="961" xr:uid="{00000000-0005-0000-0000-0000B6030000}"/>
    <cellStyle name="Comma 2 5 7 2 2" xfId="962" xr:uid="{00000000-0005-0000-0000-0000B7030000}"/>
    <cellStyle name="Comma 2 5 7 3" xfId="963" xr:uid="{00000000-0005-0000-0000-0000B8030000}"/>
    <cellStyle name="Comma 2 5 7 4" xfId="964" xr:uid="{00000000-0005-0000-0000-0000B9030000}"/>
    <cellStyle name="Comma 2 5 7 5" xfId="965" xr:uid="{00000000-0005-0000-0000-0000BA030000}"/>
    <cellStyle name="Comma 2 5 8" xfId="966" xr:uid="{00000000-0005-0000-0000-0000BB030000}"/>
    <cellStyle name="Comma 2 5 8 2" xfId="967" xr:uid="{00000000-0005-0000-0000-0000BC030000}"/>
    <cellStyle name="Comma 2 5 9" xfId="968" xr:uid="{00000000-0005-0000-0000-0000BD030000}"/>
    <cellStyle name="Comma 2 6" xfId="969" xr:uid="{00000000-0005-0000-0000-0000BE030000}"/>
    <cellStyle name="Comma 2 6 10" xfId="970" xr:uid="{00000000-0005-0000-0000-0000BF030000}"/>
    <cellStyle name="Comma 2 6 11" xfId="971" xr:uid="{00000000-0005-0000-0000-0000C0030000}"/>
    <cellStyle name="Comma 2 6 2" xfId="972" xr:uid="{00000000-0005-0000-0000-0000C1030000}"/>
    <cellStyle name="Comma 2 6 2 2" xfId="973" xr:uid="{00000000-0005-0000-0000-0000C2030000}"/>
    <cellStyle name="Comma 2 6 2 2 2" xfId="974" xr:uid="{00000000-0005-0000-0000-0000C3030000}"/>
    <cellStyle name="Comma 2 6 2 2 2 2" xfId="975" xr:uid="{00000000-0005-0000-0000-0000C4030000}"/>
    <cellStyle name="Comma 2 6 2 2 2 2 2" xfId="976" xr:uid="{00000000-0005-0000-0000-0000C5030000}"/>
    <cellStyle name="Comma 2 6 2 2 2 3" xfId="977" xr:uid="{00000000-0005-0000-0000-0000C6030000}"/>
    <cellStyle name="Comma 2 6 2 2 2 4" xfId="978" xr:uid="{00000000-0005-0000-0000-0000C7030000}"/>
    <cellStyle name="Comma 2 6 2 2 2 5" xfId="979" xr:uid="{00000000-0005-0000-0000-0000C8030000}"/>
    <cellStyle name="Comma 2 6 2 2 3" xfId="980" xr:uid="{00000000-0005-0000-0000-0000C9030000}"/>
    <cellStyle name="Comma 2 6 2 2 3 2" xfId="981" xr:uid="{00000000-0005-0000-0000-0000CA030000}"/>
    <cellStyle name="Comma 2 6 2 2 3 2 2" xfId="982" xr:uid="{00000000-0005-0000-0000-0000CB030000}"/>
    <cellStyle name="Comma 2 6 2 2 3 3" xfId="983" xr:uid="{00000000-0005-0000-0000-0000CC030000}"/>
    <cellStyle name="Comma 2 6 2 2 3 4" xfId="984" xr:uid="{00000000-0005-0000-0000-0000CD030000}"/>
    <cellStyle name="Comma 2 6 2 2 3 5" xfId="985" xr:uid="{00000000-0005-0000-0000-0000CE030000}"/>
    <cellStyle name="Comma 2 6 2 2 4" xfId="986" xr:uid="{00000000-0005-0000-0000-0000CF030000}"/>
    <cellStyle name="Comma 2 6 2 2 4 2" xfId="987" xr:uid="{00000000-0005-0000-0000-0000D0030000}"/>
    <cellStyle name="Comma 2 6 2 2 4 2 2" xfId="988" xr:uid="{00000000-0005-0000-0000-0000D1030000}"/>
    <cellStyle name="Comma 2 6 2 2 4 3" xfId="989" xr:uid="{00000000-0005-0000-0000-0000D2030000}"/>
    <cellStyle name="Comma 2 6 2 2 4 4" xfId="990" xr:uid="{00000000-0005-0000-0000-0000D3030000}"/>
    <cellStyle name="Comma 2 6 2 2 4 5" xfId="991" xr:uid="{00000000-0005-0000-0000-0000D4030000}"/>
    <cellStyle name="Comma 2 6 2 2 5" xfId="992" xr:uid="{00000000-0005-0000-0000-0000D5030000}"/>
    <cellStyle name="Comma 2 6 2 2 5 2" xfId="993" xr:uid="{00000000-0005-0000-0000-0000D6030000}"/>
    <cellStyle name="Comma 2 6 2 2 6" xfId="994" xr:uid="{00000000-0005-0000-0000-0000D7030000}"/>
    <cellStyle name="Comma 2 6 2 2 7" xfId="995" xr:uid="{00000000-0005-0000-0000-0000D8030000}"/>
    <cellStyle name="Comma 2 6 2 2 8" xfId="996" xr:uid="{00000000-0005-0000-0000-0000D9030000}"/>
    <cellStyle name="Comma 2 6 2 3" xfId="997" xr:uid="{00000000-0005-0000-0000-0000DA030000}"/>
    <cellStyle name="Comma 2 6 2 3 2" xfId="998" xr:uid="{00000000-0005-0000-0000-0000DB030000}"/>
    <cellStyle name="Comma 2 6 2 3 2 2" xfId="999" xr:uid="{00000000-0005-0000-0000-0000DC030000}"/>
    <cellStyle name="Comma 2 6 2 3 3" xfId="1000" xr:uid="{00000000-0005-0000-0000-0000DD030000}"/>
    <cellStyle name="Comma 2 6 2 3 4" xfId="1001" xr:uid="{00000000-0005-0000-0000-0000DE030000}"/>
    <cellStyle name="Comma 2 6 2 3 5" xfId="1002" xr:uid="{00000000-0005-0000-0000-0000DF030000}"/>
    <cellStyle name="Comma 2 6 2 4" xfId="1003" xr:uid="{00000000-0005-0000-0000-0000E0030000}"/>
    <cellStyle name="Comma 2 6 2 4 2" xfId="1004" xr:uid="{00000000-0005-0000-0000-0000E1030000}"/>
    <cellStyle name="Comma 2 6 2 4 2 2" xfId="1005" xr:uid="{00000000-0005-0000-0000-0000E2030000}"/>
    <cellStyle name="Comma 2 6 2 4 3" xfId="1006" xr:uid="{00000000-0005-0000-0000-0000E3030000}"/>
    <cellStyle name="Comma 2 6 2 4 4" xfId="1007" xr:uid="{00000000-0005-0000-0000-0000E4030000}"/>
    <cellStyle name="Comma 2 6 2 4 5" xfId="1008" xr:uid="{00000000-0005-0000-0000-0000E5030000}"/>
    <cellStyle name="Comma 2 6 2 5" xfId="1009" xr:uid="{00000000-0005-0000-0000-0000E6030000}"/>
    <cellStyle name="Comma 2 6 2 5 2" xfId="1010" xr:uid="{00000000-0005-0000-0000-0000E7030000}"/>
    <cellStyle name="Comma 2 6 2 5 2 2" xfId="1011" xr:uid="{00000000-0005-0000-0000-0000E8030000}"/>
    <cellStyle name="Comma 2 6 2 5 3" xfId="1012" xr:uid="{00000000-0005-0000-0000-0000E9030000}"/>
    <cellStyle name="Comma 2 6 2 5 4" xfId="1013" xr:uid="{00000000-0005-0000-0000-0000EA030000}"/>
    <cellStyle name="Comma 2 6 2 5 5" xfId="1014" xr:uid="{00000000-0005-0000-0000-0000EB030000}"/>
    <cellStyle name="Comma 2 6 2 6" xfId="1015" xr:uid="{00000000-0005-0000-0000-0000EC030000}"/>
    <cellStyle name="Comma 2 6 2 6 2" xfId="1016" xr:uid="{00000000-0005-0000-0000-0000ED030000}"/>
    <cellStyle name="Comma 2 6 2 7" xfId="1017" xr:uid="{00000000-0005-0000-0000-0000EE030000}"/>
    <cellStyle name="Comma 2 6 2 8" xfId="1018" xr:uid="{00000000-0005-0000-0000-0000EF030000}"/>
    <cellStyle name="Comma 2 6 2 9" xfId="1019" xr:uid="{00000000-0005-0000-0000-0000F0030000}"/>
    <cellStyle name="Comma 2 6 3" xfId="1020" xr:uid="{00000000-0005-0000-0000-0000F1030000}"/>
    <cellStyle name="Comma 2 6 3 2" xfId="1021" xr:uid="{00000000-0005-0000-0000-0000F2030000}"/>
    <cellStyle name="Comma 2 6 3 2 2" xfId="1022" xr:uid="{00000000-0005-0000-0000-0000F3030000}"/>
    <cellStyle name="Comma 2 6 3 2 2 2" xfId="1023" xr:uid="{00000000-0005-0000-0000-0000F4030000}"/>
    <cellStyle name="Comma 2 6 3 2 2 2 2" xfId="1024" xr:uid="{00000000-0005-0000-0000-0000F5030000}"/>
    <cellStyle name="Comma 2 6 3 2 2 3" xfId="1025" xr:uid="{00000000-0005-0000-0000-0000F6030000}"/>
    <cellStyle name="Comma 2 6 3 2 2 4" xfId="1026" xr:uid="{00000000-0005-0000-0000-0000F7030000}"/>
    <cellStyle name="Comma 2 6 3 2 2 5" xfId="1027" xr:uid="{00000000-0005-0000-0000-0000F8030000}"/>
    <cellStyle name="Comma 2 6 3 2 3" xfId="1028" xr:uid="{00000000-0005-0000-0000-0000F9030000}"/>
    <cellStyle name="Comma 2 6 3 2 3 2" xfId="1029" xr:uid="{00000000-0005-0000-0000-0000FA030000}"/>
    <cellStyle name="Comma 2 6 3 2 3 2 2" xfId="1030" xr:uid="{00000000-0005-0000-0000-0000FB030000}"/>
    <cellStyle name="Comma 2 6 3 2 3 3" xfId="1031" xr:uid="{00000000-0005-0000-0000-0000FC030000}"/>
    <cellStyle name="Comma 2 6 3 2 3 4" xfId="1032" xr:uid="{00000000-0005-0000-0000-0000FD030000}"/>
    <cellStyle name="Comma 2 6 3 2 3 5" xfId="1033" xr:uid="{00000000-0005-0000-0000-0000FE030000}"/>
    <cellStyle name="Comma 2 6 3 2 4" xfId="1034" xr:uid="{00000000-0005-0000-0000-0000FF030000}"/>
    <cellStyle name="Comma 2 6 3 2 4 2" xfId="1035" xr:uid="{00000000-0005-0000-0000-000000040000}"/>
    <cellStyle name="Comma 2 6 3 2 4 2 2" xfId="1036" xr:uid="{00000000-0005-0000-0000-000001040000}"/>
    <cellStyle name="Comma 2 6 3 2 4 3" xfId="1037" xr:uid="{00000000-0005-0000-0000-000002040000}"/>
    <cellStyle name="Comma 2 6 3 2 4 4" xfId="1038" xr:uid="{00000000-0005-0000-0000-000003040000}"/>
    <cellStyle name="Comma 2 6 3 2 4 5" xfId="1039" xr:uid="{00000000-0005-0000-0000-000004040000}"/>
    <cellStyle name="Comma 2 6 3 2 5" xfId="1040" xr:uid="{00000000-0005-0000-0000-000005040000}"/>
    <cellStyle name="Comma 2 6 3 2 5 2" xfId="1041" xr:uid="{00000000-0005-0000-0000-000006040000}"/>
    <cellStyle name="Comma 2 6 3 2 6" xfId="1042" xr:uid="{00000000-0005-0000-0000-000007040000}"/>
    <cellStyle name="Comma 2 6 3 2 7" xfId="1043" xr:uid="{00000000-0005-0000-0000-000008040000}"/>
    <cellStyle name="Comma 2 6 3 2 8" xfId="1044" xr:uid="{00000000-0005-0000-0000-000009040000}"/>
    <cellStyle name="Comma 2 6 3 3" xfId="1045" xr:uid="{00000000-0005-0000-0000-00000A040000}"/>
    <cellStyle name="Comma 2 6 3 3 2" xfId="1046" xr:uid="{00000000-0005-0000-0000-00000B040000}"/>
    <cellStyle name="Comma 2 6 3 3 2 2" xfId="1047" xr:uid="{00000000-0005-0000-0000-00000C040000}"/>
    <cellStyle name="Comma 2 6 3 3 3" xfId="1048" xr:uid="{00000000-0005-0000-0000-00000D040000}"/>
    <cellStyle name="Comma 2 6 3 3 4" xfId="1049" xr:uid="{00000000-0005-0000-0000-00000E040000}"/>
    <cellStyle name="Comma 2 6 3 3 5" xfId="1050" xr:uid="{00000000-0005-0000-0000-00000F040000}"/>
    <cellStyle name="Comma 2 6 3 4" xfId="1051" xr:uid="{00000000-0005-0000-0000-000010040000}"/>
    <cellStyle name="Comma 2 6 3 4 2" xfId="1052" xr:uid="{00000000-0005-0000-0000-000011040000}"/>
    <cellStyle name="Comma 2 6 3 4 2 2" xfId="1053" xr:uid="{00000000-0005-0000-0000-000012040000}"/>
    <cellStyle name="Comma 2 6 3 4 3" xfId="1054" xr:uid="{00000000-0005-0000-0000-000013040000}"/>
    <cellStyle name="Comma 2 6 3 4 4" xfId="1055" xr:uid="{00000000-0005-0000-0000-000014040000}"/>
    <cellStyle name="Comma 2 6 3 4 5" xfId="1056" xr:uid="{00000000-0005-0000-0000-000015040000}"/>
    <cellStyle name="Comma 2 6 3 5" xfId="1057" xr:uid="{00000000-0005-0000-0000-000016040000}"/>
    <cellStyle name="Comma 2 6 3 5 2" xfId="1058" xr:uid="{00000000-0005-0000-0000-000017040000}"/>
    <cellStyle name="Comma 2 6 3 5 2 2" xfId="1059" xr:uid="{00000000-0005-0000-0000-000018040000}"/>
    <cellStyle name="Comma 2 6 3 5 3" xfId="1060" xr:uid="{00000000-0005-0000-0000-000019040000}"/>
    <cellStyle name="Comma 2 6 3 5 4" xfId="1061" xr:uid="{00000000-0005-0000-0000-00001A040000}"/>
    <cellStyle name="Comma 2 6 3 5 5" xfId="1062" xr:uid="{00000000-0005-0000-0000-00001B040000}"/>
    <cellStyle name="Comma 2 6 3 6" xfId="1063" xr:uid="{00000000-0005-0000-0000-00001C040000}"/>
    <cellStyle name="Comma 2 6 3 6 2" xfId="1064" xr:uid="{00000000-0005-0000-0000-00001D040000}"/>
    <cellStyle name="Comma 2 6 3 7" xfId="1065" xr:uid="{00000000-0005-0000-0000-00001E040000}"/>
    <cellStyle name="Comma 2 6 3 8" xfId="1066" xr:uid="{00000000-0005-0000-0000-00001F040000}"/>
    <cellStyle name="Comma 2 6 3 9" xfId="1067" xr:uid="{00000000-0005-0000-0000-000020040000}"/>
    <cellStyle name="Comma 2 6 4" xfId="1068" xr:uid="{00000000-0005-0000-0000-000021040000}"/>
    <cellStyle name="Comma 2 6 4 2" xfId="1069" xr:uid="{00000000-0005-0000-0000-000022040000}"/>
    <cellStyle name="Comma 2 6 4 2 2" xfId="1070" xr:uid="{00000000-0005-0000-0000-000023040000}"/>
    <cellStyle name="Comma 2 6 4 2 2 2" xfId="1071" xr:uid="{00000000-0005-0000-0000-000024040000}"/>
    <cellStyle name="Comma 2 6 4 2 3" xfId="1072" xr:uid="{00000000-0005-0000-0000-000025040000}"/>
    <cellStyle name="Comma 2 6 4 2 4" xfId="1073" xr:uid="{00000000-0005-0000-0000-000026040000}"/>
    <cellStyle name="Comma 2 6 4 2 5" xfId="1074" xr:uid="{00000000-0005-0000-0000-000027040000}"/>
    <cellStyle name="Comma 2 6 4 3" xfId="1075" xr:uid="{00000000-0005-0000-0000-000028040000}"/>
    <cellStyle name="Comma 2 6 4 3 2" xfId="1076" xr:uid="{00000000-0005-0000-0000-000029040000}"/>
    <cellStyle name="Comma 2 6 4 3 2 2" xfId="1077" xr:uid="{00000000-0005-0000-0000-00002A040000}"/>
    <cellStyle name="Comma 2 6 4 3 3" xfId="1078" xr:uid="{00000000-0005-0000-0000-00002B040000}"/>
    <cellStyle name="Comma 2 6 4 3 4" xfId="1079" xr:uid="{00000000-0005-0000-0000-00002C040000}"/>
    <cellStyle name="Comma 2 6 4 3 5" xfId="1080" xr:uid="{00000000-0005-0000-0000-00002D040000}"/>
    <cellStyle name="Comma 2 6 4 4" xfId="1081" xr:uid="{00000000-0005-0000-0000-00002E040000}"/>
    <cellStyle name="Comma 2 6 4 4 2" xfId="1082" xr:uid="{00000000-0005-0000-0000-00002F040000}"/>
    <cellStyle name="Comma 2 6 4 4 2 2" xfId="1083" xr:uid="{00000000-0005-0000-0000-000030040000}"/>
    <cellStyle name="Comma 2 6 4 4 3" xfId="1084" xr:uid="{00000000-0005-0000-0000-000031040000}"/>
    <cellStyle name="Comma 2 6 4 4 4" xfId="1085" xr:uid="{00000000-0005-0000-0000-000032040000}"/>
    <cellStyle name="Comma 2 6 4 4 5" xfId="1086" xr:uid="{00000000-0005-0000-0000-000033040000}"/>
    <cellStyle name="Comma 2 6 4 5" xfId="1087" xr:uid="{00000000-0005-0000-0000-000034040000}"/>
    <cellStyle name="Comma 2 6 4 5 2" xfId="1088" xr:uid="{00000000-0005-0000-0000-000035040000}"/>
    <cellStyle name="Comma 2 6 4 6" xfId="1089" xr:uid="{00000000-0005-0000-0000-000036040000}"/>
    <cellStyle name="Comma 2 6 4 7" xfId="1090" xr:uid="{00000000-0005-0000-0000-000037040000}"/>
    <cellStyle name="Comma 2 6 4 8" xfId="1091" xr:uid="{00000000-0005-0000-0000-000038040000}"/>
    <cellStyle name="Comma 2 6 5" xfId="1092" xr:uid="{00000000-0005-0000-0000-000039040000}"/>
    <cellStyle name="Comma 2 6 5 2" xfId="1093" xr:uid="{00000000-0005-0000-0000-00003A040000}"/>
    <cellStyle name="Comma 2 6 5 2 2" xfId="1094" xr:uid="{00000000-0005-0000-0000-00003B040000}"/>
    <cellStyle name="Comma 2 6 5 3" xfId="1095" xr:uid="{00000000-0005-0000-0000-00003C040000}"/>
    <cellStyle name="Comma 2 6 5 4" xfId="1096" xr:uid="{00000000-0005-0000-0000-00003D040000}"/>
    <cellStyle name="Comma 2 6 5 5" xfId="1097" xr:uid="{00000000-0005-0000-0000-00003E040000}"/>
    <cellStyle name="Comma 2 6 6" xfId="1098" xr:uid="{00000000-0005-0000-0000-00003F040000}"/>
    <cellStyle name="Comma 2 6 6 2" xfId="1099" xr:uid="{00000000-0005-0000-0000-000040040000}"/>
    <cellStyle name="Comma 2 6 6 2 2" xfId="1100" xr:uid="{00000000-0005-0000-0000-000041040000}"/>
    <cellStyle name="Comma 2 6 6 3" xfId="1101" xr:uid="{00000000-0005-0000-0000-000042040000}"/>
    <cellStyle name="Comma 2 6 6 4" xfId="1102" xr:uid="{00000000-0005-0000-0000-000043040000}"/>
    <cellStyle name="Comma 2 6 6 5" xfId="1103" xr:uid="{00000000-0005-0000-0000-000044040000}"/>
    <cellStyle name="Comma 2 6 7" xfId="1104" xr:uid="{00000000-0005-0000-0000-000045040000}"/>
    <cellStyle name="Comma 2 6 7 2" xfId="1105" xr:uid="{00000000-0005-0000-0000-000046040000}"/>
    <cellStyle name="Comma 2 6 7 2 2" xfId="1106" xr:uid="{00000000-0005-0000-0000-000047040000}"/>
    <cellStyle name="Comma 2 6 7 3" xfId="1107" xr:uid="{00000000-0005-0000-0000-000048040000}"/>
    <cellStyle name="Comma 2 6 7 4" xfId="1108" xr:uid="{00000000-0005-0000-0000-000049040000}"/>
    <cellStyle name="Comma 2 6 7 5" xfId="1109" xr:uid="{00000000-0005-0000-0000-00004A040000}"/>
    <cellStyle name="Comma 2 6 8" xfId="1110" xr:uid="{00000000-0005-0000-0000-00004B040000}"/>
    <cellStyle name="Comma 2 6 8 2" xfId="1111" xr:uid="{00000000-0005-0000-0000-00004C040000}"/>
    <cellStyle name="Comma 2 6 9" xfId="1112" xr:uid="{00000000-0005-0000-0000-00004D040000}"/>
    <cellStyle name="Comma 2 7" xfId="1113" xr:uid="{00000000-0005-0000-0000-00004E040000}"/>
    <cellStyle name="Comma 2 7 2" xfId="1114" xr:uid="{00000000-0005-0000-0000-00004F040000}"/>
    <cellStyle name="Comma 2 7 3" xfId="1115" xr:uid="{00000000-0005-0000-0000-000050040000}"/>
    <cellStyle name="Comma 2 7 4" xfId="1116" xr:uid="{00000000-0005-0000-0000-000051040000}"/>
    <cellStyle name="Comma 2 8" xfId="1117" xr:uid="{00000000-0005-0000-0000-000052040000}"/>
    <cellStyle name="Comma 2 9" xfId="1118" xr:uid="{00000000-0005-0000-0000-000053040000}"/>
    <cellStyle name="Comma 2_Cubicacion No. 2 Calles Barrio Benjamin La Romana" xfId="1119" xr:uid="{00000000-0005-0000-0000-000054040000}"/>
    <cellStyle name="Comma 3" xfId="1120" xr:uid="{00000000-0005-0000-0000-000055040000}"/>
    <cellStyle name="Comma 3 2" xfId="1121" xr:uid="{00000000-0005-0000-0000-000056040000}"/>
    <cellStyle name="Comma 3 2 2" xfId="1122" xr:uid="{00000000-0005-0000-0000-000057040000}"/>
    <cellStyle name="Comma 3 2 2 2" xfId="1123" xr:uid="{00000000-0005-0000-0000-000058040000}"/>
    <cellStyle name="Comma 3 2 2 2 2" xfId="1124" xr:uid="{00000000-0005-0000-0000-000059040000}"/>
    <cellStyle name="Comma 3 2 2 3" xfId="1125" xr:uid="{00000000-0005-0000-0000-00005A040000}"/>
    <cellStyle name="Comma 3 2 2 4" xfId="1126" xr:uid="{00000000-0005-0000-0000-00005B040000}"/>
    <cellStyle name="Comma 3 2 2 5" xfId="1127" xr:uid="{00000000-0005-0000-0000-00005C040000}"/>
    <cellStyle name="Comma 3 2 2 6" xfId="1128" xr:uid="{00000000-0005-0000-0000-00005D040000}"/>
    <cellStyle name="Comma 3 2 3" xfId="1129" xr:uid="{00000000-0005-0000-0000-00005E040000}"/>
    <cellStyle name="Comma 3 2 3 2" xfId="1130" xr:uid="{00000000-0005-0000-0000-00005F040000}"/>
    <cellStyle name="Comma 3 2 3 3" xfId="1131" xr:uid="{00000000-0005-0000-0000-000060040000}"/>
    <cellStyle name="Comma 3 2 3 4" xfId="1132" xr:uid="{00000000-0005-0000-0000-000061040000}"/>
    <cellStyle name="Comma 3 2 4" xfId="1133" xr:uid="{00000000-0005-0000-0000-000062040000}"/>
    <cellStyle name="Comma 3 2 5" xfId="1134" xr:uid="{00000000-0005-0000-0000-000063040000}"/>
    <cellStyle name="Comma 3 2 6" xfId="1135" xr:uid="{00000000-0005-0000-0000-000064040000}"/>
    <cellStyle name="Comma 3 2 7" xfId="1136" xr:uid="{00000000-0005-0000-0000-000065040000}"/>
    <cellStyle name="Comma 3 3" xfId="1137" xr:uid="{00000000-0005-0000-0000-000066040000}"/>
    <cellStyle name="Comma 3 3 2" xfId="1138" xr:uid="{00000000-0005-0000-0000-000067040000}"/>
    <cellStyle name="Comma 3 3 2 2" xfId="1139" xr:uid="{00000000-0005-0000-0000-000068040000}"/>
    <cellStyle name="Comma 3 3 3" xfId="1140" xr:uid="{00000000-0005-0000-0000-000069040000}"/>
    <cellStyle name="Comma 3 3 3 2" xfId="1141" xr:uid="{00000000-0005-0000-0000-00006A040000}"/>
    <cellStyle name="Comma 3 3 4" xfId="1142" xr:uid="{00000000-0005-0000-0000-00006B040000}"/>
    <cellStyle name="Comma 3 3 4 2" xfId="1143" xr:uid="{00000000-0005-0000-0000-00006C040000}"/>
    <cellStyle name="Comma 3 3 5" xfId="1144" xr:uid="{00000000-0005-0000-0000-00006D040000}"/>
    <cellStyle name="Comma 3 3 6" xfId="1145" xr:uid="{00000000-0005-0000-0000-00006E040000}"/>
    <cellStyle name="Comma 3 3 7" xfId="1146" xr:uid="{00000000-0005-0000-0000-00006F040000}"/>
    <cellStyle name="Comma 3 4" xfId="1147" xr:uid="{00000000-0005-0000-0000-000070040000}"/>
    <cellStyle name="Comma 3 4 2" xfId="1148" xr:uid="{00000000-0005-0000-0000-000071040000}"/>
    <cellStyle name="Comma 3 4 3" xfId="1149" xr:uid="{00000000-0005-0000-0000-000072040000}"/>
    <cellStyle name="Comma 3 4 4" xfId="1150" xr:uid="{00000000-0005-0000-0000-000073040000}"/>
    <cellStyle name="Comma 3 5" xfId="1151" xr:uid="{00000000-0005-0000-0000-000074040000}"/>
    <cellStyle name="Comma 3 6" xfId="1152" xr:uid="{00000000-0005-0000-0000-000075040000}"/>
    <cellStyle name="Comma 3 6 2" xfId="1153" xr:uid="{00000000-0005-0000-0000-000076040000}"/>
    <cellStyle name="Comma 3 7" xfId="1154" xr:uid="{00000000-0005-0000-0000-000077040000}"/>
    <cellStyle name="Comma 3 8" xfId="1155" xr:uid="{00000000-0005-0000-0000-000078040000}"/>
    <cellStyle name="Comma 3_Adicional No. 1  Edificio Biblioteca y Verja y parqueos  Universidad ITECO" xfId="1156" xr:uid="{00000000-0005-0000-0000-000079040000}"/>
    <cellStyle name="Comma 4" xfId="1157" xr:uid="{00000000-0005-0000-0000-00007A040000}"/>
    <cellStyle name="Comma 4 2" xfId="1158" xr:uid="{00000000-0005-0000-0000-00007B040000}"/>
    <cellStyle name="Comma 4 2 2" xfId="1159" xr:uid="{00000000-0005-0000-0000-00007C040000}"/>
    <cellStyle name="Comma 4 2 2 10" xfId="1160" xr:uid="{00000000-0005-0000-0000-00007D040000}"/>
    <cellStyle name="Comma 4 2 2 11" xfId="1161" xr:uid="{00000000-0005-0000-0000-00007E040000}"/>
    <cellStyle name="Comma 4 2 2 2" xfId="1162" xr:uid="{00000000-0005-0000-0000-00007F040000}"/>
    <cellStyle name="Comma 4 2 2 2 2" xfId="1163" xr:uid="{00000000-0005-0000-0000-000080040000}"/>
    <cellStyle name="Comma 4 2 2 2 2 2" xfId="1164" xr:uid="{00000000-0005-0000-0000-000081040000}"/>
    <cellStyle name="Comma 4 2 2 2 2 2 2" xfId="1165" xr:uid="{00000000-0005-0000-0000-000082040000}"/>
    <cellStyle name="Comma 4 2 2 2 2 2 2 2" xfId="1166" xr:uid="{00000000-0005-0000-0000-000083040000}"/>
    <cellStyle name="Comma 4 2 2 2 2 2 3" xfId="1167" xr:uid="{00000000-0005-0000-0000-000084040000}"/>
    <cellStyle name="Comma 4 2 2 2 2 2 4" xfId="1168" xr:uid="{00000000-0005-0000-0000-000085040000}"/>
    <cellStyle name="Comma 4 2 2 2 2 2 5" xfId="1169" xr:uid="{00000000-0005-0000-0000-000086040000}"/>
    <cellStyle name="Comma 4 2 2 2 2 3" xfId="1170" xr:uid="{00000000-0005-0000-0000-000087040000}"/>
    <cellStyle name="Comma 4 2 2 2 2 3 2" xfId="1171" xr:uid="{00000000-0005-0000-0000-000088040000}"/>
    <cellStyle name="Comma 4 2 2 2 2 3 2 2" xfId="1172" xr:uid="{00000000-0005-0000-0000-000089040000}"/>
    <cellStyle name="Comma 4 2 2 2 2 3 3" xfId="1173" xr:uid="{00000000-0005-0000-0000-00008A040000}"/>
    <cellStyle name="Comma 4 2 2 2 2 3 4" xfId="1174" xr:uid="{00000000-0005-0000-0000-00008B040000}"/>
    <cellStyle name="Comma 4 2 2 2 2 3 5" xfId="1175" xr:uid="{00000000-0005-0000-0000-00008C040000}"/>
    <cellStyle name="Comma 4 2 2 2 2 4" xfId="1176" xr:uid="{00000000-0005-0000-0000-00008D040000}"/>
    <cellStyle name="Comma 4 2 2 2 2 4 2" xfId="1177" xr:uid="{00000000-0005-0000-0000-00008E040000}"/>
    <cellStyle name="Comma 4 2 2 2 2 4 2 2" xfId="1178" xr:uid="{00000000-0005-0000-0000-00008F040000}"/>
    <cellStyle name="Comma 4 2 2 2 2 4 3" xfId="1179" xr:uid="{00000000-0005-0000-0000-000090040000}"/>
    <cellStyle name="Comma 4 2 2 2 2 4 4" xfId="1180" xr:uid="{00000000-0005-0000-0000-000091040000}"/>
    <cellStyle name="Comma 4 2 2 2 2 4 5" xfId="1181" xr:uid="{00000000-0005-0000-0000-000092040000}"/>
    <cellStyle name="Comma 4 2 2 2 2 5" xfId="1182" xr:uid="{00000000-0005-0000-0000-000093040000}"/>
    <cellStyle name="Comma 4 2 2 2 2 5 2" xfId="1183" xr:uid="{00000000-0005-0000-0000-000094040000}"/>
    <cellStyle name="Comma 4 2 2 2 2 6" xfId="1184" xr:uid="{00000000-0005-0000-0000-000095040000}"/>
    <cellStyle name="Comma 4 2 2 2 2 7" xfId="1185" xr:uid="{00000000-0005-0000-0000-000096040000}"/>
    <cellStyle name="Comma 4 2 2 2 2 8" xfId="1186" xr:uid="{00000000-0005-0000-0000-000097040000}"/>
    <cellStyle name="Comma 4 2 2 2 3" xfId="1187" xr:uid="{00000000-0005-0000-0000-000098040000}"/>
    <cellStyle name="Comma 4 2 2 2 3 2" xfId="1188" xr:uid="{00000000-0005-0000-0000-000099040000}"/>
    <cellStyle name="Comma 4 2 2 2 3 2 2" xfId="1189" xr:uid="{00000000-0005-0000-0000-00009A040000}"/>
    <cellStyle name="Comma 4 2 2 2 3 3" xfId="1190" xr:uid="{00000000-0005-0000-0000-00009B040000}"/>
    <cellStyle name="Comma 4 2 2 2 3 4" xfId="1191" xr:uid="{00000000-0005-0000-0000-00009C040000}"/>
    <cellStyle name="Comma 4 2 2 2 3 5" xfId="1192" xr:uid="{00000000-0005-0000-0000-00009D040000}"/>
    <cellStyle name="Comma 4 2 2 2 4" xfId="1193" xr:uid="{00000000-0005-0000-0000-00009E040000}"/>
    <cellStyle name="Comma 4 2 2 2 4 2" xfId="1194" xr:uid="{00000000-0005-0000-0000-00009F040000}"/>
    <cellStyle name="Comma 4 2 2 2 4 2 2" xfId="1195" xr:uid="{00000000-0005-0000-0000-0000A0040000}"/>
    <cellStyle name="Comma 4 2 2 2 4 3" xfId="1196" xr:uid="{00000000-0005-0000-0000-0000A1040000}"/>
    <cellStyle name="Comma 4 2 2 2 4 4" xfId="1197" xr:uid="{00000000-0005-0000-0000-0000A2040000}"/>
    <cellStyle name="Comma 4 2 2 2 4 5" xfId="1198" xr:uid="{00000000-0005-0000-0000-0000A3040000}"/>
    <cellStyle name="Comma 4 2 2 2 5" xfId="1199" xr:uid="{00000000-0005-0000-0000-0000A4040000}"/>
    <cellStyle name="Comma 4 2 2 2 5 2" xfId="1200" xr:uid="{00000000-0005-0000-0000-0000A5040000}"/>
    <cellStyle name="Comma 4 2 2 2 5 2 2" xfId="1201" xr:uid="{00000000-0005-0000-0000-0000A6040000}"/>
    <cellStyle name="Comma 4 2 2 2 5 3" xfId="1202" xr:uid="{00000000-0005-0000-0000-0000A7040000}"/>
    <cellStyle name="Comma 4 2 2 2 5 4" xfId="1203" xr:uid="{00000000-0005-0000-0000-0000A8040000}"/>
    <cellStyle name="Comma 4 2 2 2 5 5" xfId="1204" xr:uid="{00000000-0005-0000-0000-0000A9040000}"/>
    <cellStyle name="Comma 4 2 2 2 6" xfId="1205" xr:uid="{00000000-0005-0000-0000-0000AA040000}"/>
    <cellStyle name="Comma 4 2 2 2 6 2" xfId="1206" xr:uid="{00000000-0005-0000-0000-0000AB040000}"/>
    <cellStyle name="Comma 4 2 2 2 7" xfId="1207" xr:uid="{00000000-0005-0000-0000-0000AC040000}"/>
    <cellStyle name="Comma 4 2 2 2 8" xfId="1208" xr:uid="{00000000-0005-0000-0000-0000AD040000}"/>
    <cellStyle name="Comma 4 2 2 2 9" xfId="1209" xr:uid="{00000000-0005-0000-0000-0000AE040000}"/>
    <cellStyle name="Comma 4 2 2 3" xfId="1210" xr:uid="{00000000-0005-0000-0000-0000AF040000}"/>
    <cellStyle name="Comma 4 2 2 3 2" xfId="1211" xr:uid="{00000000-0005-0000-0000-0000B0040000}"/>
    <cellStyle name="Comma 4 2 2 3 2 2" xfId="1212" xr:uid="{00000000-0005-0000-0000-0000B1040000}"/>
    <cellStyle name="Comma 4 2 2 3 2 2 2" xfId="1213" xr:uid="{00000000-0005-0000-0000-0000B2040000}"/>
    <cellStyle name="Comma 4 2 2 3 2 2 2 2" xfId="1214" xr:uid="{00000000-0005-0000-0000-0000B3040000}"/>
    <cellStyle name="Comma 4 2 2 3 2 2 3" xfId="1215" xr:uid="{00000000-0005-0000-0000-0000B4040000}"/>
    <cellStyle name="Comma 4 2 2 3 2 2 4" xfId="1216" xr:uid="{00000000-0005-0000-0000-0000B5040000}"/>
    <cellStyle name="Comma 4 2 2 3 2 2 5" xfId="1217" xr:uid="{00000000-0005-0000-0000-0000B6040000}"/>
    <cellStyle name="Comma 4 2 2 3 2 3" xfId="1218" xr:uid="{00000000-0005-0000-0000-0000B7040000}"/>
    <cellStyle name="Comma 4 2 2 3 2 3 2" xfId="1219" xr:uid="{00000000-0005-0000-0000-0000B8040000}"/>
    <cellStyle name="Comma 4 2 2 3 2 3 2 2" xfId="1220" xr:uid="{00000000-0005-0000-0000-0000B9040000}"/>
    <cellStyle name="Comma 4 2 2 3 2 3 3" xfId="1221" xr:uid="{00000000-0005-0000-0000-0000BA040000}"/>
    <cellStyle name="Comma 4 2 2 3 2 3 4" xfId="1222" xr:uid="{00000000-0005-0000-0000-0000BB040000}"/>
    <cellStyle name="Comma 4 2 2 3 2 3 5" xfId="1223" xr:uid="{00000000-0005-0000-0000-0000BC040000}"/>
    <cellStyle name="Comma 4 2 2 3 2 4" xfId="1224" xr:uid="{00000000-0005-0000-0000-0000BD040000}"/>
    <cellStyle name="Comma 4 2 2 3 2 4 2" xfId="1225" xr:uid="{00000000-0005-0000-0000-0000BE040000}"/>
    <cellStyle name="Comma 4 2 2 3 2 4 2 2" xfId="1226" xr:uid="{00000000-0005-0000-0000-0000BF040000}"/>
    <cellStyle name="Comma 4 2 2 3 2 4 3" xfId="1227" xr:uid="{00000000-0005-0000-0000-0000C0040000}"/>
    <cellStyle name="Comma 4 2 2 3 2 4 4" xfId="1228" xr:uid="{00000000-0005-0000-0000-0000C1040000}"/>
    <cellStyle name="Comma 4 2 2 3 2 4 5" xfId="1229" xr:uid="{00000000-0005-0000-0000-0000C2040000}"/>
    <cellStyle name="Comma 4 2 2 3 2 5" xfId="1230" xr:uid="{00000000-0005-0000-0000-0000C3040000}"/>
    <cellStyle name="Comma 4 2 2 3 2 5 2" xfId="1231" xr:uid="{00000000-0005-0000-0000-0000C4040000}"/>
    <cellStyle name="Comma 4 2 2 3 2 6" xfId="1232" xr:uid="{00000000-0005-0000-0000-0000C5040000}"/>
    <cellStyle name="Comma 4 2 2 3 2 7" xfId="1233" xr:uid="{00000000-0005-0000-0000-0000C6040000}"/>
    <cellStyle name="Comma 4 2 2 3 2 8" xfId="1234" xr:uid="{00000000-0005-0000-0000-0000C7040000}"/>
    <cellStyle name="Comma 4 2 2 3 3" xfId="1235" xr:uid="{00000000-0005-0000-0000-0000C8040000}"/>
    <cellStyle name="Comma 4 2 2 3 3 2" xfId="1236" xr:uid="{00000000-0005-0000-0000-0000C9040000}"/>
    <cellStyle name="Comma 4 2 2 3 3 2 2" xfId="1237" xr:uid="{00000000-0005-0000-0000-0000CA040000}"/>
    <cellStyle name="Comma 4 2 2 3 3 3" xfId="1238" xr:uid="{00000000-0005-0000-0000-0000CB040000}"/>
    <cellStyle name="Comma 4 2 2 3 3 4" xfId="1239" xr:uid="{00000000-0005-0000-0000-0000CC040000}"/>
    <cellStyle name="Comma 4 2 2 3 3 5" xfId="1240" xr:uid="{00000000-0005-0000-0000-0000CD040000}"/>
    <cellStyle name="Comma 4 2 2 3 4" xfId="1241" xr:uid="{00000000-0005-0000-0000-0000CE040000}"/>
    <cellStyle name="Comma 4 2 2 3 4 2" xfId="1242" xr:uid="{00000000-0005-0000-0000-0000CF040000}"/>
    <cellStyle name="Comma 4 2 2 3 4 2 2" xfId="1243" xr:uid="{00000000-0005-0000-0000-0000D0040000}"/>
    <cellStyle name="Comma 4 2 2 3 4 3" xfId="1244" xr:uid="{00000000-0005-0000-0000-0000D1040000}"/>
    <cellStyle name="Comma 4 2 2 3 4 4" xfId="1245" xr:uid="{00000000-0005-0000-0000-0000D2040000}"/>
    <cellStyle name="Comma 4 2 2 3 4 5" xfId="1246" xr:uid="{00000000-0005-0000-0000-0000D3040000}"/>
    <cellStyle name="Comma 4 2 2 3 5" xfId="1247" xr:uid="{00000000-0005-0000-0000-0000D4040000}"/>
    <cellStyle name="Comma 4 2 2 3 5 2" xfId="1248" xr:uid="{00000000-0005-0000-0000-0000D5040000}"/>
    <cellStyle name="Comma 4 2 2 3 5 2 2" xfId="1249" xr:uid="{00000000-0005-0000-0000-0000D6040000}"/>
    <cellStyle name="Comma 4 2 2 3 5 3" xfId="1250" xr:uid="{00000000-0005-0000-0000-0000D7040000}"/>
    <cellStyle name="Comma 4 2 2 3 5 4" xfId="1251" xr:uid="{00000000-0005-0000-0000-0000D8040000}"/>
    <cellStyle name="Comma 4 2 2 3 5 5" xfId="1252" xr:uid="{00000000-0005-0000-0000-0000D9040000}"/>
    <cellStyle name="Comma 4 2 2 3 6" xfId="1253" xr:uid="{00000000-0005-0000-0000-0000DA040000}"/>
    <cellStyle name="Comma 4 2 2 3 6 2" xfId="1254" xr:uid="{00000000-0005-0000-0000-0000DB040000}"/>
    <cellStyle name="Comma 4 2 2 3 7" xfId="1255" xr:uid="{00000000-0005-0000-0000-0000DC040000}"/>
    <cellStyle name="Comma 4 2 2 3 8" xfId="1256" xr:uid="{00000000-0005-0000-0000-0000DD040000}"/>
    <cellStyle name="Comma 4 2 2 3 9" xfId="1257" xr:uid="{00000000-0005-0000-0000-0000DE040000}"/>
    <cellStyle name="Comma 4 2 2 4" xfId="1258" xr:uid="{00000000-0005-0000-0000-0000DF040000}"/>
    <cellStyle name="Comma 4 2 2 4 2" xfId="1259" xr:uid="{00000000-0005-0000-0000-0000E0040000}"/>
    <cellStyle name="Comma 4 2 2 4 2 2" xfId="1260" xr:uid="{00000000-0005-0000-0000-0000E1040000}"/>
    <cellStyle name="Comma 4 2 2 4 2 2 2" xfId="1261" xr:uid="{00000000-0005-0000-0000-0000E2040000}"/>
    <cellStyle name="Comma 4 2 2 4 2 3" xfId="1262" xr:uid="{00000000-0005-0000-0000-0000E3040000}"/>
    <cellStyle name="Comma 4 2 2 4 2 4" xfId="1263" xr:uid="{00000000-0005-0000-0000-0000E4040000}"/>
    <cellStyle name="Comma 4 2 2 4 2 5" xfId="1264" xr:uid="{00000000-0005-0000-0000-0000E5040000}"/>
    <cellStyle name="Comma 4 2 2 4 3" xfId="1265" xr:uid="{00000000-0005-0000-0000-0000E6040000}"/>
    <cellStyle name="Comma 4 2 2 4 3 2" xfId="1266" xr:uid="{00000000-0005-0000-0000-0000E7040000}"/>
    <cellStyle name="Comma 4 2 2 4 3 2 2" xfId="1267" xr:uid="{00000000-0005-0000-0000-0000E8040000}"/>
    <cellStyle name="Comma 4 2 2 4 3 3" xfId="1268" xr:uid="{00000000-0005-0000-0000-0000E9040000}"/>
    <cellStyle name="Comma 4 2 2 4 3 4" xfId="1269" xr:uid="{00000000-0005-0000-0000-0000EA040000}"/>
    <cellStyle name="Comma 4 2 2 4 3 5" xfId="1270" xr:uid="{00000000-0005-0000-0000-0000EB040000}"/>
    <cellStyle name="Comma 4 2 2 4 4" xfId="1271" xr:uid="{00000000-0005-0000-0000-0000EC040000}"/>
    <cellStyle name="Comma 4 2 2 4 4 2" xfId="1272" xr:uid="{00000000-0005-0000-0000-0000ED040000}"/>
    <cellStyle name="Comma 4 2 2 4 4 2 2" xfId="1273" xr:uid="{00000000-0005-0000-0000-0000EE040000}"/>
    <cellStyle name="Comma 4 2 2 4 4 3" xfId="1274" xr:uid="{00000000-0005-0000-0000-0000EF040000}"/>
    <cellStyle name="Comma 4 2 2 4 4 4" xfId="1275" xr:uid="{00000000-0005-0000-0000-0000F0040000}"/>
    <cellStyle name="Comma 4 2 2 4 4 5" xfId="1276" xr:uid="{00000000-0005-0000-0000-0000F1040000}"/>
    <cellStyle name="Comma 4 2 2 4 5" xfId="1277" xr:uid="{00000000-0005-0000-0000-0000F2040000}"/>
    <cellStyle name="Comma 4 2 2 4 5 2" xfId="1278" xr:uid="{00000000-0005-0000-0000-0000F3040000}"/>
    <cellStyle name="Comma 4 2 2 4 6" xfId="1279" xr:uid="{00000000-0005-0000-0000-0000F4040000}"/>
    <cellStyle name="Comma 4 2 2 4 7" xfId="1280" xr:uid="{00000000-0005-0000-0000-0000F5040000}"/>
    <cellStyle name="Comma 4 2 2 4 8" xfId="1281" xr:uid="{00000000-0005-0000-0000-0000F6040000}"/>
    <cellStyle name="Comma 4 2 2 5" xfId="1282" xr:uid="{00000000-0005-0000-0000-0000F7040000}"/>
    <cellStyle name="Comma 4 2 2 5 2" xfId="1283" xr:uid="{00000000-0005-0000-0000-0000F8040000}"/>
    <cellStyle name="Comma 4 2 2 5 2 2" xfId="1284" xr:uid="{00000000-0005-0000-0000-0000F9040000}"/>
    <cellStyle name="Comma 4 2 2 5 3" xfId="1285" xr:uid="{00000000-0005-0000-0000-0000FA040000}"/>
    <cellStyle name="Comma 4 2 2 5 4" xfId="1286" xr:uid="{00000000-0005-0000-0000-0000FB040000}"/>
    <cellStyle name="Comma 4 2 2 5 5" xfId="1287" xr:uid="{00000000-0005-0000-0000-0000FC040000}"/>
    <cellStyle name="Comma 4 2 2 6" xfId="1288" xr:uid="{00000000-0005-0000-0000-0000FD040000}"/>
    <cellStyle name="Comma 4 2 2 6 2" xfId="1289" xr:uid="{00000000-0005-0000-0000-0000FE040000}"/>
    <cellStyle name="Comma 4 2 2 6 2 2" xfId="1290" xr:uid="{00000000-0005-0000-0000-0000FF040000}"/>
    <cellStyle name="Comma 4 2 2 6 3" xfId="1291" xr:uid="{00000000-0005-0000-0000-000000050000}"/>
    <cellStyle name="Comma 4 2 2 6 4" xfId="1292" xr:uid="{00000000-0005-0000-0000-000001050000}"/>
    <cellStyle name="Comma 4 2 2 6 5" xfId="1293" xr:uid="{00000000-0005-0000-0000-000002050000}"/>
    <cellStyle name="Comma 4 2 2 7" xfId="1294" xr:uid="{00000000-0005-0000-0000-000003050000}"/>
    <cellStyle name="Comma 4 2 2 7 2" xfId="1295" xr:uid="{00000000-0005-0000-0000-000004050000}"/>
    <cellStyle name="Comma 4 2 2 7 2 2" xfId="1296" xr:uid="{00000000-0005-0000-0000-000005050000}"/>
    <cellStyle name="Comma 4 2 2 7 3" xfId="1297" xr:uid="{00000000-0005-0000-0000-000006050000}"/>
    <cellStyle name="Comma 4 2 2 7 4" xfId="1298" xr:uid="{00000000-0005-0000-0000-000007050000}"/>
    <cellStyle name="Comma 4 2 2 7 5" xfId="1299" xr:uid="{00000000-0005-0000-0000-000008050000}"/>
    <cellStyle name="Comma 4 2 2 8" xfId="1300" xr:uid="{00000000-0005-0000-0000-000009050000}"/>
    <cellStyle name="Comma 4 2 2 8 2" xfId="1301" xr:uid="{00000000-0005-0000-0000-00000A050000}"/>
    <cellStyle name="Comma 4 2 2 9" xfId="1302" xr:uid="{00000000-0005-0000-0000-00000B050000}"/>
    <cellStyle name="Comma 4 2 3" xfId="1303" xr:uid="{00000000-0005-0000-0000-00000C050000}"/>
    <cellStyle name="Comma 4 2 3 2" xfId="1304" xr:uid="{00000000-0005-0000-0000-00000D050000}"/>
    <cellStyle name="Comma 4 2 3 3" xfId="1305" xr:uid="{00000000-0005-0000-0000-00000E050000}"/>
    <cellStyle name="Comma 4 2 3 4" xfId="1306" xr:uid="{00000000-0005-0000-0000-00000F050000}"/>
    <cellStyle name="Comma 4 2 4" xfId="1307" xr:uid="{00000000-0005-0000-0000-000010050000}"/>
    <cellStyle name="Comma 4 2 4 2" xfId="1308" xr:uid="{00000000-0005-0000-0000-000011050000}"/>
    <cellStyle name="Comma 4 2 5" xfId="1309" xr:uid="{00000000-0005-0000-0000-000012050000}"/>
    <cellStyle name="Comma 4 2 6" xfId="1310" xr:uid="{00000000-0005-0000-0000-000013050000}"/>
    <cellStyle name="Comma 4 2 7" xfId="1311" xr:uid="{00000000-0005-0000-0000-000014050000}"/>
    <cellStyle name="Comma 4 2 8" xfId="1312" xr:uid="{00000000-0005-0000-0000-000015050000}"/>
    <cellStyle name="Comma 4 3" xfId="1313" xr:uid="{00000000-0005-0000-0000-000016050000}"/>
    <cellStyle name="Comma 4 3 2" xfId="1314" xr:uid="{00000000-0005-0000-0000-000017050000}"/>
    <cellStyle name="Comma 4 3 2 2" xfId="1315" xr:uid="{00000000-0005-0000-0000-000018050000}"/>
    <cellStyle name="Comma 4 3 2 3" xfId="1316" xr:uid="{00000000-0005-0000-0000-000019050000}"/>
    <cellStyle name="Comma 4 3 3" xfId="1317" xr:uid="{00000000-0005-0000-0000-00001A050000}"/>
    <cellStyle name="Comma 4 3 4" xfId="1318" xr:uid="{00000000-0005-0000-0000-00001B050000}"/>
    <cellStyle name="Comma 4 4" xfId="1319" xr:uid="{00000000-0005-0000-0000-00001C050000}"/>
    <cellStyle name="Comma 4 4 2" xfId="1320" xr:uid="{00000000-0005-0000-0000-00001D050000}"/>
    <cellStyle name="Comma 4 4 3" xfId="1321" xr:uid="{00000000-0005-0000-0000-00001E050000}"/>
    <cellStyle name="Comma 4 4 4" xfId="1322" xr:uid="{00000000-0005-0000-0000-00001F050000}"/>
    <cellStyle name="Comma 4 5" xfId="1323" xr:uid="{00000000-0005-0000-0000-000020050000}"/>
    <cellStyle name="Comma 4 6" xfId="1324" xr:uid="{00000000-0005-0000-0000-000021050000}"/>
    <cellStyle name="Comma 4 7" xfId="1325" xr:uid="{00000000-0005-0000-0000-000022050000}"/>
    <cellStyle name="Comma 4_Presupuesto Plaza, Arco y Parque El Lucero, San Juan" xfId="1326" xr:uid="{00000000-0005-0000-0000-000023050000}"/>
    <cellStyle name="Comma 5" xfId="1327" xr:uid="{00000000-0005-0000-0000-000024050000}"/>
    <cellStyle name="Comma 5 2" xfId="1328" xr:uid="{00000000-0005-0000-0000-000025050000}"/>
    <cellStyle name="Comma 5 2 10" xfId="1329" xr:uid="{00000000-0005-0000-0000-000026050000}"/>
    <cellStyle name="Comma 5 2 11" xfId="1330" xr:uid="{00000000-0005-0000-0000-000027050000}"/>
    <cellStyle name="Comma 5 2 12" xfId="1331" xr:uid="{00000000-0005-0000-0000-000028050000}"/>
    <cellStyle name="Comma 5 2 2" xfId="1332" xr:uid="{00000000-0005-0000-0000-000029050000}"/>
    <cellStyle name="Comma 5 2 2 2" xfId="1333" xr:uid="{00000000-0005-0000-0000-00002A050000}"/>
    <cellStyle name="Comma 5 2 2 2 2" xfId="1334" xr:uid="{00000000-0005-0000-0000-00002B050000}"/>
    <cellStyle name="Comma 5 2 2 2 2 2" xfId="1335" xr:uid="{00000000-0005-0000-0000-00002C050000}"/>
    <cellStyle name="Comma 5 2 2 2 2 2 2" xfId="1336" xr:uid="{00000000-0005-0000-0000-00002D050000}"/>
    <cellStyle name="Comma 5 2 2 2 2 3" xfId="1337" xr:uid="{00000000-0005-0000-0000-00002E050000}"/>
    <cellStyle name="Comma 5 2 2 2 2 4" xfId="1338" xr:uid="{00000000-0005-0000-0000-00002F050000}"/>
    <cellStyle name="Comma 5 2 2 2 2 5" xfId="1339" xr:uid="{00000000-0005-0000-0000-000030050000}"/>
    <cellStyle name="Comma 5 2 2 2 3" xfId="1340" xr:uid="{00000000-0005-0000-0000-000031050000}"/>
    <cellStyle name="Comma 5 2 2 2 3 2" xfId="1341" xr:uid="{00000000-0005-0000-0000-000032050000}"/>
    <cellStyle name="Comma 5 2 2 2 3 2 2" xfId="1342" xr:uid="{00000000-0005-0000-0000-000033050000}"/>
    <cellStyle name="Comma 5 2 2 2 3 3" xfId="1343" xr:uid="{00000000-0005-0000-0000-000034050000}"/>
    <cellStyle name="Comma 5 2 2 2 3 4" xfId="1344" xr:uid="{00000000-0005-0000-0000-000035050000}"/>
    <cellStyle name="Comma 5 2 2 2 3 5" xfId="1345" xr:uid="{00000000-0005-0000-0000-000036050000}"/>
    <cellStyle name="Comma 5 2 2 2 4" xfId="1346" xr:uid="{00000000-0005-0000-0000-000037050000}"/>
    <cellStyle name="Comma 5 2 2 2 4 2" xfId="1347" xr:uid="{00000000-0005-0000-0000-000038050000}"/>
    <cellStyle name="Comma 5 2 2 2 4 2 2" xfId="1348" xr:uid="{00000000-0005-0000-0000-000039050000}"/>
    <cellStyle name="Comma 5 2 2 2 4 3" xfId="1349" xr:uid="{00000000-0005-0000-0000-00003A050000}"/>
    <cellStyle name="Comma 5 2 2 2 4 4" xfId="1350" xr:uid="{00000000-0005-0000-0000-00003B050000}"/>
    <cellStyle name="Comma 5 2 2 2 4 5" xfId="1351" xr:uid="{00000000-0005-0000-0000-00003C050000}"/>
    <cellStyle name="Comma 5 2 2 2 5" xfId="1352" xr:uid="{00000000-0005-0000-0000-00003D050000}"/>
    <cellStyle name="Comma 5 2 2 2 5 2" xfId="1353" xr:uid="{00000000-0005-0000-0000-00003E050000}"/>
    <cellStyle name="Comma 5 2 2 2 6" xfId="1354" xr:uid="{00000000-0005-0000-0000-00003F050000}"/>
    <cellStyle name="Comma 5 2 2 2 7" xfId="1355" xr:uid="{00000000-0005-0000-0000-000040050000}"/>
    <cellStyle name="Comma 5 2 2 2 8" xfId="1356" xr:uid="{00000000-0005-0000-0000-000041050000}"/>
    <cellStyle name="Comma 5 2 2 3" xfId="1357" xr:uid="{00000000-0005-0000-0000-000042050000}"/>
    <cellStyle name="Comma 5 2 2 3 2" xfId="1358" xr:uid="{00000000-0005-0000-0000-000043050000}"/>
    <cellStyle name="Comma 5 2 2 3 2 2" xfId="1359" xr:uid="{00000000-0005-0000-0000-000044050000}"/>
    <cellStyle name="Comma 5 2 2 3 3" xfId="1360" xr:uid="{00000000-0005-0000-0000-000045050000}"/>
    <cellStyle name="Comma 5 2 2 3 4" xfId="1361" xr:uid="{00000000-0005-0000-0000-000046050000}"/>
    <cellStyle name="Comma 5 2 2 3 5" xfId="1362" xr:uid="{00000000-0005-0000-0000-000047050000}"/>
    <cellStyle name="Comma 5 2 2 4" xfId="1363" xr:uid="{00000000-0005-0000-0000-000048050000}"/>
    <cellStyle name="Comma 5 2 2 4 2" xfId="1364" xr:uid="{00000000-0005-0000-0000-000049050000}"/>
    <cellStyle name="Comma 5 2 2 4 2 2" xfId="1365" xr:uid="{00000000-0005-0000-0000-00004A050000}"/>
    <cellStyle name="Comma 5 2 2 4 3" xfId="1366" xr:uid="{00000000-0005-0000-0000-00004B050000}"/>
    <cellStyle name="Comma 5 2 2 4 4" xfId="1367" xr:uid="{00000000-0005-0000-0000-00004C050000}"/>
    <cellStyle name="Comma 5 2 2 4 5" xfId="1368" xr:uid="{00000000-0005-0000-0000-00004D050000}"/>
    <cellStyle name="Comma 5 2 2 5" xfId="1369" xr:uid="{00000000-0005-0000-0000-00004E050000}"/>
    <cellStyle name="Comma 5 2 2 5 2" xfId="1370" xr:uid="{00000000-0005-0000-0000-00004F050000}"/>
    <cellStyle name="Comma 5 2 2 5 2 2" xfId="1371" xr:uid="{00000000-0005-0000-0000-000050050000}"/>
    <cellStyle name="Comma 5 2 2 5 3" xfId="1372" xr:uid="{00000000-0005-0000-0000-000051050000}"/>
    <cellStyle name="Comma 5 2 2 5 4" xfId="1373" xr:uid="{00000000-0005-0000-0000-000052050000}"/>
    <cellStyle name="Comma 5 2 2 5 5" xfId="1374" xr:uid="{00000000-0005-0000-0000-000053050000}"/>
    <cellStyle name="Comma 5 2 2 6" xfId="1375" xr:uid="{00000000-0005-0000-0000-000054050000}"/>
    <cellStyle name="Comma 5 2 2 6 2" xfId="1376" xr:uid="{00000000-0005-0000-0000-000055050000}"/>
    <cellStyle name="Comma 5 2 2 7" xfId="1377" xr:uid="{00000000-0005-0000-0000-000056050000}"/>
    <cellStyle name="Comma 5 2 2 8" xfId="1378" xr:uid="{00000000-0005-0000-0000-000057050000}"/>
    <cellStyle name="Comma 5 2 2 9" xfId="1379" xr:uid="{00000000-0005-0000-0000-000058050000}"/>
    <cellStyle name="Comma 5 2 3" xfId="1380" xr:uid="{00000000-0005-0000-0000-000059050000}"/>
    <cellStyle name="Comma 5 2 3 2" xfId="1381" xr:uid="{00000000-0005-0000-0000-00005A050000}"/>
    <cellStyle name="Comma 5 2 3 2 2" xfId="1382" xr:uid="{00000000-0005-0000-0000-00005B050000}"/>
    <cellStyle name="Comma 5 2 3 2 2 2" xfId="1383" xr:uid="{00000000-0005-0000-0000-00005C050000}"/>
    <cellStyle name="Comma 5 2 3 2 2 2 2" xfId="1384" xr:uid="{00000000-0005-0000-0000-00005D050000}"/>
    <cellStyle name="Comma 5 2 3 2 2 3" xfId="1385" xr:uid="{00000000-0005-0000-0000-00005E050000}"/>
    <cellStyle name="Comma 5 2 3 2 2 4" xfId="1386" xr:uid="{00000000-0005-0000-0000-00005F050000}"/>
    <cellStyle name="Comma 5 2 3 2 2 5" xfId="1387" xr:uid="{00000000-0005-0000-0000-000060050000}"/>
    <cellStyle name="Comma 5 2 3 2 3" xfId="1388" xr:uid="{00000000-0005-0000-0000-000061050000}"/>
    <cellStyle name="Comma 5 2 3 2 3 2" xfId="1389" xr:uid="{00000000-0005-0000-0000-000062050000}"/>
    <cellStyle name="Comma 5 2 3 2 3 2 2" xfId="1390" xr:uid="{00000000-0005-0000-0000-000063050000}"/>
    <cellStyle name="Comma 5 2 3 2 3 3" xfId="1391" xr:uid="{00000000-0005-0000-0000-000064050000}"/>
    <cellStyle name="Comma 5 2 3 2 3 4" xfId="1392" xr:uid="{00000000-0005-0000-0000-000065050000}"/>
    <cellStyle name="Comma 5 2 3 2 3 5" xfId="1393" xr:uid="{00000000-0005-0000-0000-000066050000}"/>
    <cellStyle name="Comma 5 2 3 2 4" xfId="1394" xr:uid="{00000000-0005-0000-0000-000067050000}"/>
    <cellStyle name="Comma 5 2 3 2 4 2" xfId="1395" xr:uid="{00000000-0005-0000-0000-000068050000}"/>
    <cellStyle name="Comma 5 2 3 2 4 2 2" xfId="1396" xr:uid="{00000000-0005-0000-0000-000069050000}"/>
    <cellStyle name="Comma 5 2 3 2 4 3" xfId="1397" xr:uid="{00000000-0005-0000-0000-00006A050000}"/>
    <cellStyle name="Comma 5 2 3 2 4 4" xfId="1398" xr:uid="{00000000-0005-0000-0000-00006B050000}"/>
    <cellStyle name="Comma 5 2 3 2 4 5" xfId="1399" xr:uid="{00000000-0005-0000-0000-00006C050000}"/>
    <cellStyle name="Comma 5 2 3 2 5" xfId="1400" xr:uid="{00000000-0005-0000-0000-00006D050000}"/>
    <cellStyle name="Comma 5 2 3 2 5 2" xfId="1401" xr:uid="{00000000-0005-0000-0000-00006E050000}"/>
    <cellStyle name="Comma 5 2 3 2 6" xfId="1402" xr:uid="{00000000-0005-0000-0000-00006F050000}"/>
    <cellStyle name="Comma 5 2 3 2 7" xfId="1403" xr:uid="{00000000-0005-0000-0000-000070050000}"/>
    <cellStyle name="Comma 5 2 3 2 8" xfId="1404" xr:uid="{00000000-0005-0000-0000-000071050000}"/>
    <cellStyle name="Comma 5 2 3 3" xfId="1405" xr:uid="{00000000-0005-0000-0000-000072050000}"/>
    <cellStyle name="Comma 5 2 3 3 2" xfId="1406" xr:uid="{00000000-0005-0000-0000-000073050000}"/>
    <cellStyle name="Comma 5 2 3 3 2 2" xfId="1407" xr:uid="{00000000-0005-0000-0000-000074050000}"/>
    <cellStyle name="Comma 5 2 3 3 3" xfId="1408" xr:uid="{00000000-0005-0000-0000-000075050000}"/>
    <cellStyle name="Comma 5 2 3 3 4" xfId="1409" xr:uid="{00000000-0005-0000-0000-000076050000}"/>
    <cellStyle name="Comma 5 2 3 3 5" xfId="1410" xr:uid="{00000000-0005-0000-0000-000077050000}"/>
    <cellStyle name="Comma 5 2 3 4" xfId="1411" xr:uid="{00000000-0005-0000-0000-000078050000}"/>
    <cellStyle name="Comma 5 2 3 4 2" xfId="1412" xr:uid="{00000000-0005-0000-0000-000079050000}"/>
    <cellStyle name="Comma 5 2 3 4 2 2" xfId="1413" xr:uid="{00000000-0005-0000-0000-00007A050000}"/>
    <cellStyle name="Comma 5 2 3 4 3" xfId="1414" xr:uid="{00000000-0005-0000-0000-00007B050000}"/>
    <cellStyle name="Comma 5 2 3 4 4" xfId="1415" xr:uid="{00000000-0005-0000-0000-00007C050000}"/>
    <cellStyle name="Comma 5 2 3 4 5" xfId="1416" xr:uid="{00000000-0005-0000-0000-00007D050000}"/>
    <cellStyle name="Comma 5 2 3 5" xfId="1417" xr:uid="{00000000-0005-0000-0000-00007E050000}"/>
    <cellStyle name="Comma 5 2 3 5 2" xfId="1418" xr:uid="{00000000-0005-0000-0000-00007F050000}"/>
    <cellStyle name="Comma 5 2 3 5 2 2" xfId="1419" xr:uid="{00000000-0005-0000-0000-000080050000}"/>
    <cellStyle name="Comma 5 2 3 5 3" xfId="1420" xr:uid="{00000000-0005-0000-0000-000081050000}"/>
    <cellStyle name="Comma 5 2 3 5 4" xfId="1421" xr:uid="{00000000-0005-0000-0000-000082050000}"/>
    <cellStyle name="Comma 5 2 3 5 5" xfId="1422" xr:uid="{00000000-0005-0000-0000-000083050000}"/>
    <cellStyle name="Comma 5 2 3 6" xfId="1423" xr:uid="{00000000-0005-0000-0000-000084050000}"/>
    <cellStyle name="Comma 5 2 3 6 2" xfId="1424" xr:uid="{00000000-0005-0000-0000-000085050000}"/>
    <cellStyle name="Comma 5 2 3 7" xfId="1425" xr:uid="{00000000-0005-0000-0000-000086050000}"/>
    <cellStyle name="Comma 5 2 3 8" xfId="1426" xr:uid="{00000000-0005-0000-0000-000087050000}"/>
    <cellStyle name="Comma 5 2 3 9" xfId="1427" xr:uid="{00000000-0005-0000-0000-000088050000}"/>
    <cellStyle name="Comma 5 2 4" xfId="1428" xr:uid="{00000000-0005-0000-0000-000089050000}"/>
    <cellStyle name="Comma 5 2 4 2" xfId="1429" xr:uid="{00000000-0005-0000-0000-00008A050000}"/>
    <cellStyle name="Comma 5 2 4 2 2" xfId="1430" xr:uid="{00000000-0005-0000-0000-00008B050000}"/>
    <cellStyle name="Comma 5 2 4 2 2 2" xfId="1431" xr:uid="{00000000-0005-0000-0000-00008C050000}"/>
    <cellStyle name="Comma 5 2 4 2 3" xfId="1432" xr:uid="{00000000-0005-0000-0000-00008D050000}"/>
    <cellStyle name="Comma 5 2 4 2 4" xfId="1433" xr:uid="{00000000-0005-0000-0000-00008E050000}"/>
    <cellStyle name="Comma 5 2 4 2 5" xfId="1434" xr:uid="{00000000-0005-0000-0000-00008F050000}"/>
    <cellStyle name="Comma 5 2 4 3" xfId="1435" xr:uid="{00000000-0005-0000-0000-000090050000}"/>
    <cellStyle name="Comma 5 2 4 3 2" xfId="1436" xr:uid="{00000000-0005-0000-0000-000091050000}"/>
    <cellStyle name="Comma 5 2 4 3 2 2" xfId="1437" xr:uid="{00000000-0005-0000-0000-000092050000}"/>
    <cellStyle name="Comma 5 2 4 3 3" xfId="1438" xr:uid="{00000000-0005-0000-0000-000093050000}"/>
    <cellStyle name="Comma 5 2 4 3 4" xfId="1439" xr:uid="{00000000-0005-0000-0000-000094050000}"/>
    <cellStyle name="Comma 5 2 4 3 5" xfId="1440" xr:uid="{00000000-0005-0000-0000-000095050000}"/>
    <cellStyle name="Comma 5 2 4 4" xfId="1441" xr:uid="{00000000-0005-0000-0000-000096050000}"/>
    <cellStyle name="Comma 5 2 4 4 2" xfId="1442" xr:uid="{00000000-0005-0000-0000-000097050000}"/>
    <cellStyle name="Comma 5 2 4 4 2 2" xfId="1443" xr:uid="{00000000-0005-0000-0000-000098050000}"/>
    <cellStyle name="Comma 5 2 4 4 3" xfId="1444" xr:uid="{00000000-0005-0000-0000-000099050000}"/>
    <cellStyle name="Comma 5 2 4 4 4" xfId="1445" xr:uid="{00000000-0005-0000-0000-00009A050000}"/>
    <cellStyle name="Comma 5 2 4 4 5" xfId="1446" xr:uid="{00000000-0005-0000-0000-00009B050000}"/>
    <cellStyle name="Comma 5 2 4 5" xfId="1447" xr:uid="{00000000-0005-0000-0000-00009C050000}"/>
    <cellStyle name="Comma 5 2 4 5 2" xfId="1448" xr:uid="{00000000-0005-0000-0000-00009D050000}"/>
    <cellStyle name="Comma 5 2 4 6" xfId="1449" xr:uid="{00000000-0005-0000-0000-00009E050000}"/>
    <cellStyle name="Comma 5 2 4 7" xfId="1450" xr:uid="{00000000-0005-0000-0000-00009F050000}"/>
    <cellStyle name="Comma 5 2 4 8" xfId="1451" xr:uid="{00000000-0005-0000-0000-0000A0050000}"/>
    <cellStyle name="Comma 5 2 5" xfId="1452" xr:uid="{00000000-0005-0000-0000-0000A1050000}"/>
    <cellStyle name="Comma 5 2 5 2" xfId="1453" xr:uid="{00000000-0005-0000-0000-0000A2050000}"/>
    <cellStyle name="Comma 5 2 5 2 2" xfId="1454" xr:uid="{00000000-0005-0000-0000-0000A3050000}"/>
    <cellStyle name="Comma 5 2 5 3" xfId="1455" xr:uid="{00000000-0005-0000-0000-0000A4050000}"/>
    <cellStyle name="Comma 5 2 5 4" xfId="1456" xr:uid="{00000000-0005-0000-0000-0000A5050000}"/>
    <cellStyle name="Comma 5 2 5 5" xfId="1457" xr:uid="{00000000-0005-0000-0000-0000A6050000}"/>
    <cellStyle name="Comma 5 2 6" xfId="1458" xr:uid="{00000000-0005-0000-0000-0000A7050000}"/>
    <cellStyle name="Comma 5 2 6 2" xfId="1459" xr:uid="{00000000-0005-0000-0000-0000A8050000}"/>
    <cellStyle name="Comma 5 2 6 2 2" xfId="1460" xr:uid="{00000000-0005-0000-0000-0000A9050000}"/>
    <cellStyle name="Comma 5 2 6 3" xfId="1461" xr:uid="{00000000-0005-0000-0000-0000AA050000}"/>
    <cellStyle name="Comma 5 2 6 4" xfId="1462" xr:uid="{00000000-0005-0000-0000-0000AB050000}"/>
    <cellStyle name="Comma 5 2 6 5" xfId="1463" xr:uid="{00000000-0005-0000-0000-0000AC050000}"/>
    <cellStyle name="Comma 5 2 7" xfId="1464" xr:uid="{00000000-0005-0000-0000-0000AD050000}"/>
    <cellStyle name="Comma 5 2 7 2" xfId="1465" xr:uid="{00000000-0005-0000-0000-0000AE050000}"/>
    <cellStyle name="Comma 5 2 7 2 2" xfId="1466" xr:uid="{00000000-0005-0000-0000-0000AF050000}"/>
    <cellStyle name="Comma 5 2 7 3" xfId="1467" xr:uid="{00000000-0005-0000-0000-0000B0050000}"/>
    <cellStyle name="Comma 5 2 7 4" xfId="1468" xr:uid="{00000000-0005-0000-0000-0000B1050000}"/>
    <cellStyle name="Comma 5 2 7 5" xfId="1469" xr:uid="{00000000-0005-0000-0000-0000B2050000}"/>
    <cellStyle name="Comma 5 2 8" xfId="1470" xr:uid="{00000000-0005-0000-0000-0000B3050000}"/>
    <cellStyle name="Comma 5 2 8 2" xfId="1471" xr:uid="{00000000-0005-0000-0000-0000B4050000}"/>
    <cellStyle name="Comma 5 2 9" xfId="1472" xr:uid="{00000000-0005-0000-0000-0000B5050000}"/>
    <cellStyle name="Comma 5 2 9 2" xfId="1473" xr:uid="{00000000-0005-0000-0000-0000B6050000}"/>
    <cellStyle name="Comma 5 3" xfId="1474" xr:uid="{00000000-0005-0000-0000-0000B7050000}"/>
    <cellStyle name="Comma 5 3 2" xfId="1475" xr:uid="{00000000-0005-0000-0000-0000B8050000}"/>
    <cellStyle name="Comma 5 3 2 2" xfId="1476" xr:uid="{00000000-0005-0000-0000-0000B9050000}"/>
    <cellStyle name="Comma 5 3 3" xfId="1477" xr:uid="{00000000-0005-0000-0000-0000BA050000}"/>
    <cellStyle name="Comma 5 3 4" xfId="1478" xr:uid="{00000000-0005-0000-0000-0000BB050000}"/>
    <cellStyle name="Comma 5 3 5" xfId="1479" xr:uid="{00000000-0005-0000-0000-0000BC050000}"/>
    <cellStyle name="Comma 5 3 6" xfId="1480" xr:uid="{00000000-0005-0000-0000-0000BD050000}"/>
    <cellStyle name="Comma 5 4" xfId="1481" xr:uid="{00000000-0005-0000-0000-0000BE050000}"/>
    <cellStyle name="Comma 5 4 2" xfId="1482" xr:uid="{00000000-0005-0000-0000-0000BF050000}"/>
    <cellStyle name="Comma 5 5" xfId="1483" xr:uid="{00000000-0005-0000-0000-0000C0050000}"/>
    <cellStyle name="Comma 6" xfId="1484" xr:uid="{00000000-0005-0000-0000-0000C1050000}"/>
    <cellStyle name="Comma 6 2" xfId="1485" xr:uid="{00000000-0005-0000-0000-0000C2050000}"/>
    <cellStyle name="Comma 6 2 2" xfId="1486" xr:uid="{00000000-0005-0000-0000-0000C3050000}"/>
    <cellStyle name="Comma 6 2 2 2" xfId="1487" xr:uid="{00000000-0005-0000-0000-0000C4050000}"/>
    <cellStyle name="Comma 6 2 2 2 2" xfId="1488" xr:uid="{00000000-0005-0000-0000-0000C5050000}"/>
    <cellStyle name="Comma 6 2 2 2 2 2" xfId="1489" xr:uid="{00000000-0005-0000-0000-0000C6050000}"/>
    <cellStyle name="Comma 6 2 2 2 3" xfId="1490" xr:uid="{00000000-0005-0000-0000-0000C7050000}"/>
    <cellStyle name="Comma 6 2 2 2 4" xfId="1491" xr:uid="{00000000-0005-0000-0000-0000C8050000}"/>
    <cellStyle name="Comma 6 2 2 2 5" xfId="1492" xr:uid="{00000000-0005-0000-0000-0000C9050000}"/>
    <cellStyle name="Comma 6 2 2 3" xfId="1493" xr:uid="{00000000-0005-0000-0000-0000CA050000}"/>
    <cellStyle name="Comma 6 2 2 3 2" xfId="1494" xr:uid="{00000000-0005-0000-0000-0000CB050000}"/>
    <cellStyle name="Comma 6 2 2 3 2 2" xfId="1495" xr:uid="{00000000-0005-0000-0000-0000CC050000}"/>
    <cellStyle name="Comma 6 2 2 3 3" xfId="1496" xr:uid="{00000000-0005-0000-0000-0000CD050000}"/>
    <cellStyle name="Comma 6 2 2 3 4" xfId="1497" xr:uid="{00000000-0005-0000-0000-0000CE050000}"/>
    <cellStyle name="Comma 6 2 2 3 5" xfId="1498" xr:uid="{00000000-0005-0000-0000-0000CF050000}"/>
    <cellStyle name="Comma 6 2 2 4" xfId="1499" xr:uid="{00000000-0005-0000-0000-0000D0050000}"/>
    <cellStyle name="Comma 6 2 2 4 2" xfId="1500" xr:uid="{00000000-0005-0000-0000-0000D1050000}"/>
    <cellStyle name="Comma 6 2 2 4 2 2" xfId="1501" xr:uid="{00000000-0005-0000-0000-0000D2050000}"/>
    <cellStyle name="Comma 6 2 2 4 3" xfId="1502" xr:uid="{00000000-0005-0000-0000-0000D3050000}"/>
    <cellStyle name="Comma 6 2 2 4 4" xfId="1503" xr:uid="{00000000-0005-0000-0000-0000D4050000}"/>
    <cellStyle name="Comma 6 2 2 4 5" xfId="1504" xr:uid="{00000000-0005-0000-0000-0000D5050000}"/>
    <cellStyle name="Comma 6 2 2 5" xfId="1505" xr:uid="{00000000-0005-0000-0000-0000D6050000}"/>
    <cellStyle name="Comma 6 2 2 5 2" xfId="1506" xr:uid="{00000000-0005-0000-0000-0000D7050000}"/>
    <cellStyle name="Comma 6 2 2 6" xfId="1507" xr:uid="{00000000-0005-0000-0000-0000D8050000}"/>
    <cellStyle name="Comma 6 2 2 7" xfId="1508" xr:uid="{00000000-0005-0000-0000-0000D9050000}"/>
    <cellStyle name="Comma 6 2 2 8" xfId="1509" xr:uid="{00000000-0005-0000-0000-0000DA050000}"/>
    <cellStyle name="Comma 6 2 3" xfId="1510" xr:uid="{00000000-0005-0000-0000-0000DB050000}"/>
    <cellStyle name="Comma 6 2 3 2" xfId="1511" xr:uid="{00000000-0005-0000-0000-0000DC050000}"/>
    <cellStyle name="Comma 6 2 3 2 2" xfId="1512" xr:uid="{00000000-0005-0000-0000-0000DD050000}"/>
    <cellStyle name="Comma 6 2 3 3" xfId="1513" xr:uid="{00000000-0005-0000-0000-0000DE050000}"/>
    <cellStyle name="Comma 6 2 3 4" xfId="1514" xr:uid="{00000000-0005-0000-0000-0000DF050000}"/>
    <cellStyle name="Comma 6 2 3 5" xfId="1515" xr:uid="{00000000-0005-0000-0000-0000E0050000}"/>
    <cellStyle name="Comma 6 2 4" xfId="1516" xr:uid="{00000000-0005-0000-0000-0000E1050000}"/>
    <cellStyle name="Comma 6 2 4 2" xfId="1517" xr:uid="{00000000-0005-0000-0000-0000E2050000}"/>
    <cellStyle name="Comma 6 2 4 2 2" xfId="1518" xr:uid="{00000000-0005-0000-0000-0000E3050000}"/>
    <cellStyle name="Comma 6 2 4 3" xfId="1519" xr:uid="{00000000-0005-0000-0000-0000E4050000}"/>
    <cellStyle name="Comma 6 2 4 4" xfId="1520" xr:uid="{00000000-0005-0000-0000-0000E5050000}"/>
    <cellStyle name="Comma 6 2 4 5" xfId="1521" xr:uid="{00000000-0005-0000-0000-0000E6050000}"/>
    <cellStyle name="Comma 6 2 5" xfId="1522" xr:uid="{00000000-0005-0000-0000-0000E7050000}"/>
    <cellStyle name="Comma 6 2 5 2" xfId="1523" xr:uid="{00000000-0005-0000-0000-0000E8050000}"/>
    <cellStyle name="Comma 6 2 5 2 2" xfId="1524" xr:uid="{00000000-0005-0000-0000-0000E9050000}"/>
    <cellStyle name="Comma 6 2 5 3" xfId="1525" xr:uid="{00000000-0005-0000-0000-0000EA050000}"/>
    <cellStyle name="Comma 6 2 5 4" xfId="1526" xr:uid="{00000000-0005-0000-0000-0000EB050000}"/>
    <cellStyle name="Comma 6 2 5 5" xfId="1527" xr:uid="{00000000-0005-0000-0000-0000EC050000}"/>
    <cellStyle name="Comma 6 2 6" xfId="1528" xr:uid="{00000000-0005-0000-0000-0000ED050000}"/>
    <cellStyle name="Comma 6 2 6 2" xfId="1529" xr:uid="{00000000-0005-0000-0000-0000EE050000}"/>
    <cellStyle name="Comma 6 2 7" xfId="1530" xr:uid="{00000000-0005-0000-0000-0000EF050000}"/>
    <cellStyle name="Comma 6 2 8" xfId="1531" xr:uid="{00000000-0005-0000-0000-0000F0050000}"/>
    <cellStyle name="Comma 6 2 9" xfId="1532" xr:uid="{00000000-0005-0000-0000-0000F1050000}"/>
    <cellStyle name="Comma 6 3" xfId="1533" xr:uid="{00000000-0005-0000-0000-0000F2050000}"/>
    <cellStyle name="Comma 6 3 2" xfId="1534" xr:uid="{00000000-0005-0000-0000-0000F3050000}"/>
    <cellStyle name="Comma 6 3 2 2" xfId="1535" xr:uid="{00000000-0005-0000-0000-0000F4050000}"/>
    <cellStyle name="Comma 6 3 2 2 2" xfId="1536" xr:uid="{00000000-0005-0000-0000-0000F5050000}"/>
    <cellStyle name="Comma 6 3 2 2 2 2" xfId="1537" xr:uid="{00000000-0005-0000-0000-0000F6050000}"/>
    <cellStyle name="Comma 6 3 2 2 3" xfId="1538" xr:uid="{00000000-0005-0000-0000-0000F7050000}"/>
    <cellStyle name="Comma 6 3 2 2 4" xfId="1539" xr:uid="{00000000-0005-0000-0000-0000F8050000}"/>
    <cellStyle name="Comma 6 3 2 2 5" xfId="1540" xr:uid="{00000000-0005-0000-0000-0000F9050000}"/>
    <cellStyle name="Comma 6 3 2 3" xfId="1541" xr:uid="{00000000-0005-0000-0000-0000FA050000}"/>
    <cellStyle name="Comma 6 3 2 3 2" xfId="1542" xr:uid="{00000000-0005-0000-0000-0000FB050000}"/>
    <cellStyle name="Comma 6 3 2 3 2 2" xfId="1543" xr:uid="{00000000-0005-0000-0000-0000FC050000}"/>
    <cellStyle name="Comma 6 3 2 3 3" xfId="1544" xr:uid="{00000000-0005-0000-0000-0000FD050000}"/>
    <cellStyle name="Comma 6 3 2 3 4" xfId="1545" xr:uid="{00000000-0005-0000-0000-0000FE050000}"/>
    <cellStyle name="Comma 6 3 2 3 5" xfId="1546" xr:uid="{00000000-0005-0000-0000-0000FF050000}"/>
    <cellStyle name="Comma 6 3 2 4" xfId="1547" xr:uid="{00000000-0005-0000-0000-000000060000}"/>
    <cellStyle name="Comma 6 3 2 4 2" xfId="1548" xr:uid="{00000000-0005-0000-0000-000001060000}"/>
    <cellStyle name="Comma 6 3 2 4 2 2" xfId="1549" xr:uid="{00000000-0005-0000-0000-000002060000}"/>
    <cellStyle name="Comma 6 3 2 4 3" xfId="1550" xr:uid="{00000000-0005-0000-0000-000003060000}"/>
    <cellStyle name="Comma 6 3 2 4 4" xfId="1551" xr:uid="{00000000-0005-0000-0000-000004060000}"/>
    <cellStyle name="Comma 6 3 2 4 5" xfId="1552" xr:uid="{00000000-0005-0000-0000-000005060000}"/>
    <cellStyle name="Comma 6 3 2 5" xfId="1553" xr:uid="{00000000-0005-0000-0000-000006060000}"/>
    <cellStyle name="Comma 6 3 2 5 2" xfId="1554" xr:uid="{00000000-0005-0000-0000-000007060000}"/>
    <cellStyle name="Comma 6 3 2 6" xfId="1555" xr:uid="{00000000-0005-0000-0000-000008060000}"/>
    <cellStyle name="Comma 6 3 2 7" xfId="1556" xr:uid="{00000000-0005-0000-0000-000009060000}"/>
    <cellStyle name="Comma 6 3 2 8" xfId="1557" xr:uid="{00000000-0005-0000-0000-00000A060000}"/>
    <cellStyle name="Comma 6 3 3" xfId="1558" xr:uid="{00000000-0005-0000-0000-00000B060000}"/>
    <cellStyle name="Comma 6 3 3 2" xfId="1559" xr:uid="{00000000-0005-0000-0000-00000C060000}"/>
    <cellStyle name="Comma 6 3 3 2 2" xfId="1560" xr:uid="{00000000-0005-0000-0000-00000D060000}"/>
    <cellStyle name="Comma 6 3 3 3" xfId="1561" xr:uid="{00000000-0005-0000-0000-00000E060000}"/>
    <cellStyle name="Comma 6 3 3 4" xfId="1562" xr:uid="{00000000-0005-0000-0000-00000F060000}"/>
    <cellStyle name="Comma 6 3 3 5" xfId="1563" xr:uid="{00000000-0005-0000-0000-000010060000}"/>
    <cellStyle name="Comma 6 3 4" xfId="1564" xr:uid="{00000000-0005-0000-0000-000011060000}"/>
    <cellStyle name="Comma 6 3 4 2" xfId="1565" xr:uid="{00000000-0005-0000-0000-000012060000}"/>
    <cellStyle name="Comma 6 3 4 2 2" xfId="1566" xr:uid="{00000000-0005-0000-0000-000013060000}"/>
    <cellStyle name="Comma 6 3 4 3" xfId="1567" xr:uid="{00000000-0005-0000-0000-000014060000}"/>
    <cellStyle name="Comma 6 3 4 4" xfId="1568" xr:uid="{00000000-0005-0000-0000-000015060000}"/>
    <cellStyle name="Comma 6 3 4 5" xfId="1569" xr:uid="{00000000-0005-0000-0000-000016060000}"/>
    <cellStyle name="Comma 6 3 5" xfId="1570" xr:uid="{00000000-0005-0000-0000-000017060000}"/>
    <cellStyle name="Comma 6 3 5 2" xfId="1571" xr:uid="{00000000-0005-0000-0000-000018060000}"/>
    <cellStyle name="Comma 6 3 5 2 2" xfId="1572" xr:uid="{00000000-0005-0000-0000-000019060000}"/>
    <cellStyle name="Comma 6 3 5 3" xfId="1573" xr:uid="{00000000-0005-0000-0000-00001A060000}"/>
    <cellStyle name="Comma 6 3 5 4" xfId="1574" xr:uid="{00000000-0005-0000-0000-00001B060000}"/>
    <cellStyle name="Comma 6 3 5 5" xfId="1575" xr:uid="{00000000-0005-0000-0000-00001C060000}"/>
    <cellStyle name="Comma 6 3 6" xfId="1576" xr:uid="{00000000-0005-0000-0000-00001D060000}"/>
    <cellStyle name="Comma 6 3 6 2" xfId="1577" xr:uid="{00000000-0005-0000-0000-00001E060000}"/>
    <cellStyle name="Comma 6 3 7" xfId="1578" xr:uid="{00000000-0005-0000-0000-00001F060000}"/>
    <cellStyle name="Comma 6 3 8" xfId="1579" xr:uid="{00000000-0005-0000-0000-000020060000}"/>
    <cellStyle name="Comma 6 3 9" xfId="1580" xr:uid="{00000000-0005-0000-0000-000021060000}"/>
    <cellStyle name="Comma 6 4" xfId="1581" xr:uid="{00000000-0005-0000-0000-000022060000}"/>
    <cellStyle name="Comma 6 4 2" xfId="1582" xr:uid="{00000000-0005-0000-0000-000023060000}"/>
    <cellStyle name="Comma 6 4 2 2" xfId="1583" xr:uid="{00000000-0005-0000-0000-000024060000}"/>
    <cellStyle name="Comma 6 4 2 2 2" xfId="1584" xr:uid="{00000000-0005-0000-0000-000025060000}"/>
    <cellStyle name="Comma 6 4 2 3" xfId="1585" xr:uid="{00000000-0005-0000-0000-000026060000}"/>
    <cellStyle name="Comma 6 4 2 4" xfId="1586" xr:uid="{00000000-0005-0000-0000-000027060000}"/>
    <cellStyle name="Comma 6 4 2 5" xfId="1587" xr:uid="{00000000-0005-0000-0000-000028060000}"/>
    <cellStyle name="Comma 6 4 3" xfId="1588" xr:uid="{00000000-0005-0000-0000-000029060000}"/>
    <cellStyle name="Comma 6 4 3 2" xfId="1589" xr:uid="{00000000-0005-0000-0000-00002A060000}"/>
    <cellStyle name="Comma 6 4 3 2 2" xfId="1590" xr:uid="{00000000-0005-0000-0000-00002B060000}"/>
    <cellStyle name="Comma 6 4 3 3" xfId="1591" xr:uid="{00000000-0005-0000-0000-00002C060000}"/>
    <cellStyle name="Comma 6 4 3 4" xfId="1592" xr:uid="{00000000-0005-0000-0000-00002D060000}"/>
    <cellStyle name="Comma 6 4 3 5" xfId="1593" xr:uid="{00000000-0005-0000-0000-00002E060000}"/>
    <cellStyle name="Comma 6 4 4" xfId="1594" xr:uid="{00000000-0005-0000-0000-00002F060000}"/>
    <cellStyle name="Comma 6 4 4 2" xfId="1595" xr:uid="{00000000-0005-0000-0000-000030060000}"/>
    <cellStyle name="Comma 6 4 4 2 2" xfId="1596" xr:uid="{00000000-0005-0000-0000-000031060000}"/>
    <cellStyle name="Comma 6 4 4 3" xfId="1597" xr:uid="{00000000-0005-0000-0000-000032060000}"/>
    <cellStyle name="Comma 6 4 4 4" xfId="1598" xr:uid="{00000000-0005-0000-0000-000033060000}"/>
    <cellStyle name="Comma 6 4 4 5" xfId="1599" xr:uid="{00000000-0005-0000-0000-000034060000}"/>
    <cellStyle name="Comma 6 4 5" xfId="1600" xr:uid="{00000000-0005-0000-0000-000035060000}"/>
    <cellStyle name="Comma 6 4 5 2" xfId="1601" xr:uid="{00000000-0005-0000-0000-000036060000}"/>
    <cellStyle name="Comma 6 4 6" xfId="1602" xr:uid="{00000000-0005-0000-0000-000037060000}"/>
    <cellStyle name="Comma 6 4 7" xfId="1603" xr:uid="{00000000-0005-0000-0000-000038060000}"/>
    <cellStyle name="Comma 6 4 8" xfId="1604" xr:uid="{00000000-0005-0000-0000-000039060000}"/>
    <cellStyle name="Comma 6 5" xfId="1605" xr:uid="{00000000-0005-0000-0000-00003A060000}"/>
    <cellStyle name="Comma 6 5 2" xfId="1606" xr:uid="{00000000-0005-0000-0000-00003B060000}"/>
    <cellStyle name="Comma 6 5 2 2" xfId="1607" xr:uid="{00000000-0005-0000-0000-00003C060000}"/>
    <cellStyle name="Comma 6 5 2 2 2" xfId="1608" xr:uid="{00000000-0005-0000-0000-00003D060000}"/>
    <cellStyle name="Comma 6 5 2 3" xfId="1609" xr:uid="{00000000-0005-0000-0000-00003E060000}"/>
    <cellStyle name="Comma 6 5 2 4" xfId="1610" xr:uid="{00000000-0005-0000-0000-00003F060000}"/>
    <cellStyle name="Comma 6 5 2 5" xfId="1611" xr:uid="{00000000-0005-0000-0000-000040060000}"/>
    <cellStyle name="Comma 6 5 3" xfId="1612" xr:uid="{00000000-0005-0000-0000-000041060000}"/>
    <cellStyle name="Comma 6 5 3 2" xfId="1613" xr:uid="{00000000-0005-0000-0000-000042060000}"/>
    <cellStyle name="Comma 6 5 3 2 2" xfId="1614" xr:uid="{00000000-0005-0000-0000-000043060000}"/>
    <cellStyle name="Comma 6 5 3 3" xfId="1615" xr:uid="{00000000-0005-0000-0000-000044060000}"/>
    <cellStyle name="Comma 6 5 3 4" xfId="1616" xr:uid="{00000000-0005-0000-0000-000045060000}"/>
    <cellStyle name="Comma 6 5 3 5" xfId="1617" xr:uid="{00000000-0005-0000-0000-000046060000}"/>
    <cellStyle name="Comma 6 5 4" xfId="1618" xr:uid="{00000000-0005-0000-0000-000047060000}"/>
    <cellStyle name="Comma 6 5 4 2" xfId="1619" xr:uid="{00000000-0005-0000-0000-000048060000}"/>
    <cellStyle name="Comma 6 5 4 2 2" xfId="1620" xr:uid="{00000000-0005-0000-0000-000049060000}"/>
    <cellStyle name="Comma 6 5 4 3" xfId="1621" xr:uid="{00000000-0005-0000-0000-00004A060000}"/>
    <cellStyle name="Comma 6 5 4 4" xfId="1622" xr:uid="{00000000-0005-0000-0000-00004B060000}"/>
    <cellStyle name="Comma 6 5 4 5" xfId="1623" xr:uid="{00000000-0005-0000-0000-00004C060000}"/>
    <cellStyle name="Comma 6 5 5" xfId="1624" xr:uid="{00000000-0005-0000-0000-00004D060000}"/>
    <cellStyle name="Comma 6 5 5 2" xfId="1625" xr:uid="{00000000-0005-0000-0000-00004E060000}"/>
    <cellStyle name="Comma 6 5 6" xfId="1626" xr:uid="{00000000-0005-0000-0000-00004F060000}"/>
    <cellStyle name="Comma 6 5 7" xfId="1627" xr:uid="{00000000-0005-0000-0000-000050060000}"/>
    <cellStyle name="Comma 6 5 8" xfId="1628" xr:uid="{00000000-0005-0000-0000-000051060000}"/>
    <cellStyle name="Comma 6 6" xfId="1629" xr:uid="{00000000-0005-0000-0000-000052060000}"/>
    <cellStyle name="Comma 6 6 2" xfId="1630" xr:uid="{00000000-0005-0000-0000-000053060000}"/>
    <cellStyle name="Comma 6 6 3" xfId="1631" xr:uid="{00000000-0005-0000-0000-000054060000}"/>
    <cellStyle name="Comma 6 7" xfId="1632" xr:uid="{00000000-0005-0000-0000-000055060000}"/>
    <cellStyle name="Comma 6 8" xfId="1633" xr:uid="{00000000-0005-0000-0000-000056060000}"/>
    <cellStyle name="Comma 7" xfId="1634" xr:uid="{00000000-0005-0000-0000-000057060000}"/>
    <cellStyle name="Comma 7 2" xfId="1635" xr:uid="{00000000-0005-0000-0000-000058060000}"/>
    <cellStyle name="Comma 7 2 2" xfId="1636" xr:uid="{00000000-0005-0000-0000-000059060000}"/>
    <cellStyle name="Comma 7 2 2 2" xfId="1637" xr:uid="{00000000-0005-0000-0000-00005A060000}"/>
    <cellStyle name="Comma 7 2 2 2 2" xfId="1638" xr:uid="{00000000-0005-0000-0000-00005B060000}"/>
    <cellStyle name="Comma 7 2 2 2 2 2" xfId="1639" xr:uid="{00000000-0005-0000-0000-00005C060000}"/>
    <cellStyle name="Comma 7 2 2 2 3" xfId="1640" xr:uid="{00000000-0005-0000-0000-00005D060000}"/>
    <cellStyle name="Comma 7 2 2 2 4" xfId="1641" xr:uid="{00000000-0005-0000-0000-00005E060000}"/>
    <cellStyle name="Comma 7 2 2 2 5" xfId="1642" xr:uid="{00000000-0005-0000-0000-00005F060000}"/>
    <cellStyle name="Comma 7 2 2 3" xfId="1643" xr:uid="{00000000-0005-0000-0000-000060060000}"/>
    <cellStyle name="Comma 7 2 2 3 2" xfId="1644" xr:uid="{00000000-0005-0000-0000-000061060000}"/>
    <cellStyle name="Comma 7 2 2 3 2 2" xfId="1645" xr:uid="{00000000-0005-0000-0000-000062060000}"/>
    <cellStyle name="Comma 7 2 2 3 3" xfId="1646" xr:uid="{00000000-0005-0000-0000-000063060000}"/>
    <cellStyle name="Comma 7 2 2 3 4" xfId="1647" xr:uid="{00000000-0005-0000-0000-000064060000}"/>
    <cellStyle name="Comma 7 2 2 3 5" xfId="1648" xr:uid="{00000000-0005-0000-0000-000065060000}"/>
    <cellStyle name="Comma 7 2 2 4" xfId="1649" xr:uid="{00000000-0005-0000-0000-000066060000}"/>
    <cellStyle name="Comma 7 2 2 4 2" xfId="1650" xr:uid="{00000000-0005-0000-0000-000067060000}"/>
    <cellStyle name="Comma 7 2 2 4 2 2" xfId="1651" xr:uid="{00000000-0005-0000-0000-000068060000}"/>
    <cellStyle name="Comma 7 2 2 4 3" xfId="1652" xr:uid="{00000000-0005-0000-0000-000069060000}"/>
    <cellStyle name="Comma 7 2 2 4 4" xfId="1653" xr:uid="{00000000-0005-0000-0000-00006A060000}"/>
    <cellStyle name="Comma 7 2 2 4 5" xfId="1654" xr:uid="{00000000-0005-0000-0000-00006B060000}"/>
    <cellStyle name="Comma 7 2 2 5" xfId="1655" xr:uid="{00000000-0005-0000-0000-00006C060000}"/>
    <cellStyle name="Comma 7 2 2 5 2" xfId="1656" xr:uid="{00000000-0005-0000-0000-00006D060000}"/>
    <cellStyle name="Comma 7 2 2 6" xfId="1657" xr:uid="{00000000-0005-0000-0000-00006E060000}"/>
    <cellStyle name="Comma 7 2 2 7" xfId="1658" xr:uid="{00000000-0005-0000-0000-00006F060000}"/>
    <cellStyle name="Comma 7 2 2 8" xfId="1659" xr:uid="{00000000-0005-0000-0000-000070060000}"/>
    <cellStyle name="Comma 7 2 3" xfId="1660" xr:uid="{00000000-0005-0000-0000-000071060000}"/>
    <cellStyle name="Comma 7 2 3 2" xfId="1661" xr:uid="{00000000-0005-0000-0000-000072060000}"/>
    <cellStyle name="Comma 7 2 3 2 2" xfId="1662" xr:uid="{00000000-0005-0000-0000-000073060000}"/>
    <cellStyle name="Comma 7 2 3 3" xfId="1663" xr:uid="{00000000-0005-0000-0000-000074060000}"/>
    <cellStyle name="Comma 7 2 3 4" xfId="1664" xr:uid="{00000000-0005-0000-0000-000075060000}"/>
    <cellStyle name="Comma 7 2 3 5" xfId="1665" xr:uid="{00000000-0005-0000-0000-000076060000}"/>
    <cellStyle name="Comma 7 2 4" xfId="1666" xr:uid="{00000000-0005-0000-0000-000077060000}"/>
    <cellStyle name="Comma 7 2 4 2" xfId="1667" xr:uid="{00000000-0005-0000-0000-000078060000}"/>
    <cellStyle name="Comma 7 2 4 2 2" xfId="1668" xr:uid="{00000000-0005-0000-0000-000079060000}"/>
    <cellStyle name="Comma 7 2 4 3" xfId="1669" xr:uid="{00000000-0005-0000-0000-00007A060000}"/>
    <cellStyle name="Comma 7 2 4 4" xfId="1670" xr:uid="{00000000-0005-0000-0000-00007B060000}"/>
    <cellStyle name="Comma 7 2 4 5" xfId="1671" xr:uid="{00000000-0005-0000-0000-00007C060000}"/>
    <cellStyle name="Comma 7 2 5" xfId="1672" xr:uid="{00000000-0005-0000-0000-00007D060000}"/>
    <cellStyle name="Comma 7 2 5 2" xfId="1673" xr:uid="{00000000-0005-0000-0000-00007E060000}"/>
    <cellStyle name="Comma 7 2 5 2 2" xfId="1674" xr:uid="{00000000-0005-0000-0000-00007F060000}"/>
    <cellStyle name="Comma 7 2 5 3" xfId="1675" xr:uid="{00000000-0005-0000-0000-000080060000}"/>
    <cellStyle name="Comma 7 2 5 4" xfId="1676" xr:uid="{00000000-0005-0000-0000-000081060000}"/>
    <cellStyle name="Comma 7 2 5 5" xfId="1677" xr:uid="{00000000-0005-0000-0000-000082060000}"/>
    <cellStyle name="Comma 7 2 6" xfId="1678" xr:uid="{00000000-0005-0000-0000-000083060000}"/>
    <cellStyle name="Comma 7 2 6 2" xfId="1679" xr:uid="{00000000-0005-0000-0000-000084060000}"/>
    <cellStyle name="Comma 7 2 7" xfId="1680" xr:uid="{00000000-0005-0000-0000-000085060000}"/>
    <cellStyle name="Comma 7 2 8" xfId="1681" xr:uid="{00000000-0005-0000-0000-000086060000}"/>
    <cellStyle name="Comma 7 2 9" xfId="1682" xr:uid="{00000000-0005-0000-0000-000087060000}"/>
    <cellStyle name="Comma 7 3" xfId="1683" xr:uid="{00000000-0005-0000-0000-000088060000}"/>
    <cellStyle name="Comma 7 3 2" xfId="1684" xr:uid="{00000000-0005-0000-0000-000089060000}"/>
    <cellStyle name="Comma 7 3 2 2" xfId="1685" xr:uid="{00000000-0005-0000-0000-00008A060000}"/>
    <cellStyle name="Comma 7 3 2 2 2" xfId="1686" xr:uid="{00000000-0005-0000-0000-00008B060000}"/>
    <cellStyle name="Comma 7 3 2 2 2 2" xfId="1687" xr:uid="{00000000-0005-0000-0000-00008C060000}"/>
    <cellStyle name="Comma 7 3 2 2 3" xfId="1688" xr:uid="{00000000-0005-0000-0000-00008D060000}"/>
    <cellStyle name="Comma 7 3 2 2 4" xfId="1689" xr:uid="{00000000-0005-0000-0000-00008E060000}"/>
    <cellStyle name="Comma 7 3 2 2 5" xfId="1690" xr:uid="{00000000-0005-0000-0000-00008F060000}"/>
    <cellStyle name="Comma 7 3 2 3" xfId="1691" xr:uid="{00000000-0005-0000-0000-000090060000}"/>
    <cellStyle name="Comma 7 3 2 3 2" xfId="1692" xr:uid="{00000000-0005-0000-0000-000091060000}"/>
    <cellStyle name="Comma 7 3 2 3 2 2" xfId="1693" xr:uid="{00000000-0005-0000-0000-000092060000}"/>
    <cellStyle name="Comma 7 3 2 3 3" xfId="1694" xr:uid="{00000000-0005-0000-0000-000093060000}"/>
    <cellStyle name="Comma 7 3 2 3 4" xfId="1695" xr:uid="{00000000-0005-0000-0000-000094060000}"/>
    <cellStyle name="Comma 7 3 2 3 5" xfId="1696" xr:uid="{00000000-0005-0000-0000-000095060000}"/>
    <cellStyle name="Comma 7 3 2 4" xfId="1697" xr:uid="{00000000-0005-0000-0000-000096060000}"/>
    <cellStyle name="Comma 7 3 2 4 2" xfId="1698" xr:uid="{00000000-0005-0000-0000-000097060000}"/>
    <cellStyle name="Comma 7 3 2 4 2 2" xfId="1699" xr:uid="{00000000-0005-0000-0000-000098060000}"/>
    <cellStyle name="Comma 7 3 2 4 3" xfId="1700" xr:uid="{00000000-0005-0000-0000-000099060000}"/>
    <cellStyle name="Comma 7 3 2 4 4" xfId="1701" xr:uid="{00000000-0005-0000-0000-00009A060000}"/>
    <cellStyle name="Comma 7 3 2 4 5" xfId="1702" xr:uid="{00000000-0005-0000-0000-00009B060000}"/>
    <cellStyle name="Comma 7 3 2 5" xfId="1703" xr:uid="{00000000-0005-0000-0000-00009C060000}"/>
    <cellStyle name="Comma 7 3 2 5 2" xfId="1704" xr:uid="{00000000-0005-0000-0000-00009D060000}"/>
    <cellStyle name="Comma 7 3 2 6" xfId="1705" xr:uid="{00000000-0005-0000-0000-00009E060000}"/>
    <cellStyle name="Comma 7 3 2 7" xfId="1706" xr:uid="{00000000-0005-0000-0000-00009F060000}"/>
    <cellStyle name="Comma 7 3 2 8" xfId="1707" xr:uid="{00000000-0005-0000-0000-0000A0060000}"/>
    <cellStyle name="Comma 7 3 3" xfId="1708" xr:uid="{00000000-0005-0000-0000-0000A1060000}"/>
    <cellStyle name="Comma 7 3 3 2" xfId="1709" xr:uid="{00000000-0005-0000-0000-0000A2060000}"/>
    <cellStyle name="Comma 7 3 3 2 2" xfId="1710" xr:uid="{00000000-0005-0000-0000-0000A3060000}"/>
    <cellStyle name="Comma 7 3 3 3" xfId="1711" xr:uid="{00000000-0005-0000-0000-0000A4060000}"/>
    <cellStyle name="Comma 7 3 3 4" xfId="1712" xr:uid="{00000000-0005-0000-0000-0000A5060000}"/>
    <cellStyle name="Comma 7 3 3 5" xfId="1713" xr:uid="{00000000-0005-0000-0000-0000A6060000}"/>
    <cellStyle name="Comma 7 3 4" xfId="1714" xr:uid="{00000000-0005-0000-0000-0000A7060000}"/>
    <cellStyle name="Comma 7 3 4 2" xfId="1715" xr:uid="{00000000-0005-0000-0000-0000A8060000}"/>
    <cellStyle name="Comma 7 3 4 2 2" xfId="1716" xr:uid="{00000000-0005-0000-0000-0000A9060000}"/>
    <cellStyle name="Comma 7 3 4 3" xfId="1717" xr:uid="{00000000-0005-0000-0000-0000AA060000}"/>
    <cellStyle name="Comma 7 3 4 4" xfId="1718" xr:uid="{00000000-0005-0000-0000-0000AB060000}"/>
    <cellStyle name="Comma 7 3 4 5" xfId="1719" xr:uid="{00000000-0005-0000-0000-0000AC060000}"/>
    <cellStyle name="Comma 7 3 5" xfId="1720" xr:uid="{00000000-0005-0000-0000-0000AD060000}"/>
    <cellStyle name="Comma 7 3 5 2" xfId="1721" xr:uid="{00000000-0005-0000-0000-0000AE060000}"/>
    <cellStyle name="Comma 7 3 5 2 2" xfId="1722" xr:uid="{00000000-0005-0000-0000-0000AF060000}"/>
    <cellStyle name="Comma 7 3 5 3" xfId="1723" xr:uid="{00000000-0005-0000-0000-0000B0060000}"/>
    <cellStyle name="Comma 7 3 5 4" xfId="1724" xr:uid="{00000000-0005-0000-0000-0000B1060000}"/>
    <cellStyle name="Comma 7 3 5 5" xfId="1725" xr:uid="{00000000-0005-0000-0000-0000B2060000}"/>
    <cellStyle name="Comma 7 3 6" xfId="1726" xr:uid="{00000000-0005-0000-0000-0000B3060000}"/>
    <cellStyle name="Comma 7 3 6 2" xfId="1727" xr:uid="{00000000-0005-0000-0000-0000B4060000}"/>
    <cellStyle name="Comma 7 3 7" xfId="1728" xr:uid="{00000000-0005-0000-0000-0000B5060000}"/>
    <cellStyle name="Comma 7 3 8" xfId="1729" xr:uid="{00000000-0005-0000-0000-0000B6060000}"/>
    <cellStyle name="Comma 7 3 9" xfId="1730" xr:uid="{00000000-0005-0000-0000-0000B7060000}"/>
    <cellStyle name="Comma 7 4" xfId="1731" xr:uid="{00000000-0005-0000-0000-0000B8060000}"/>
    <cellStyle name="Comma 7 4 2" xfId="1732" xr:uid="{00000000-0005-0000-0000-0000B9060000}"/>
    <cellStyle name="Comma 7 4 2 2" xfId="1733" xr:uid="{00000000-0005-0000-0000-0000BA060000}"/>
    <cellStyle name="Comma 7 4 2 2 2" xfId="1734" xr:uid="{00000000-0005-0000-0000-0000BB060000}"/>
    <cellStyle name="Comma 7 4 2 3" xfId="1735" xr:uid="{00000000-0005-0000-0000-0000BC060000}"/>
    <cellStyle name="Comma 7 4 2 4" xfId="1736" xr:uid="{00000000-0005-0000-0000-0000BD060000}"/>
    <cellStyle name="Comma 7 4 2 5" xfId="1737" xr:uid="{00000000-0005-0000-0000-0000BE060000}"/>
    <cellStyle name="Comma 7 4 3" xfId="1738" xr:uid="{00000000-0005-0000-0000-0000BF060000}"/>
    <cellStyle name="Comma 7 4 3 2" xfId="1739" xr:uid="{00000000-0005-0000-0000-0000C0060000}"/>
    <cellStyle name="Comma 7 4 3 2 2" xfId="1740" xr:uid="{00000000-0005-0000-0000-0000C1060000}"/>
    <cellStyle name="Comma 7 4 3 3" xfId="1741" xr:uid="{00000000-0005-0000-0000-0000C2060000}"/>
    <cellStyle name="Comma 7 4 3 4" xfId="1742" xr:uid="{00000000-0005-0000-0000-0000C3060000}"/>
    <cellStyle name="Comma 7 4 3 5" xfId="1743" xr:uid="{00000000-0005-0000-0000-0000C4060000}"/>
    <cellStyle name="Comma 7 4 4" xfId="1744" xr:uid="{00000000-0005-0000-0000-0000C5060000}"/>
    <cellStyle name="Comma 7 4 4 2" xfId="1745" xr:uid="{00000000-0005-0000-0000-0000C6060000}"/>
    <cellStyle name="Comma 7 4 4 2 2" xfId="1746" xr:uid="{00000000-0005-0000-0000-0000C7060000}"/>
    <cellStyle name="Comma 7 4 4 3" xfId="1747" xr:uid="{00000000-0005-0000-0000-0000C8060000}"/>
    <cellStyle name="Comma 7 4 4 4" xfId="1748" xr:uid="{00000000-0005-0000-0000-0000C9060000}"/>
    <cellStyle name="Comma 7 4 4 5" xfId="1749" xr:uid="{00000000-0005-0000-0000-0000CA060000}"/>
    <cellStyle name="Comma 7 4 5" xfId="1750" xr:uid="{00000000-0005-0000-0000-0000CB060000}"/>
    <cellStyle name="Comma 7 4 5 2" xfId="1751" xr:uid="{00000000-0005-0000-0000-0000CC060000}"/>
    <cellStyle name="Comma 7 4 6" xfId="1752" xr:uid="{00000000-0005-0000-0000-0000CD060000}"/>
    <cellStyle name="Comma 7 4 7" xfId="1753" xr:uid="{00000000-0005-0000-0000-0000CE060000}"/>
    <cellStyle name="Comma 7 4 8" xfId="1754" xr:uid="{00000000-0005-0000-0000-0000CF060000}"/>
    <cellStyle name="Comma 7 5" xfId="1755" xr:uid="{00000000-0005-0000-0000-0000D0060000}"/>
    <cellStyle name="Comma 7 5 2" xfId="1756" xr:uid="{00000000-0005-0000-0000-0000D1060000}"/>
    <cellStyle name="Comma 7 5 2 2" xfId="1757" xr:uid="{00000000-0005-0000-0000-0000D2060000}"/>
    <cellStyle name="Comma 7 5 2 2 2" xfId="1758" xr:uid="{00000000-0005-0000-0000-0000D3060000}"/>
    <cellStyle name="Comma 7 5 2 3" xfId="1759" xr:uid="{00000000-0005-0000-0000-0000D4060000}"/>
    <cellStyle name="Comma 7 5 2 4" xfId="1760" xr:uid="{00000000-0005-0000-0000-0000D5060000}"/>
    <cellStyle name="Comma 7 5 2 5" xfId="1761" xr:uid="{00000000-0005-0000-0000-0000D6060000}"/>
    <cellStyle name="Comma 7 5 3" xfId="1762" xr:uid="{00000000-0005-0000-0000-0000D7060000}"/>
    <cellStyle name="Comma 7 5 3 2" xfId="1763" xr:uid="{00000000-0005-0000-0000-0000D8060000}"/>
    <cellStyle name="Comma 7 5 3 2 2" xfId="1764" xr:uid="{00000000-0005-0000-0000-0000D9060000}"/>
    <cellStyle name="Comma 7 5 3 3" xfId="1765" xr:uid="{00000000-0005-0000-0000-0000DA060000}"/>
    <cellStyle name="Comma 7 5 3 4" xfId="1766" xr:uid="{00000000-0005-0000-0000-0000DB060000}"/>
    <cellStyle name="Comma 7 5 3 5" xfId="1767" xr:uid="{00000000-0005-0000-0000-0000DC060000}"/>
    <cellStyle name="Comma 7 5 4" xfId="1768" xr:uid="{00000000-0005-0000-0000-0000DD060000}"/>
    <cellStyle name="Comma 7 5 4 2" xfId="1769" xr:uid="{00000000-0005-0000-0000-0000DE060000}"/>
    <cellStyle name="Comma 7 5 4 2 2" xfId="1770" xr:uid="{00000000-0005-0000-0000-0000DF060000}"/>
    <cellStyle name="Comma 7 5 4 3" xfId="1771" xr:uid="{00000000-0005-0000-0000-0000E0060000}"/>
    <cellStyle name="Comma 7 5 4 4" xfId="1772" xr:uid="{00000000-0005-0000-0000-0000E1060000}"/>
    <cellStyle name="Comma 7 5 4 5" xfId="1773" xr:uid="{00000000-0005-0000-0000-0000E2060000}"/>
    <cellStyle name="Comma 7 5 5" xfId="1774" xr:uid="{00000000-0005-0000-0000-0000E3060000}"/>
    <cellStyle name="Comma 7 5 5 2" xfId="1775" xr:uid="{00000000-0005-0000-0000-0000E4060000}"/>
    <cellStyle name="Comma 7 5 6" xfId="1776" xr:uid="{00000000-0005-0000-0000-0000E5060000}"/>
    <cellStyle name="Comma 7 5 7" xfId="1777" xr:uid="{00000000-0005-0000-0000-0000E6060000}"/>
    <cellStyle name="Comma 7 5 8" xfId="1778" xr:uid="{00000000-0005-0000-0000-0000E7060000}"/>
    <cellStyle name="Comma 7 6" xfId="1779" xr:uid="{00000000-0005-0000-0000-0000E8060000}"/>
    <cellStyle name="Comma 7 7" xfId="1780" xr:uid="{00000000-0005-0000-0000-0000E9060000}"/>
    <cellStyle name="Comma 7 8" xfId="1781" xr:uid="{00000000-0005-0000-0000-0000EA060000}"/>
    <cellStyle name="Comma 8" xfId="1782" xr:uid="{00000000-0005-0000-0000-0000EB060000}"/>
    <cellStyle name="Comma 8 2" xfId="1783" xr:uid="{00000000-0005-0000-0000-0000EC060000}"/>
    <cellStyle name="Comma 8 2 2" xfId="1784" xr:uid="{00000000-0005-0000-0000-0000ED060000}"/>
    <cellStyle name="Comma 8 2 2 2" xfId="1785" xr:uid="{00000000-0005-0000-0000-0000EE060000}"/>
    <cellStyle name="Comma 8 2 2 2 2" xfId="1786" xr:uid="{00000000-0005-0000-0000-0000EF060000}"/>
    <cellStyle name="Comma 8 2 2 2 2 2" xfId="1787" xr:uid="{00000000-0005-0000-0000-0000F0060000}"/>
    <cellStyle name="Comma 8 2 2 2 3" xfId="1788" xr:uid="{00000000-0005-0000-0000-0000F1060000}"/>
    <cellStyle name="Comma 8 2 2 2 4" xfId="1789" xr:uid="{00000000-0005-0000-0000-0000F2060000}"/>
    <cellStyle name="Comma 8 2 2 2 5" xfId="1790" xr:uid="{00000000-0005-0000-0000-0000F3060000}"/>
    <cellStyle name="Comma 8 2 2 3" xfId="1791" xr:uid="{00000000-0005-0000-0000-0000F4060000}"/>
    <cellStyle name="Comma 8 2 2 3 2" xfId="1792" xr:uid="{00000000-0005-0000-0000-0000F5060000}"/>
    <cellStyle name="Comma 8 2 2 3 2 2" xfId="1793" xr:uid="{00000000-0005-0000-0000-0000F6060000}"/>
    <cellStyle name="Comma 8 2 2 3 3" xfId="1794" xr:uid="{00000000-0005-0000-0000-0000F7060000}"/>
    <cellStyle name="Comma 8 2 2 3 4" xfId="1795" xr:uid="{00000000-0005-0000-0000-0000F8060000}"/>
    <cellStyle name="Comma 8 2 2 3 5" xfId="1796" xr:uid="{00000000-0005-0000-0000-0000F9060000}"/>
    <cellStyle name="Comma 8 2 2 4" xfId="1797" xr:uid="{00000000-0005-0000-0000-0000FA060000}"/>
    <cellStyle name="Comma 8 2 2 4 2" xfId="1798" xr:uid="{00000000-0005-0000-0000-0000FB060000}"/>
    <cellStyle name="Comma 8 2 2 4 2 2" xfId="1799" xr:uid="{00000000-0005-0000-0000-0000FC060000}"/>
    <cellStyle name="Comma 8 2 2 4 3" xfId="1800" xr:uid="{00000000-0005-0000-0000-0000FD060000}"/>
    <cellStyle name="Comma 8 2 2 4 4" xfId="1801" xr:uid="{00000000-0005-0000-0000-0000FE060000}"/>
    <cellStyle name="Comma 8 2 2 4 5" xfId="1802" xr:uid="{00000000-0005-0000-0000-0000FF060000}"/>
    <cellStyle name="Comma 8 2 2 5" xfId="1803" xr:uid="{00000000-0005-0000-0000-000000070000}"/>
    <cellStyle name="Comma 8 2 2 5 2" xfId="1804" xr:uid="{00000000-0005-0000-0000-000001070000}"/>
    <cellStyle name="Comma 8 2 2 6" xfId="1805" xr:uid="{00000000-0005-0000-0000-000002070000}"/>
    <cellStyle name="Comma 8 2 2 7" xfId="1806" xr:uid="{00000000-0005-0000-0000-000003070000}"/>
    <cellStyle name="Comma 8 2 2 8" xfId="1807" xr:uid="{00000000-0005-0000-0000-000004070000}"/>
    <cellStyle name="Comma 8 2 3" xfId="1808" xr:uid="{00000000-0005-0000-0000-000005070000}"/>
    <cellStyle name="Comma 8 2 3 2" xfId="1809" xr:uid="{00000000-0005-0000-0000-000006070000}"/>
    <cellStyle name="Comma 8 2 3 2 2" xfId="1810" xr:uid="{00000000-0005-0000-0000-000007070000}"/>
    <cellStyle name="Comma 8 2 3 3" xfId="1811" xr:uid="{00000000-0005-0000-0000-000008070000}"/>
    <cellStyle name="Comma 8 2 3 4" xfId="1812" xr:uid="{00000000-0005-0000-0000-000009070000}"/>
    <cellStyle name="Comma 8 2 3 5" xfId="1813" xr:uid="{00000000-0005-0000-0000-00000A070000}"/>
    <cellStyle name="Comma 8 2 4" xfId="1814" xr:uid="{00000000-0005-0000-0000-00000B070000}"/>
    <cellStyle name="Comma 8 2 4 2" xfId="1815" xr:uid="{00000000-0005-0000-0000-00000C070000}"/>
    <cellStyle name="Comma 8 2 4 2 2" xfId="1816" xr:uid="{00000000-0005-0000-0000-00000D070000}"/>
    <cellStyle name="Comma 8 2 4 3" xfId="1817" xr:uid="{00000000-0005-0000-0000-00000E070000}"/>
    <cellStyle name="Comma 8 2 4 4" xfId="1818" xr:uid="{00000000-0005-0000-0000-00000F070000}"/>
    <cellStyle name="Comma 8 2 4 5" xfId="1819" xr:uid="{00000000-0005-0000-0000-000010070000}"/>
    <cellStyle name="Comma 8 2 5" xfId="1820" xr:uid="{00000000-0005-0000-0000-000011070000}"/>
    <cellStyle name="Comma 8 2 5 2" xfId="1821" xr:uid="{00000000-0005-0000-0000-000012070000}"/>
    <cellStyle name="Comma 8 2 5 2 2" xfId="1822" xr:uid="{00000000-0005-0000-0000-000013070000}"/>
    <cellStyle name="Comma 8 2 5 3" xfId="1823" xr:uid="{00000000-0005-0000-0000-000014070000}"/>
    <cellStyle name="Comma 8 2 5 4" xfId="1824" xr:uid="{00000000-0005-0000-0000-000015070000}"/>
    <cellStyle name="Comma 8 2 5 5" xfId="1825" xr:uid="{00000000-0005-0000-0000-000016070000}"/>
    <cellStyle name="Comma 8 2 6" xfId="1826" xr:uid="{00000000-0005-0000-0000-000017070000}"/>
    <cellStyle name="Comma 8 2 6 2" xfId="1827" xr:uid="{00000000-0005-0000-0000-000018070000}"/>
    <cellStyle name="Comma 8 2 7" xfId="1828" xr:uid="{00000000-0005-0000-0000-000019070000}"/>
    <cellStyle name="Comma 8 2 8" xfId="1829" xr:uid="{00000000-0005-0000-0000-00001A070000}"/>
    <cellStyle name="Comma 8 2 9" xfId="1830" xr:uid="{00000000-0005-0000-0000-00001B070000}"/>
    <cellStyle name="Comma 8 3" xfId="1831" xr:uid="{00000000-0005-0000-0000-00001C070000}"/>
    <cellStyle name="Comma 8 3 2" xfId="1832" xr:uid="{00000000-0005-0000-0000-00001D070000}"/>
    <cellStyle name="Comma 8 3 2 2" xfId="1833" xr:uid="{00000000-0005-0000-0000-00001E070000}"/>
    <cellStyle name="Comma 8 3 2 2 2" xfId="1834" xr:uid="{00000000-0005-0000-0000-00001F070000}"/>
    <cellStyle name="Comma 8 3 2 2 2 2" xfId="1835" xr:uid="{00000000-0005-0000-0000-000020070000}"/>
    <cellStyle name="Comma 8 3 2 2 3" xfId="1836" xr:uid="{00000000-0005-0000-0000-000021070000}"/>
    <cellStyle name="Comma 8 3 2 2 4" xfId="1837" xr:uid="{00000000-0005-0000-0000-000022070000}"/>
    <cellStyle name="Comma 8 3 2 2 5" xfId="1838" xr:uid="{00000000-0005-0000-0000-000023070000}"/>
    <cellStyle name="Comma 8 3 2 3" xfId="1839" xr:uid="{00000000-0005-0000-0000-000024070000}"/>
    <cellStyle name="Comma 8 3 2 3 2" xfId="1840" xr:uid="{00000000-0005-0000-0000-000025070000}"/>
    <cellStyle name="Comma 8 3 2 3 2 2" xfId="1841" xr:uid="{00000000-0005-0000-0000-000026070000}"/>
    <cellStyle name="Comma 8 3 2 3 3" xfId="1842" xr:uid="{00000000-0005-0000-0000-000027070000}"/>
    <cellStyle name="Comma 8 3 2 3 4" xfId="1843" xr:uid="{00000000-0005-0000-0000-000028070000}"/>
    <cellStyle name="Comma 8 3 2 3 5" xfId="1844" xr:uid="{00000000-0005-0000-0000-000029070000}"/>
    <cellStyle name="Comma 8 3 2 4" xfId="1845" xr:uid="{00000000-0005-0000-0000-00002A070000}"/>
    <cellStyle name="Comma 8 3 2 4 2" xfId="1846" xr:uid="{00000000-0005-0000-0000-00002B070000}"/>
    <cellStyle name="Comma 8 3 2 4 2 2" xfId="1847" xr:uid="{00000000-0005-0000-0000-00002C070000}"/>
    <cellStyle name="Comma 8 3 2 4 3" xfId="1848" xr:uid="{00000000-0005-0000-0000-00002D070000}"/>
    <cellStyle name="Comma 8 3 2 4 4" xfId="1849" xr:uid="{00000000-0005-0000-0000-00002E070000}"/>
    <cellStyle name="Comma 8 3 2 4 5" xfId="1850" xr:uid="{00000000-0005-0000-0000-00002F070000}"/>
    <cellStyle name="Comma 8 3 2 5" xfId="1851" xr:uid="{00000000-0005-0000-0000-000030070000}"/>
    <cellStyle name="Comma 8 3 2 5 2" xfId="1852" xr:uid="{00000000-0005-0000-0000-000031070000}"/>
    <cellStyle name="Comma 8 3 2 6" xfId="1853" xr:uid="{00000000-0005-0000-0000-000032070000}"/>
    <cellStyle name="Comma 8 3 2 7" xfId="1854" xr:uid="{00000000-0005-0000-0000-000033070000}"/>
    <cellStyle name="Comma 8 3 2 8" xfId="1855" xr:uid="{00000000-0005-0000-0000-000034070000}"/>
    <cellStyle name="Comma 8 3 3" xfId="1856" xr:uid="{00000000-0005-0000-0000-000035070000}"/>
    <cellStyle name="Comma 8 3 3 2" xfId="1857" xr:uid="{00000000-0005-0000-0000-000036070000}"/>
    <cellStyle name="Comma 8 3 3 2 2" xfId="1858" xr:uid="{00000000-0005-0000-0000-000037070000}"/>
    <cellStyle name="Comma 8 3 3 3" xfId="1859" xr:uid="{00000000-0005-0000-0000-000038070000}"/>
    <cellStyle name="Comma 8 3 3 4" xfId="1860" xr:uid="{00000000-0005-0000-0000-000039070000}"/>
    <cellStyle name="Comma 8 3 3 5" xfId="1861" xr:uid="{00000000-0005-0000-0000-00003A070000}"/>
    <cellStyle name="Comma 8 3 4" xfId="1862" xr:uid="{00000000-0005-0000-0000-00003B070000}"/>
    <cellStyle name="Comma 8 3 4 2" xfId="1863" xr:uid="{00000000-0005-0000-0000-00003C070000}"/>
    <cellStyle name="Comma 8 3 4 2 2" xfId="1864" xr:uid="{00000000-0005-0000-0000-00003D070000}"/>
    <cellStyle name="Comma 8 3 4 3" xfId="1865" xr:uid="{00000000-0005-0000-0000-00003E070000}"/>
    <cellStyle name="Comma 8 3 4 4" xfId="1866" xr:uid="{00000000-0005-0000-0000-00003F070000}"/>
    <cellStyle name="Comma 8 3 4 5" xfId="1867" xr:uid="{00000000-0005-0000-0000-000040070000}"/>
    <cellStyle name="Comma 8 3 5" xfId="1868" xr:uid="{00000000-0005-0000-0000-000041070000}"/>
    <cellStyle name="Comma 8 3 5 2" xfId="1869" xr:uid="{00000000-0005-0000-0000-000042070000}"/>
    <cellStyle name="Comma 8 3 5 2 2" xfId="1870" xr:uid="{00000000-0005-0000-0000-000043070000}"/>
    <cellStyle name="Comma 8 3 5 3" xfId="1871" xr:uid="{00000000-0005-0000-0000-000044070000}"/>
    <cellStyle name="Comma 8 3 5 4" xfId="1872" xr:uid="{00000000-0005-0000-0000-000045070000}"/>
    <cellStyle name="Comma 8 3 5 5" xfId="1873" xr:uid="{00000000-0005-0000-0000-000046070000}"/>
    <cellStyle name="Comma 8 3 6" xfId="1874" xr:uid="{00000000-0005-0000-0000-000047070000}"/>
    <cellStyle name="Comma 8 3 6 2" xfId="1875" xr:uid="{00000000-0005-0000-0000-000048070000}"/>
    <cellStyle name="Comma 8 3 7" xfId="1876" xr:uid="{00000000-0005-0000-0000-000049070000}"/>
    <cellStyle name="Comma 8 3 8" xfId="1877" xr:uid="{00000000-0005-0000-0000-00004A070000}"/>
    <cellStyle name="Comma 8 3 9" xfId="1878" xr:uid="{00000000-0005-0000-0000-00004B070000}"/>
    <cellStyle name="Comma 8 4" xfId="1879" xr:uid="{00000000-0005-0000-0000-00004C070000}"/>
    <cellStyle name="Comma 8 4 2" xfId="1880" xr:uid="{00000000-0005-0000-0000-00004D070000}"/>
    <cellStyle name="Comma 8 4 2 2" xfId="1881" xr:uid="{00000000-0005-0000-0000-00004E070000}"/>
    <cellStyle name="Comma 8 4 2 2 2" xfId="1882" xr:uid="{00000000-0005-0000-0000-00004F070000}"/>
    <cellStyle name="Comma 8 4 2 3" xfId="1883" xr:uid="{00000000-0005-0000-0000-000050070000}"/>
    <cellStyle name="Comma 8 4 2 4" xfId="1884" xr:uid="{00000000-0005-0000-0000-000051070000}"/>
    <cellStyle name="Comma 8 4 2 5" xfId="1885" xr:uid="{00000000-0005-0000-0000-000052070000}"/>
    <cellStyle name="Comma 8 4 3" xfId="1886" xr:uid="{00000000-0005-0000-0000-000053070000}"/>
    <cellStyle name="Comma 8 4 3 2" xfId="1887" xr:uid="{00000000-0005-0000-0000-000054070000}"/>
    <cellStyle name="Comma 8 4 3 2 2" xfId="1888" xr:uid="{00000000-0005-0000-0000-000055070000}"/>
    <cellStyle name="Comma 8 4 3 3" xfId="1889" xr:uid="{00000000-0005-0000-0000-000056070000}"/>
    <cellStyle name="Comma 8 4 3 4" xfId="1890" xr:uid="{00000000-0005-0000-0000-000057070000}"/>
    <cellStyle name="Comma 8 4 3 5" xfId="1891" xr:uid="{00000000-0005-0000-0000-000058070000}"/>
    <cellStyle name="Comma 8 4 4" xfId="1892" xr:uid="{00000000-0005-0000-0000-000059070000}"/>
    <cellStyle name="Comma 8 4 4 2" xfId="1893" xr:uid="{00000000-0005-0000-0000-00005A070000}"/>
    <cellStyle name="Comma 8 4 4 2 2" xfId="1894" xr:uid="{00000000-0005-0000-0000-00005B070000}"/>
    <cellStyle name="Comma 8 4 4 3" xfId="1895" xr:uid="{00000000-0005-0000-0000-00005C070000}"/>
    <cellStyle name="Comma 8 4 4 4" xfId="1896" xr:uid="{00000000-0005-0000-0000-00005D070000}"/>
    <cellStyle name="Comma 8 4 4 5" xfId="1897" xr:uid="{00000000-0005-0000-0000-00005E070000}"/>
    <cellStyle name="Comma 8 4 5" xfId="1898" xr:uid="{00000000-0005-0000-0000-00005F070000}"/>
    <cellStyle name="Comma 8 4 5 2" xfId="1899" xr:uid="{00000000-0005-0000-0000-000060070000}"/>
    <cellStyle name="Comma 8 4 6" xfId="1900" xr:uid="{00000000-0005-0000-0000-000061070000}"/>
    <cellStyle name="Comma 8 4 7" xfId="1901" xr:uid="{00000000-0005-0000-0000-000062070000}"/>
    <cellStyle name="Comma 8 4 8" xfId="1902" xr:uid="{00000000-0005-0000-0000-000063070000}"/>
    <cellStyle name="Comma 8 5" xfId="1903" xr:uid="{00000000-0005-0000-0000-000064070000}"/>
    <cellStyle name="Comma 8 5 2" xfId="1904" xr:uid="{00000000-0005-0000-0000-000065070000}"/>
    <cellStyle name="Comma 8 5 2 2" xfId="1905" xr:uid="{00000000-0005-0000-0000-000066070000}"/>
    <cellStyle name="Comma 8 5 2 2 2" xfId="1906" xr:uid="{00000000-0005-0000-0000-000067070000}"/>
    <cellStyle name="Comma 8 5 2 3" xfId="1907" xr:uid="{00000000-0005-0000-0000-000068070000}"/>
    <cellStyle name="Comma 8 5 2 4" xfId="1908" xr:uid="{00000000-0005-0000-0000-000069070000}"/>
    <cellStyle name="Comma 8 5 2 5" xfId="1909" xr:uid="{00000000-0005-0000-0000-00006A070000}"/>
    <cellStyle name="Comma 8 5 3" xfId="1910" xr:uid="{00000000-0005-0000-0000-00006B070000}"/>
    <cellStyle name="Comma 8 5 3 2" xfId="1911" xr:uid="{00000000-0005-0000-0000-00006C070000}"/>
    <cellStyle name="Comma 8 5 3 2 2" xfId="1912" xr:uid="{00000000-0005-0000-0000-00006D070000}"/>
    <cellStyle name="Comma 8 5 3 3" xfId="1913" xr:uid="{00000000-0005-0000-0000-00006E070000}"/>
    <cellStyle name="Comma 8 5 3 4" xfId="1914" xr:uid="{00000000-0005-0000-0000-00006F070000}"/>
    <cellStyle name="Comma 8 5 3 5" xfId="1915" xr:uid="{00000000-0005-0000-0000-000070070000}"/>
    <cellStyle name="Comma 8 5 4" xfId="1916" xr:uid="{00000000-0005-0000-0000-000071070000}"/>
    <cellStyle name="Comma 8 5 4 2" xfId="1917" xr:uid="{00000000-0005-0000-0000-000072070000}"/>
    <cellStyle name="Comma 8 5 4 2 2" xfId="1918" xr:uid="{00000000-0005-0000-0000-000073070000}"/>
    <cellStyle name="Comma 8 5 4 3" xfId="1919" xr:uid="{00000000-0005-0000-0000-000074070000}"/>
    <cellStyle name="Comma 8 5 4 4" xfId="1920" xr:uid="{00000000-0005-0000-0000-000075070000}"/>
    <cellStyle name="Comma 8 5 4 5" xfId="1921" xr:uid="{00000000-0005-0000-0000-000076070000}"/>
    <cellStyle name="Comma 8 5 5" xfId="1922" xr:uid="{00000000-0005-0000-0000-000077070000}"/>
    <cellStyle name="Comma 8 5 5 2" xfId="1923" xr:uid="{00000000-0005-0000-0000-000078070000}"/>
    <cellStyle name="Comma 8 5 6" xfId="1924" xr:uid="{00000000-0005-0000-0000-000079070000}"/>
    <cellStyle name="Comma 8 5 7" xfId="1925" xr:uid="{00000000-0005-0000-0000-00007A070000}"/>
    <cellStyle name="Comma 8 5 8" xfId="1926" xr:uid="{00000000-0005-0000-0000-00007B070000}"/>
    <cellStyle name="Comma 8 6" xfId="1927" xr:uid="{00000000-0005-0000-0000-00007C070000}"/>
    <cellStyle name="Comma 8 6 2" xfId="1928" xr:uid="{00000000-0005-0000-0000-00007D070000}"/>
    <cellStyle name="Comma 8 6 3" xfId="1929" xr:uid="{00000000-0005-0000-0000-00007E070000}"/>
    <cellStyle name="Comma 8 7" xfId="1930" xr:uid="{00000000-0005-0000-0000-00007F070000}"/>
    <cellStyle name="Comma 8 8" xfId="1931" xr:uid="{00000000-0005-0000-0000-000080070000}"/>
    <cellStyle name="Comma 9" xfId="1932" xr:uid="{00000000-0005-0000-0000-000081070000}"/>
    <cellStyle name="Comma 9 2" xfId="1933" xr:uid="{00000000-0005-0000-0000-000082070000}"/>
    <cellStyle name="Comma 9 2 2" xfId="1934" xr:uid="{00000000-0005-0000-0000-000083070000}"/>
    <cellStyle name="Comma 9 3" xfId="1935" xr:uid="{00000000-0005-0000-0000-000084070000}"/>
    <cellStyle name="Comma 9 3 2" xfId="1936" xr:uid="{00000000-0005-0000-0000-000085070000}"/>
    <cellStyle name="Comma 9 4" xfId="1937" xr:uid="{00000000-0005-0000-0000-000086070000}"/>
    <cellStyle name="Comma 9 5" xfId="1938" xr:uid="{00000000-0005-0000-0000-000087070000}"/>
    <cellStyle name="Comma0" xfId="1939" xr:uid="{00000000-0005-0000-0000-000088070000}"/>
    <cellStyle name="Comma0 - Style1" xfId="1940" xr:uid="{00000000-0005-0000-0000-000089070000}"/>
    <cellStyle name="Comma0 2" xfId="1941" xr:uid="{00000000-0005-0000-0000-00008A070000}"/>
    <cellStyle name="Comma0 3" xfId="1942" xr:uid="{00000000-0005-0000-0000-00008B070000}"/>
    <cellStyle name="Comma0_cost summary" xfId="1943" xr:uid="{00000000-0005-0000-0000-00008C070000}"/>
    <cellStyle name="Comma1 - Style2" xfId="1944" xr:uid="{00000000-0005-0000-0000-00008D070000}"/>
    <cellStyle name="Currency" xfId="10" builtinId="4"/>
    <cellStyle name="Currency [0] 2" xfId="1945" xr:uid="{00000000-0005-0000-0000-00008F070000}"/>
    <cellStyle name="Currency 2" xfId="1946" xr:uid="{00000000-0005-0000-0000-000090070000}"/>
    <cellStyle name="Currency 2 10" xfId="1947" xr:uid="{00000000-0005-0000-0000-000091070000}"/>
    <cellStyle name="Currency 2 2" xfId="1948" xr:uid="{00000000-0005-0000-0000-000092070000}"/>
    <cellStyle name="Currency 2 2 10" xfId="1949" xr:uid="{00000000-0005-0000-0000-000093070000}"/>
    <cellStyle name="Currency 2 2 11" xfId="1950" xr:uid="{00000000-0005-0000-0000-000094070000}"/>
    <cellStyle name="Currency 2 2 12" xfId="1951" xr:uid="{00000000-0005-0000-0000-000095070000}"/>
    <cellStyle name="Currency 2 2 2" xfId="1952" xr:uid="{00000000-0005-0000-0000-000096070000}"/>
    <cellStyle name="Currency 2 2 2 2" xfId="1953" xr:uid="{00000000-0005-0000-0000-000097070000}"/>
    <cellStyle name="Currency 2 2 2 2 2" xfId="1954" xr:uid="{00000000-0005-0000-0000-000098070000}"/>
    <cellStyle name="Currency 2 2 2 2 2 2" xfId="1955" xr:uid="{00000000-0005-0000-0000-000099070000}"/>
    <cellStyle name="Currency 2 2 2 2 2 2 2" xfId="1956" xr:uid="{00000000-0005-0000-0000-00009A070000}"/>
    <cellStyle name="Currency 2 2 2 2 2 2 2 2" xfId="1957" xr:uid="{00000000-0005-0000-0000-00009B070000}"/>
    <cellStyle name="Currency 2 2 2 2 2 3" xfId="1958" xr:uid="{00000000-0005-0000-0000-00009C070000}"/>
    <cellStyle name="Currency 2 2 2 2 2 3 2" xfId="1959" xr:uid="{00000000-0005-0000-0000-00009D070000}"/>
    <cellStyle name="Currency 2 2 2 2 2 3 2 2" xfId="1960" xr:uid="{00000000-0005-0000-0000-00009E070000}"/>
    <cellStyle name="Currency 2 2 2 2 2 4" xfId="1961" xr:uid="{00000000-0005-0000-0000-00009F070000}"/>
    <cellStyle name="Currency 2 2 2 2 2 4 2" xfId="1962" xr:uid="{00000000-0005-0000-0000-0000A0070000}"/>
    <cellStyle name="Currency 2 2 2 2 2 4 2 2" xfId="1963" xr:uid="{00000000-0005-0000-0000-0000A1070000}"/>
    <cellStyle name="Currency 2 2 2 2 2 5" xfId="1964" xr:uid="{00000000-0005-0000-0000-0000A2070000}"/>
    <cellStyle name="Currency 2 2 2 2 2 5 2" xfId="1965" xr:uid="{00000000-0005-0000-0000-0000A3070000}"/>
    <cellStyle name="Currency 2 2 2 2 3" xfId="1966" xr:uid="{00000000-0005-0000-0000-0000A4070000}"/>
    <cellStyle name="Currency 2 2 2 2 3 2" xfId="1967" xr:uid="{00000000-0005-0000-0000-0000A5070000}"/>
    <cellStyle name="Currency 2 2 2 2 3 2 2" xfId="1968" xr:uid="{00000000-0005-0000-0000-0000A6070000}"/>
    <cellStyle name="Currency 2 2 2 2 4" xfId="1969" xr:uid="{00000000-0005-0000-0000-0000A7070000}"/>
    <cellStyle name="Currency 2 2 2 2 4 2" xfId="1970" xr:uid="{00000000-0005-0000-0000-0000A8070000}"/>
    <cellStyle name="Currency 2 2 2 2 4 2 2" xfId="1971" xr:uid="{00000000-0005-0000-0000-0000A9070000}"/>
    <cellStyle name="Currency 2 2 2 2 5" xfId="1972" xr:uid="{00000000-0005-0000-0000-0000AA070000}"/>
    <cellStyle name="Currency 2 2 2 2 5 2" xfId="1973" xr:uid="{00000000-0005-0000-0000-0000AB070000}"/>
    <cellStyle name="Currency 2 2 2 2 5 2 2" xfId="1974" xr:uid="{00000000-0005-0000-0000-0000AC070000}"/>
    <cellStyle name="Currency 2 2 2 2 6" xfId="1975" xr:uid="{00000000-0005-0000-0000-0000AD070000}"/>
    <cellStyle name="Currency 2 2 2 2 6 2" xfId="1976" xr:uid="{00000000-0005-0000-0000-0000AE070000}"/>
    <cellStyle name="Currency 2 2 2 3" xfId="1977" xr:uid="{00000000-0005-0000-0000-0000AF070000}"/>
    <cellStyle name="Currency 2 2 2 3 2" xfId="1978" xr:uid="{00000000-0005-0000-0000-0000B0070000}"/>
    <cellStyle name="Currency 2 2 2 3 2 2" xfId="1979" xr:uid="{00000000-0005-0000-0000-0000B1070000}"/>
    <cellStyle name="Currency 2 2 2 3 2 2 2" xfId="1980" xr:uid="{00000000-0005-0000-0000-0000B2070000}"/>
    <cellStyle name="Currency 2 2 2 3 2 2 2 2" xfId="1981" xr:uid="{00000000-0005-0000-0000-0000B3070000}"/>
    <cellStyle name="Currency 2 2 2 3 2 3" xfId="1982" xr:uid="{00000000-0005-0000-0000-0000B4070000}"/>
    <cellStyle name="Currency 2 2 2 3 2 3 2" xfId="1983" xr:uid="{00000000-0005-0000-0000-0000B5070000}"/>
    <cellStyle name="Currency 2 2 2 3 2 3 2 2" xfId="1984" xr:uid="{00000000-0005-0000-0000-0000B6070000}"/>
    <cellStyle name="Currency 2 2 2 3 2 4" xfId="1985" xr:uid="{00000000-0005-0000-0000-0000B7070000}"/>
    <cellStyle name="Currency 2 2 2 3 2 4 2" xfId="1986" xr:uid="{00000000-0005-0000-0000-0000B8070000}"/>
    <cellStyle name="Currency 2 2 2 3 2 4 2 2" xfId="1987" xr:uid="{00000000-0005-0000-0000-0000B9070000}"/>
    <cellStyle name="Currency 2 2 2 3 2 5" xfId="1988" xr:uid="{00000000-0005-0000-0000-0000BA070000}"/>
    <cellStyle name="Currency 2 2 2 3 2 5 2" xfId="1989" xr:uid="{00000000-0005-0000-0000-0000BB070000}"/>
    <cellStyle name="Currency 2 2 2 3 3" xfId="1990" xr:uid="{00000000-0005-0000-0000-0000BC070000}"/>
    <cellStyle name="Currency 2 2 2 3 3 2" xfId="1991" xr:uid="{00000000-0005-0000-0000-0000BD070000}"/>
    <cellStyle name="Currency 2 2 2 3 3 2 2" xfId="1992" xr:uid="{00000000-0005-0000-0000-0000BE070000}"/>
    <cellStyle name="Currency 2 2 2 3 4" xfId="1993" xr:uid="{00000000-0005-0000-0000-0000BF070000}"/>
    <cellStyle name="Currency 2 2 2 3 4 2" xfId="1994" xr:uid="{00000000-0005-0000-0000-0000C0070000}"/>
    <cellStyle name="Currency 2 2 2 3 4 2 2" xfId="1995" xr:uid="{00000000-0005-0000-0000-0000C1070000}"/>
    <cellStyle name="Currency 2 2 2 3 5" xfId="1996" xr:uid="{00000000-0005-0000-0000-0000C2070000}"/>
    <cellStyle name="Currency 2 2 2 3 5 2" xfId="1997" xr:uid="{00000000-0005-0000-0000-0000C3070000}"/>
    <cellStyle name="Currency 2 2 2 3 5 2 2" xfId="1998" xr:uid="{00000000-0005-0000-0000-0000C4070000}"/>
    <cellStyle name="Currency 2 2 2 3 6" xfId="1999" xr:uid="{00000000-0005-0000-0000-0000C5070000}"/>
    <cellStyle name="Currency 2 2 2 3 6 2" xfId="2000" xr:uid="{00000000-0005-0000-0000-0000C6070000}"/>
    <cellStyle name="Currency 2 2 2 4" xfId="2001" xr:uid="{00000000-0005-0000-0000-0000C7070000}"/>
    <cellStyle name="Currency 2 2 2 4 2" xfId="2002" xr:uid="{00000000-0005-0000-0000-0000C8070000}"/>
    <cellStyle name="Currency 2 2 2 4 2 2" xfId="2003" xr:uid="{00000000-0005-0000-0000-0000C9070000}"/>
    <cellStyle name="Currency 2 2 2 4 2 2 2" xfId="2004" xr:uid="{00000000-0005-0000-0000-0000CA070000}"/>
    <cellStyle name="Currency 2 2 2 4 3" xfId="2005" xr:uid="{00000000-0005-0000-0000-0000CB070000}"/>
    <cellStyle name="Currency 2 2 2 4 3 2" xfId="2006" xr:uid="{00000000-0005-0000-0000-0000CC070000}"/>
    <cellStyle name="Currency 2 2 2 4 3 2 2" xfId="2007" xr:uid="{00000000-0005-0000-0000-0000CD070000}"/>
    <cellStyle name="Currency 2 2 2 4 4" xfId="2008" xr:uid="{00000000-0005-0000-0000-0000CE070000}"/>
    <cellStyle name="Currency 2 2 2 4 4 2" xfId="2009" xr:uid="{00000000-0005-0000-0000-0000CF070000}"/>
    <cellStyle name="Currency 2 2 2 4 4 2 2" xfId="2010" xr:uid="{00000000-0005-0000-0000-0000D0070000}"/>
    <cellStyle name="Currency 2 2 2 4 5" xfId="2011" xr:uid="{00000000-0005-0000-0000-0000D1070000}"/>
    <cellStyle name="Currency 2 2 2 4 5 2" xfId="2012" xr:uid="{00000000-0005-0000-0000-0000D2070000}"/>
    <cellStyle name="Currency 2 2 2 5" xfId="2013" xr:uid="{00000000-0005-0000-0000-0000D3070000}"/>
    <cellStyle name="Currency 2 2 2 5 2" xfId="2014" xr:uid="{00000000-0005-0000-0000-0000D4070000}"/>
    <cellStyle name="Currency 2 2 2 5 2 2" xfId="2015" xr:uid="{00000000-0005-0000-0000-0000D5070000}"/>
    <cellStyle name="Currency 2 2 2 6" xfId="2016" xr:uid="{00000000-0005-0000-0000-0000D6070000}"/>
    <cellStyle name="Currency 2 2 2 6 2" xfId="2017" xr:uid="{00000000-0005-0000-0000-0000D7070000}"/>
    <cellStyle name="Currency 2 2 2 6 2 2" xfId="2018" xr:uid="{00000000-0005-0000-0000-0000D8070000}"/>
    <cellStyle name="Currency 2 2 2 7" xfId="2019" xr:uid="{00000000-0005-0000-0000-0000D9070000}"/>
    <cellStyle name="Currency 2 2 2 7 2" xfId="2020" xr:uid="{00000000-0005-0000-0000-0000DA070000}"/>
    <cellStyle name="Currency 2 2 2 7 2 2" xfId="2021" xr:uid="{00000000-0005-0000-0000-0000DB070000}"/>
    <cellStyle name="Currency 2 2 2 8" xfId="2022" xr:uid="{00000000-0005-0000-0000-0000DC070000}"/>
    <cellStyle name="Currency 2 2 2 8 2" xfId="2023" xr:uid="{00000000-0005-0000-0000-0000DD070000}"/>
    <cellStyle name="Currency 2 2 3" xfId="2024" xr:uid="{00000000-0005-0000-0000-0000DE070000}"/>
    <cellStyle name="Currency 2 2 3 2" xfId="2025" xr:uid="{00000000-0005-0000-0000-0000DF070000}"/>
    <cellStyle name="Currency 2 2 3 2 2" xfId="2026" xr:uid="{00000000-0005-0000-0000-0000E0070000}"/>
    <cellStyle name="Currency 2 2 3 2 2 2" xfId="2027" xr:uid="{00000000-0005-0000-0000-0000E1070000}"/>
    <cellStyle name="Currency 2 2 3 2 2 2 2" xfId="2028" xr:uid="{00000000-0005-0000-0000-0000E2070000}"/>
    <cellStyle name="Currency 2 2 3 2 2 2 2 2" xfId="2029" xr:uid="{00000000-0005-0000-0000-0000E3070000}"/>
    <cellStyle name="Currency 2 2 3 2 2 3" xfId="2030" xr:uid="{00000000-0005-0000-0000-0000E4070000}"/>
    <cellStyle name="Currency 2 2 3 2 2 3 2" xfId="2031" xr:uid="{00000000-0005-0000-0000-0000E5070000}"/>
    <cellStyle name="Currency 2 2 3 2 2 3 2 2" xfId="2032" xr:uid="{00000000-0005-0000-0000-0000E6070000}"/>
    <cellStyle name="Currency 2 2 3 2 2 4" xfId="2033" xr:uid="{00000000-0005-0000-0000-0000E7070000}"/>
    <cellStyle name="Currency 2 2 3 2 2 4 2" xfId="2034" xr:uid="{00000000-0005-0000-0000-0000E8070000}"/>
    <cellStyle name="Currency 2 2 3 2 2 4 2 2" xfId="2035" xr:uid="{00000000-0005-0000-0000-0000E9070000}"/>
    <cellStyle name="Currency 2 2 3 2 2 5" xfId="2036" xr:uid="{00000000-0005-0000-0000-0000EA070000}"/>
    <cellStyle name="Currency 2 2 3 2 2 5 2" xfId="2037" xr:uid="{00000000-0005-0000-0000-0000EB070000}"/>
    <cellStyle name="Currency 2 2 3 2 3" xfId="2038" xr:uid="{00000000-0005-0000-0000-0000EC070000}"/>
    <cellStyle name="Currency 2 2 3 2 3 2" xfId="2039" xr:uid="{00000000-0005-0000-0000-0000ED070000}"/>
    <cellStyle name="Currency 2 2 3 2 3 2 2" xfId="2040" xr:uid="{00000000-0005-0000-0000-0000EE070000}"/>
    <cellStyle name="Currency 2 2 3 2 4" xfId="2041" xr:uid="{00000000-0005-0000-0000-0000EF070000}"/>
    <cellStyle name="Currency 2 2 3 2 4 2" xfId="2042" xr:uid="{00000000-0005-0000-0000-0000F0070000}"/>
    <cellStyle name="Currency 2 2 3 2 4 2 2" xfId="2043" xr:uid="{00000000-0005-0000-0000-0000F1070000}"/>
    <cellStyle name="Currency 2 2 3 2 5" xfId="2044" xr:uid="{00000000-0005-0000-0000-0000F2070000}"/>
    <cellStyle name="Currency 2 2 3 2 5 2" xfId="2045" xr:uid="{00000000-0005-0000-0000-0000F3070000}"/>
    <cellStyle name="Currency 2 2 3 2 5 2 2" xfId="2046" xr:uid="{00000000-0005-0000-0000-0000F4070000}"/>
    <cellStyle name="Currency 2 2 3 2 6" xfId="2047" xr:uid="{00000000-0005-0000-0000-0000F5070000}"/>
    <cellStyle name="Currency 2 2 3 2 6 2" xfId="2048" xr:uid="{00000000-0005-0000-0000-0000F6070000}"/>
    <cellStyle name="Currency 2 2 3 3" xfId="2049" xr:uid="{00000000-0005-0000-0000-0000F7070000}"/>
    <cellStyle name="Currency 2 2 3 3 2" xfId="2050" xr:uid="{00000000-0005-0000-0000-0000F8070000}"/>
    <cellStyle name="Currency 2 2 3 3 2 2" xfId="2051" xr:uid="{00000000-0005-0000-0000-0000F9070000}"/>
    <cellStyle name="Currency 2 2 3 3 2 2 2" xfId="2052" xr:uid="{00000000-0005-0000-0000-0000FA070000}"/>
    <cellStyle name="Currency 2 2 3 3 2 2 2 2" xfId="2053" xr:uid="{00000000-0005-0000-0000-0000FB070000}"/>
    <cellStyle name="Currency 2 2 3 3 2 3" xfId="2054" xr:uid="{00000000-0005-0000-0000-0000FC070000}"/>
    <cellStyle name="Currency 2 2 3 3 2 3 2" xfId="2055" xr:uid="{00000000-0005-0000-0000-0000FD070000}"/>
    <cellStyle name="Currency 2 2 3 3 2 3 2 2" xfId="2056" xr:uid="{00000000-0005-0000-0000-0000FE070000}"/>
    <cellStyle name="Currency 2 2 3 3 2 4" xfId="2057" xr:uid="{00000000-0005-0000-0000-0000FF070000}"/>
    <cellStyle name="Currency 2 2 3 3 2 4 2" xfId="2058" xr:uid="{00000000-0005-0000-0000-000000080000}"/>
    <cellStyle name="Currency 2 2 3 3 2 4 2 2" xfId="2059" xr:uid="{00000000-0005-0000-0000-000001080000}"/>
    <cellStyle name="Currency 2 2 3 3 2 5" xfId="2060" xr:uid="{00000000-0005-0000-0000-000002080000}"/>
    <cellStyle name="Currency 2 2 3 3 2 5 2" xfId="2061" xr:uid="{00000000-0005-0000-0000-000003080000}"/>
    <cellStyle name="Currency 2 2 3 3 3" xfId="2062" xr:uid="{00000000-0005-0000-0000-000004080000}"/>
    <cellStyle name="Currency 2 2 3 3 3 2" xfId="2063" xr:uid="{00000000-0005-0000-0000-000005080000}"/>
    <cellStyle name="Currency 2 2 3 3 3 2 2" xfId="2064" xr:uid="{00000000-0005-0000-0000-000006080000}"/>
    <cellStyle name="Currency 2 2 3 3 4" xfId="2065" xr:uid="{00000000-0005-0000-0000-000007080000}"/>
    <cellStyle name="Currency 2 2 3 3 4 2" xfId="2066" xr:uid="{00000000-0005-0000-0000-000008080000}"/>
    <cellStyle name="Currency 2 2 3 3 4 2 2" xfId="2067" xr:uid="{00000000-0005-0000-0000-000009080000}"/>
    <cellStyle name="Currency 2 2 3 3 5" xfId="2068" xr:uid="{00000000-0005-0000-0000-00000A080000}"/>
    <cellStyle name="Currency 2 2 3 3 5 2" xfId="2069" xr:uid="{00000000-0005-0000-0000-00000B080000}"/>
    <cellStyle name="Currency 2 2 3 3 5 2 2" xfId="2070" xr:uid="{00000000-0005-0000-0000-00000C080000}"/>
    <cellStyle name="Currency 2 2 3 3 6" xfId="2071" xr:uid="{00000000-0005-0000-0000-00000D080000}"/>
    <cellStyle name="Currency 2 2 3 3 6 2" xfId="2072" xr:uid="{00000000-0005-0000-0000-00000E080000}"/>
    <cellStyle name="Currency 2 2 3 4" xfId="2073" xr:uid="{00000000-0005-0000-0000-00000F080000}"/>
    <cellStyle name="Currency 2 2 3 4 2" xfId="2074" xr:uid="{00000000-0005-0000-0000-000010080000}"/>
    <cellStyle name="Currency 2 2 3 4 2 2" xfId="2075" xr:uid="{00000000-0005-0000-0000-000011080000}"/>
    <cellStyle name="Currency 2 2 3 4 2 2 2" xfId="2076" xr:uid="{00000000-0005-0000-0000-000012080000}"/>
    <cellStyle name="Currency 2 2 3 4 3" xfId="2077" xr:uid="{00000000-0005-0000-0000-000013080000}"/>
    <cellStyle name="Currency 2 2 3 4 3 2" xfId="2078" xr:uid="{00000000-0005-0000-0000-000014080000}"/>
    <cellStyle name="Currency 2 2 3 4 3 2 2" xfId="2079" xr:uid="{00000000-0005-0000-0000-000015080000}"/>
    <cellStyle name="Currency 2 2 3 4 4" xfId="2080" xr:uid="{00000000-0005-0000-0000-000016080000}"/>
    <cellStyle name="Currency 2 2 3 4 4 2" xfId="2081" xr:uid="{00000000-0005-0000-0000-000017080000}"/>
    <cellStyle name="Currency 2 2 3 4 4 2 2" xfId="2082" xr:uid="{00000000-0005-0000-0000-000018080000}"/>
    <cellStyle name="Currency 2 2 3 4 5" xfId="2083" xr:uid="{00000000-0005-0000-0000-000019080000}"/>
    <cellStyle name="Currency 2 2 3 4 5 2" xfId="2084" xr:uid="{00000000-0005-0000-0000-00001A080000}"/>
    <cellStyle name="Currency 2 2 3 5" xfId="2085" xr:uid="{00000000-0005-0000-0000-00001B080000}"/>
    <cellStyle name="Currency 2 2 3 5 2" xfId="2086" xr:uid="{00000000-0005-0000-0000-00001C080000}"/>
    <cellStyle name="Currency 2 2 3 5 2 2" xfId="2087" xr:uid="{00000000-0005-0000-0000-00001D080000}"/>
    <cellStyle name="Currency 2 2 3 6" xfId="2088" xr:uid="{00000000-0005-0000-0000-00001E080000}"/>
    <cellStyle name="Currency 2 2 3 6 2" xfId="2089" xr:uid="{00000000-0005-0000-0000-00001F080000}"/>
    <cellStyle name="Currency 2 2 3 6 2 2" xfId="2090" xr:uid="{00000000-0005-0000-0000-000020080000}"/>
    <cellStyle name="Currency 2 2 3 7" xfId="2091" xr:uid="{00000000-0005-0000-0000-000021080000}"/>
    <cellStyle name="Currency 2 2 3 7 2" xfId="2092" xr:uid="{00000000-0005-0000-0000-000022080000}"/>
    <cellStyle name="Currency 2 2 3 7 2 2" xfId="2093" xr:uid="{00000000-0005-0000-0000-000023080000}"/>
    <cellStyle name="Currency 2 2 3 8" xfId="2094" xr:uid="{00000000-0005-0000-0000-000024080000}"/>
    <cellStyle name="Currency 2 2 3 8 2" xfId="2095" xr:uid="{00000000-0005-0000-0000-000025080000}"/>
    <cellStyle name="Currency 2 2 4" xfId="2096" xr:uid="{00000000-0005-0000-0000-000026080000}"/>
    <cellStyle name="Currency 2 2 4 2" xfId="2097" xr:uid="{00000000-0005-0000-0000-000027080000}"/>
    <cellStyle name="Currency 2 2 4 2 2" xfId="2098" xr:uid="{00000000-0005-0000-0000-000028080000}"/>
    <cellStyle name="Currency 2 2 4 2 2 2" xfId="2099" xr:uid="{00000000-0005-0000-0000-000029080000}"/>
    <cellStyle name="Currency 2 2 4 2 2 2 2" xfId="2100" xr:uid="{00000000-0005-0000-0000-00002A080000}"/>
    <cellStyle name="Currency 2 2 4 2 3" xfId="2101" xr:uid="{00000000-0005-0000-0000-00002B080000}"/>
    <cellStyle name="Currency 2 2 4 2 3 2" xfId="2102" xr:uid="{00000000-0005-0000-0000-00002C080000}"/>
    <cellStyle name="Currency 2 2 4 2 3 2 2" xfId="2103" xr:uid="{00000000-0005-0000-0000-00002D080000}"/>
    <cellStyle name="Currency 2 2 4 2 4" xfId="2104" xr:uid="{00000000-0005-0000-0000-00002E080000}"/>
    <cellStyle name="Currency 2 2 4 2 4 2" xfId="2105" xr:uid="{00000000-0005-0000-0000-00002F080000}"/>
    <cellStyle name="Currency 2 2 4 2 4 2 2" xfId="2106" xr:uid="{00000000-0005-0000-0000-000030080000}"/>
    <cellStyle name="Currency 2 2 4 2 5" xfId="2107" xr:uid="{00000000-0005-0000-0000-000031080000}"/>
    <cellStyle name="Currency 2 2 4 2 5 2" xfId="2108" xr:uid="{00000000-0005-0000-0000-000032080000}"/>
    <cellStyle name="Currency 2 2 4 3" xfId="2109" xr:uid="{00000000-0005-0000-0000-000033080000}"/>
    <cellStyle name="Currency 2 2 4 3 2" xfId="2110" xr:uid="{00000000-0005-0000-0000-000034080000}"/>
    <cellStyle name="Currency 2 2 4 3 2 2" xfId="2111" xr:uid="{00000000-0005-0000-0000-000035080000}"/>
    <cellStyle name="Currency 2 2 4 4" xfId="2112" xr:uid="{00000000-0005-0000-0000-000036080000}"/>
    <cellStyle name="Currency 2 2 4 4 2" xfId="2113" xr:uid="{00000000-0005-0000-0000-000037080000}"/>
    <cellStyle name="Currency 2 2 4 4 2 2" xfId="2114" xr:uid="{00000000-0005-0000-0000-000038080000}"/>
    <cellStyle name="Currency 2 2 4 5" xfId="2115" xr:uid="{00000000-0005-0000-0000-000039080000}"/>
    <cellStyle name="Currency 2 2 4 5 2" xfId="2116" xr:uid="{00000000-0005-0000-0000-00003A080000}"/>
    <cellStyle name="Currency 2 2 4 5 2 2" xfId="2117" xr:uid="{00000000-0005-0000-0000-00003B080000}"/>
    <cellStyle name="Currency 2 2 4 6" xfId="2118" xr:uid="{00000000-0005-0000-0000-00003C080000}"/>
    <cellStyle name="Currency 2 2 4 6 2" xfId="2119" xr:uid="{00000000-0005-0000-0000-00003D080000}"/>
    <cellStyle name="Currency 2 2 5" xfId="2120" xr:uid="{00000000-0005-0000-0000-00003E080000}"/>
    <cellStyle name="Currency 2 2 5 2" xfId="2121" xr:uid="{00000000-0005-0000-0000-00003F080000}"/>
    <cellStyle name="Currency 2 2 5 2 2" xfId="2122" xr:uid="{00000000-0005-0000-0000-000040080000}"/>
    <cellStyle name="Currency 2 2 5 2 2 2" xfId="2123" xr:uid="{00000000-0005-0000-0000-000041080000}"/>
    <cellStyle name="Currency 2 2 5 2 2 2 2" xfId="2124" xr:uid="{00000000-0005-0000-0000-000042080000}"/>
    <cellStyle name="Currency 2 2 5 2 3" xfId="2125" xr:uid="{00000000-0005-0000-0000-000043080000}"/>
    <cellStyle name="Currency 2 2 5 2 3 2" xfId="2126" xr:uid="{00000000-0005-0000-0000-000044080000}"/>
    <cellStyle name="Currency 2 2 5 2 3 2 2" xfId="2127" xr:uid="{00000000-0005-0000-0000-000045080000}"/>
    <cellStyle name="Currency 2 2 5 2 4" xfId="2128" xr:uid="{00000000-0005-0000-0000-000046080000}"/>
    <cellStyle name="Currency 2 2 5 2 4 2" xfId="2129" xr:uid="{00000000-0005-0000-0000-000047080000}"/>
    <cellStyle name="Currency 2 2 5 2 4 2 2" xfId="2130" xr:uid="{00000000-0005-0000-0000-000048080000}"/>
    <cellStyle name="Currency 2 2 5 2 5" xfId="2131" xr:uid="{00000000-0005-0000-0000-000049080000}"/>
    <cellStyle name="Currency 2 2 5 2 5 2" xfId="2132" xr:uid="{00000000-0005-0000-0000-00004A080000}"/>
    <cellStyle name="Currency 2 2 5 3" xfId="2133" xr:uid="{00000000-0005-0000-0000-00004B080000}"/>
    <cellStyle name="Currency 2 2 5 3 2" xfId="2134" xr:uid="{00000000-0005-0000-0000-00004C080000}"/>
    <cellStyle name="Currency 2 2 5 3 2 2" xfId="2135" xr:uid="{00000000-0005-0000-0000-00004D080000}"/>
    <cellStyle name="Currency 2 2 5 4" xfId="2136" xr:uid="{00000000-0005-0000-0000-00004E080000}"/>
    <cellStyle name="Currency 2 2 5 4 2" xfId="2137" xr:uid="{00000000-0005-0000-0000-00004F080000}"/>
    <cellStyle name="Currency 2 2 5 4 2 2" xfId="2138" xr:uid="{00000000-0005-0000-0000-000050080000}"/>
    <cellStyle name="Currency 2 2 5 5" xfId="2139" xr:uid="{00000000-0005-0000-0000-000051080000}"/>
    <cellStyle name="Currency 2 2 5 5 2" xfId="2140" xr:uid="{00000000-0005-0000-0000-000052080000}"/>
    <cellStyle name="Currency 2 2 5 5 2 2" xfId="2141" xr:uid="{00000000-0005-0000-0000-000053080000}"/>
    <cellStyle name="Currency 2 2 5 6" xfId="2142" xr:uid="{00000000-0005-0000-0000-000054080000}"/>
    <cellStyle name="Currency 2 2 5 6 2" xfId="2143" xr:uid="{00000000-0005-0000-0000-000055080000}"/>
    <cellStyle name="Currency 2 2 6" xfId="2144" xr:uid="{00000000-0005-0000-0000-000056080000}"/>
    <cellStyle name="Currency 2 2 6 2" xfId="2145" xr:uid="{00000000-0005-0000-0000-000057080000}"/>
    <cellStyle name="Currency 2 2 6 2 2" xfId="2146" xr:uid="{00000000-0005-0000-0000-000058080000}"/>
    <cellStyle name="Currency 2 2 6 2 2 2" xfId="2147" xr:uid="{00000000-0005-0000-0000-000059080000}"/>
    <cellStyle name="Currency 2 2 6 3" xfId="2148" xr:uid="{00000000-0005-0000-0000-00005A080000}"/>
    <cellStyle name="Currency 2 2 6 3 2" xfId="2149" xr:uid="{00000000-0005-0000-0000-00005B080000}"/>
    <cellStyle name="Currency 2 2 6 3 2 2" xfId="2150" xr:uid="{00000000-0005-0000-0000-00005C080000}"/>
    <cellStyle name="Currency 2 2 6 4" xfId="2151" xr:uid="{00000000-0005-0000-0000-00005D080000}"/>
    <cellStyle name="Currency 2 2 6 4 2" xfId="2152" xr:uid="{00000000-0005-0000-0000-00005E080000}"/>
    <cellStyle name="Currency 2 2 6 4 2 2" xfId="2153" xr:uid="{00000000-0005-0000-0000-00005F080000}"/>
    <cellStyle name="Currency 2 2 6 5" xfId="2154" xr:uid="{00000000-0005-0000-0000-000060080000}"/>
    <cellStyle name="Currency 2 2 6 5 2" xfId="2155" xr:uid="{00000000-0005-0000-0000-000061080000}"/>
    <cellStyle name="Currency 2 2 7" xfId="2156" xr:uid="{00000000-0005-0000-0000-000062080000}"/>
    <cellStyle name="Currency 2 2 7 2" xfId="2157" xr:uid="{00000000-0005-0000-0000-000063080000}"/>
    <cellStyle name="Currency 2 2 7 2 2" xfId="2158" xr:uid="{00000000-0005-0000-0000-000064080000}"/>
    <cellStyle name="Currency 2 2 7 2 2 2" xfId="2159" xr:uid="{00000000-0005-0000-0000-000065080000}"/>
    <cellStyle name="Currency 2 2 7 3" xfId="2160" xr:uid="{00000000-0005-0000-0000-000066080000}"/>
    <cellStyle name="Currency 2 2 7 3 2" xfId="2161" xr:uid="{00000000-0005-0000-0000-000067080000}"/>
    <cellStyle name="Currency 2 2 7 3 2 2" xfId="2162" xr:uid="{00000000-0005-0000-0000-000068080000}"/>
    <cellStyle name="Currency 2 2 7 4" xfId="2163" xr:uid="{00000000-0005-0000-0000-000069080000}"/>
    <cellStyle name="Currency 2 2 7 4 2" xfId="2164" xr:uid="{00000000-0005-0000-0000-00006A080000}"/>
    <cellStyle name="Currency 2 2 7 4 2 2" xfId="2165" xr:uid="{00000000-0005-0000-0000-00006B080000}"/>
    <cellStyle name="Currency 2 2 7 5" xfId="2166" xr:uid="{00000000-0005-0000-0000-00006C080000}"/>
    <cellStyle name="Currency 2 2 7 5 2" xfId="2167" xr:uid="{00000000-0005-0000-0000-00006D080000}"/>
    <cellStyle name="Currency 2 2 8" xfId="2168" xr:uid="{00000000-0005-0000-0000-00006E080000}"/>
    <cellStyle name="Currency 2 2 8 2" xfId="2169" xr:uid="{00000000-0005-0000-0000-00006F080000}"/>
    <cellStyle name="Currency 2 2 9" xfId="2170" xr:uid="{00000000-0005-0000-0000-000070080000}"/>
    <cellStyle name="Currency 2 3" xfId="2171" xr:uid="{00000000-0005-0000-0000-000071080000}"/>
    <cellStyle name="Currency 2 3 10" xfId="2172" xr:uid="{00000000-0005-0000-0000-000072080000}"/>
    <cellStyle name="Currency 2 3 11" xfId="2173" xr:uid="{00000000-0005-0000-0000-000073080000}"/>
    <cellStyle name="Currency 2 3 12" xfId="2174" xr:uid="{00000000-0005-0000-0000-000074080000}"/>
    <cellStyle name="Currency 2 3 2" xfId="2175" xr:uid="{00000000-0005-0000-0000-000075080000}"/>
    <cellStyle name="Currency 2 3 2 2" xfId="2176" xr:uid="{00000000-0005-0000-0000-000076080000}"/>
    <cellStyle name="Currency 2 3 2 2 2" xfId="2177" xr:uid="{00000000-0005-0000-0000-000077080000}"/>
    <cellStyle name="Currency 2 3 2 2 2 2" xfId="2178" xr:uid="{00000000-0005-0000-0000-000078080000}"/>
    <cellStyle name="Currency 2 3 2 2 2 2 2" xfId="2179" xr:uid="{00000000-0005-0000-0000-000079080000}"/>
    <cellStyle name="Currency 2 3 2 2 3" xfId="2180" xr:uid="{00000000-0005-0000-0000-00007A080000}"/>
    <cellStyle name="Currency 2 3 2 2 3 2" xfId="2181" xr:uid="{00000000-0005-0000-0000-00007B080000}"/>
    <cellStyle name="Currency 2 3 2 2 3 2 2" xfId="2182" xr:uid="{00000000-0005-0000-0000-00007C080000}"/>
    <cellStyle name="Currency 2 3 2 2 4" xfId="2183" xr:uid="{00000000-0005-0000-0000-00007D080000}"/>
    <cellStyle name="Currency 2 3 2 2 4 2" xfId="2184" xr:uid="{00000000-0005-0000-0000-00007E080000}"/>
    <cellStyle name="Currency 2 3 2 2 4 2 2" xfId="2185" xr:uid="{00000000-0005-0000-0000-00007F080000}"/>
    <cellStyle name="Currency 2 3 2 2 5" xfId="2186" xr:uid="{00000000-0005-0000-0000-000080080000}"/>
    <cellStyle name="Currency 2 3 2 2 5 2" xfId="2187" xr:uid="{00000000-0005-0000-0000-000081080000}"/>
    <cellStyle name="Currency 2 3 2 3" xfId="2188" xr:uid="{00000000-0005-0000-0000-000082080000}"/>
    <cellStyle name="Currency 2 3 2 3 2" xfId="2189" xr:uid="{00000000-0005-0000-0000-000083080000}"/>
    <cellStyle name="Currency 2 3 2 3 2 2" xfId="2190" xr:uid="{00000000-0005-0000-0000-000084080000}"/>
    <cellStyle name="Currency 2 3 2 4" xfId="2191" xr:uid="{00000000-0005-0000-0000-000085080000}"/>
    <cellStyle name="Currency 2 3 2 4 2" xfId="2192" xr:uid="{00000000-0005-0000-0000-000086080000}"/>
    <cellStyle name="Currency 2 3 2 4 2 2" xfId="2193" xr:uid="{00000000-0005-0000-0000-000087080000}"/>
    <cellStyle name="Currency 2 3 2 5" xfId="2194" xr:uid="{00000000-0005-0000-0000-000088080000}"/>
    <cellStyle name="Currency 2 3 2 5 2" xfId="2195" xr:uid="{00000000-0005-0000-0000-000089080000}"/>
    <cellStyle name="Currency 2 3 2 5 2 2" xfId="2196" xr:uid="{00000000-0005-0000-0000-00008A080000}"/>
    <cellStyle name="Currency 2 3 2 6" xfId="2197" xr:uid="{00000000-0005-0000-0000-00008B080000}"/>
    <cellStyle name="Currency 2 3 2 6 2" xfId="2198" xr:uid="{00000000-0005-0000-0000-00008C080000}"/>
    <cellStyle name="Currency 2 3 3" xfId="2199" xr:uid="{00000000-0005-0000-0000-00008D080000}"/>
    <cellStyle name="Currency 2 3 3 2" xfId="2200" xr:uid="{00000000-0005-0000-0000-00008E080000}"/>
    <cellStyle name="Currency 2 3 3 2 2" xfId="2201" xr:uid="{00000000-0005-0000-0000-00008F080000}"/>
    <cellStyle name="Currency 2 3 3 2 2 2" xfId="2202" xr:uid="{00000000-0005-0000-0000-000090080000}"/>
    <cellStyle name="Currency 2 3 3 2 2 2 2" xfId="2203" xr:uid="{00000000-0005-0000-0000-000091080000}"/>
    <cellStyle name="Currency 2 3 3 2 3" xfId="2204" xr:uid="{00000000-0005-0000-0000-000092080000}"/>
    <cellStyle name="Currency 2 3 3 2 3 2" xfId="2205" xr:uid="{00000000-0005-0000-0000-000093080000}"/>
    <cellStyle name="Currency 2 3 3 2 3 2 2" xfId="2206" xr:uid="{00000000-0005-0000-0000-000094080000}"/>
    <cellStyle name="Currency 2 3 3 2 4" xfId="2207" xr:uid="{00000000-0005-0000-0000-000095080000}"/>
    <cellStyle name="Currency 2 3 3 2 4 2" xfId="2208" xr:uid="{00000000-0005-0000-0000-000096080000}"/>
    <cellStyle name="Currency 2 3 3 2 4 2 2" xfId="2209" xr:uid="{00000000-0005-0000-0000-000097080000}"/>
    <cellStyle name="Currency 2 3 3 2 5" xfId="2210" xr:uid="{00000000-0005-0000-0000-000098080000}"/>
    <cellStyle name="Currency 2 3 3 2 5 2" xfId="2211" xr:uid="{00000000-0005-0000-0000-000099080000}"/>
    <cellStyle name="Currency 2 3 3 3" xfId="2212" xr:uid="{00000000-0005-0000-0000-00009A080000}"/>
    <cellStyle name="Currency 2 3 3 3 2" xfId="2213" xr:uid="{00000000-0005-0000-0000-00009B080000}"/>
    <cellStyle name="Currency 2 3 3 3 2 2" xfId="2214" xr:uid="{00000000-0005-0000-0000-00009C080000}"/>
    <cellStyle name="Currency 2 3 3 4" xfId="2215" xr:uid="{00000000-0005-0000-0000-00009D080000}"/>
    <cellStyle name="Currency 2 3 3 4 2" xfId="2216" xr:uid="{00000000-0005-0000-0000-00009E080000}"/>
    <cellStyle name="Currency 2 3 3 4 2 2" xfId="2217" xr:uid="{00000000-0005-0000-0000-00009F080000}"/>
    <cellStyle name="Currency 2 3 3 5" xfId="2218" xr:uid="{00000000-0005-0000-0000-0000A0080000}"/>
    <cellStyle name="Currency 2 3 3 5 2" xfId="2219" xr:uid="{00000000-0005-0000-0000-0000A1080000}"/>
    <cellStyle name="Currency 2 3 3 5 2 2" xfId="2220" xr:uid="{00000000-0005-0000-0000-0000A2080000}"/>
    <cellStyle name="Currency 2 3 3 6" xfId="2221" xr:uid="{00000000-0005-0000-0000-0000A3080000}"/>
    <cellStyle name="Currency 2 3 3 6 2" xfId="2222" xr:uid="{00000000-0005-0000-0000-0000A4080000}"/>
    <cellStyle name="Currency 2 3 4" xfId="2223" xr:uid="{00000000-0005-0000-0000-0000A5080000}"/>
    <cellStyle name="Currency 2 3 4 2" xfId="2224" xr:uid="{00000000-0005-0000-0000-0000A6080000}"/>
    <cellStyle name="Currency 2 3 4 2 2" xfId="2225" xr:uid="{00000000-0005-0000-0000-0000A7080000}"/>
    <cellStyle name="Currency 2 3 4 2 2 2" xfId="2226" xr:uid="{00000000-0005-0000-0000-0000A8080000}"/>
    <cellStyle name="Currency 2 3 4 3" xfId="2227" xr:uid="{00000000-0005-0000-0000-0000A9080000}"/>
    <cellStyle name="Currency 2 3 4 3 2" xfId="2228" xr:uid="{00000000-0005-0000-0000-0000AA080000}"/>
    <cellStyle name="Currency 2 3 4 3 2 2" xfId="2229" xr:uid="{00000000-0005-0000-0000-0000AB080000}"/>
    <cellStyle name="Currency 2 3 4 4" xfId="2230" xr:uid="{00000000-0005-0000-0000-0000AC080000}"/>
    <cellStyle name="Currency 2 3 4 4 2" xfId="2231" xr:uid="{00000000-0005-0000-0000-0000AD080000}"/>
    <cellStyle name="Currency 2 3 4 4 2 2" xfId="2232" xr:uid="{00000000-0005-0000-0000-0000AE080000}"/>
    <cellStyle name="Currency 2 3 4 5" xfId="2233" xr:uid="{00000000-0005-0000-0000-0000AF080000}"/>
    <cellStyle name="Currency 2 3 4 5 2" xfId="2234" xr:uid="{00000000-0005-0000-0000-0000B0080000}"/>
    <cellStyle name="Currency 2 3 5" xfId="2235" xr:uid="{00000000-0005-0000-0000-0000B1080000}"/>
    <cellStyle name="Currency 2 3 5 2" xfId="2236" xr:uid="{00000000-0005-0000-0000-0000B2080000}"/>
    <cellStyle name="Currency 2 3 5 2 2" xfId="2237" xr:uid="{00000000-0005-0000-0000-0000B3080000}"/>
    <cellStyle name="Currency 2 3 6" xfId="2238" xr:uid="{00000000-0005-0000-0000-0000B4080000}"/>
    <cellStyle name="Currency 2 3 6 2" xfId="2239" xr:uid="{00000000-0005-0000-0000-0000B5080000}"/>
    <cellStyle name="Currency 2 3 6 2 2" xfId="2240" xr:uid="{00000000-0005-0000-0000-0000B6080000}"/>
    <cellStyle name="Currency 2 3 7" xfId="2241" xr:uid="{00000000-0005-0000-0000-0000B7080000}"/>
    <cellStyle name="Currency 2 3 7 2" xfId="2242" xr:uid="{00000000-0005-0000-0000-0000B8080000}"/>
    <cellStyle name="Currency 2 3 7 2 2" xfId="2243" xr:uid="{00000000-0005-0000-0000-0000B9080000}"/>
    <cellStyle name="Currency 2 3 8" xfId="2244" xr:uid="{00000000-0005-0000-0000-0000BA080000}"/>
    <cellStyle name="Currency 2 3 8 2" xfId="2245" xr:uid="{00000000-0005-0000-0000-0000BB080000}"/>
    <cellStyle name="Currency 2 3 9" xfId="2246" xr:uid="{00000000-0005-0000-0000-0000BC080000}"/>
    <cellStyle name="Currency 2 3 9 2" xfId="2247" xr:uid="{00000000-0005-0000-0000-0000BD080000}"/>
    <cellStyle name="Currency 2 4" xfId="2248" xr:uid="{00000000-0005-0000-0000-0000BE080000}"/>
    <cellStyle name="Currency 2 4 2" xfId="2249" xr:uid="{00000000-0005-0000-0000-0000BF080000}"/>
    <cellStyle name="Currency 2 4 2 2" xfId="2250" xr:uid="{00000000-0005-0000-0000-0000C0080000}"/>
    <cellStyle name="Currency 2 4 2 2 2" xfId="2251" xr:uid="{00000000-0005-0000-0000-0000C1080000}"/>
    <cellStyle name="Currency 2 4 2 2 2 2" xfId="2252" xr:uid="{00000000-0005-0000-0000-0000C2080000}"/>
    <cellStyle name="Currency 2 4 2 2 2 2 2" xfId="2253" xr:uid="{00000000-0005-0000-0000-0000C3080000}"/>
    <cellStyle name="Currency 2 4 2 2 3" xfId="2254" xr:uid="{00000000-0005-0000-0000-0000C4080000}"/>
    <cellStyle name="Currency 2 4 2 2 3 2" xfId="2255" xr:uid="{00000000-0005-0000-0000-0000C5080000}"/>
    <cellStyle name="Currency 2 4 2 2 3 2 2" xfId="2256" xr:uid="{00000000-0005-0000-0000-0000C6080000}"/>
    <cellStyle name="Currency 2 4 2 2 4" xfId="2257" xr:uid="{00000000-0005-0000-0000-0000C7080000}"/>
    <cellStyle name="Currency 2 4 2 2 4 2" xfId="2258" xr:uid="{00000000-0005-0000-0000-0000C8080000}"/>
    <cellStyle name="Currency 2 4 2 2 4 2 2" xfId="2259" xr:uid="{00000000-0005-0000-0000-0000C9080000}"/>
    <cellStyle name="Currency 2 4 2 2 5" xfId="2260" xr:uid="{00000000-0005-0000-0000-0000CA080000}"/>
    <cellStyle name="Currency 2 4 2 2 5 2" xfId="2261" xr:uid="{00000000-0005-0000-0000-0000CB080000}"/>
    <cellStyle name="Currency 2 4 2 3" xfId="2262" xr:uid="{00000000-0005-0000-0000-0000CC080000}"/>
    <cellStyle name="Currency 2 4 2 3 2" xfId="2263" xr:uid="{00000000-0005-0000-0000-0000CD080000}"/>
    <cellStyle name="Currency 2 4 2 3 2 2" xfId="2264" xr:uid="{00000000-0005-0000-0000-0000CE080000}"/>
    <cellStyle name="Currency 2 4 2 4" xfId="2265" xr:uid="{00000000-0005-0000-0000-0000CF080000}"/>
    <cellStyle name="Currency 2 4 2 4 2" xfId="2266" xr:uid="{00000000-0005-0000-0000-0000D0080000}"/>
    <cellStyle name="Currency 2 4 2 4 2 2" xfId="2267" xr:uid="{00000000-0005-0000-0000-0000D1080000}"/>
    <cellStyle name="Currency 2 4 2 5" xfId="2268" xr:uid="{00000000-0005-0000-0000-0000D2080000}"/>
    <cellStyle name="Currency 2 4 2 5 2" xfId="2269" xr:uid="{00000000-0005-0000-0000-0000D3080000}"/>
    <cellStyle name="Currency 2 4 2 5 2 2" xfId="2270" xr:uid="{00000000-0005-0000-0000-0000D4080000}"/>
    <cellStyle name="Currency 2 4 2 6" xfId="2271" xr:uid="{00000000-0005-0000-0000-0000D5080000}"/>
    <cellStyle name="Currency 2 4 2 6 2" xfId="2272" xr:uid="{00000000-0005-0000-0000-0000D6080000}"/>
    <cellStyle name="Currency 2 4 3" xfId="2273" xr:uid="{00000000-0005-0000-0000-0000D7080000}"/>
    <cellStyle name="Currency 2 4 3 2" xfId="2274" xr:uid="{00000000-0005-0000-0000-0000D8080000}"/>
    <cellStyle name="Currency 2 4 3 2 2" xfId="2275" xr:uid="{00000000-0005-0000-0000-0000D9080000}"/>
    <cellStyle name="Currency 2 4 3 2 2 2" xfId="2276" xr:uid="{00000000-0005-0000-0000-0000DA080000}"/>
    <cellStyle name="Currency 2 4 3 2 2 2 2" xfId="2277" xr:uid="{00000000-0005-0000-0000-0000DB080000}"/>
    <cellStyle name="Currency 2 4 3 2 3" xfId="2278" xr:uid="{00000000-0005-0000-0000-0000DC080000}"/>
    <cellStyle name="Currency 2 4 3 2 3 2" xfId="2279" xr:uid="{00000000-0005-0000-0000-0000DD080000}"/>
    <cellStyle name="Currency 2 4 3 2 3 2 2" xfId="2280" xr:uid="{00000000-0005-0000-0000-0000DE080000}"/>
    <cellStyle name="Currency 2 4 3 2 4" xfId="2281" xr:uid="{00000000-0005-0000-0000-0000DF080000}"/>
    <cellStyle name="Currency 2 4 3 2 4 2" xfId="2282" xr:uid="{00000000-0005-0000-0000-0000E0080000}"/>
    <cellStyle name="Currency 2 4 3 2 4 2 2" xfId="2283" xr:uid="{00000000-0005-0000-0000-0000E1080000}"/>
    <cellStyle name="Currency 2 4 3 2 5" xfId="2284" xr:uid="{00000000-0005-0000-0000-0000E2080000}"/>
    <cellStyle name="Currency 2 4 3 2 5 2" xfId="2285" xr:uid="{00000000-0005-0000-0000-0000E3080000}"/>
    <cellStyle name="Currency 2 4 3 3" xfId="2286" xr:uid="{00000000-0005-0000-0000-0000E4080000}"/>
    <cellStyle name="Currency 2 4 3 3 2" xfId="2287" xr:uid="{00000000-0005-0000-0000-0000E5080000}"/>
    <cellStyle name="Currency 2 4 3 3 2 2" xfId="2288" xr:uid="{00000000-0005-0000-0000-0000E6080000}"/>
    <cellStyle name="Currency 2 4 3 4" xfId="2289" xr:uid="{00000000-0005-0000-0000-0000E7080000}"/>
    <cellStyle name="Currency 2 4 3 4 2" xfId="2290" xr:uid="{00000000-0005-0000-0000-0000E8080000}"/>
    <cellStyle name="Currency 2 4 3 4 2 2" xfId="2291" xr:uid="{00000000-0005-0000-0000-0000E9080000}"/>
    <cellStyle name="Currency 2 4 3 5" xfId="2292" xr:uid="{00000000-0005-0000-0000-0000EA080000}"/>
    <cellStyle name="Currency 2 4 3 5 2" xfId="2293" xr:uid="{00000000-0005-0000-0000-0000EB080000}"/>
    <cellStyle name="Currency 2 4 3 5 2 2" xfId="2294" xr:uid="{00000000-0005-0000-0000-0000EC080000}"/>
    <cellStyle name="Currency 2 4 3 6" xfId="2295" xr:uid="{00000000-0005-0000-0000-0000ED080000}"/>
    <cellStyle name="Currency 2 4 3 6 2" xfId="2296" xr:uid="{00000000-0005-0000-0000-0000EE080000}"/>
    <cellStyle name="Currency 2 4 4" xfId="2297" xr:uid="{00000000-0005-0000-0000-0000EF080000}"/>
    <cellStyle name="Currency 2 4 4 2" xfId="2298" xr:uid="{00000000-0005-0000-0000-0000F0080000}"/>
    <cellStyle name="Currency 2 4 4 2 2" xfId="2299" xr:uid="{00000000-0005-0000-0000-0000F1080000}"/>
    <cellStyle name="Currency 2 4 4 2 2 2" xfId="2300" xr:uid="{00000000-0005-0000-0000-0000F2080000}"/>
    <cellStyle name="Currency 2 4 4 3" xfId="2301" xr:uid="{00000000-0005-0000-0000-0000F3080000}"/>
    <cellStyle name="Currency 2 4 4 3 2" xfId="2302" xr:uid="{00000000-0005-0000-0000-0000F4080000}"/>
    <cellStyle name="Currency 2 4 4 3 2 2" xfId="2303" xr:uid="{00000000-0005-0000-0000-0000F5080000}"/>
    <cellStyle name="Currency 2 4 4 4" xfId="2304" xr:uid="{00000000-0005-0000-0000-0000F6080000}"/>
    <cellStyle name="Currency 2 4 4 4 2" xfId="2305" xr:uid="{00000000-0005-0000-0000-0000F7080000}"/>
    <cellStyle name="Currency 2 4 4 4 2 2" xfId="2306" xr:uid="{00000000-0005-0000-0000-0000F8080000}"/>
    <cellStyle name="Currency 2 4 4 5" xfId="2307" xr:uid="{00000000-0005-0000-0000-0000F9080000}"/>
    <cellStyle name="Currency 2 4 4 5 2" xfId="2308" xr:uid="{00000000-0005-0000-0000-0000FA080000}"/>
    <cellStyle name="Currency 2 4 5" xfId="2309" xr:uid="{00000000-0005-0000-0000-0000FB080000}"/>
    <cellStyle name="Currency 2 4 5 2" xfId="2310" xr:uid="{00000000-0005-0000-0000-0000FC080000}"/>
    <cellStyle name="Currency 2 4 5 2 2" xfId="2311" xr:uid="{00000000-0005-0000-0000-0000FD080000}"/>
    <cellStyle name="Currency 2 4 6" xfId="2312" xr:uid="{00000000-0005-0000-0000-0000FE080000}"/>
    <cellStyle name="Currency 2 4 6 2" xfId="2313" xr:uid="{00000000-0005-0000-0000-0000FF080000}"/>
    <cellStyle name="Currency 2 4 6 2 2" xfId="2314" xr:uid="{00000000-0005-0000-0000-000000090000}"/>
    <cellStyle name="Currency 2 4 7" xfId="2315" xr:uid="{00000000-0005-0000-0000-000001090000}"/>
    <cellStyle name="Currency 2 4 7 2" xfId="2316" xr:uid="{00000000-0005-0000-0000-000002090000}"/>
    <cellStyle name="Currency 2 4 7 2 2" xfId="2317" xr:uid="{00000000-0005-0000-0000-000003090000}"/>
    <cellStyle name="Currency 2 4 8" xfId="2318" xr:uid="{00000000-0005-0000-0000-000004090000}"/>
    <cellStyle name="Currency 2 4 8 2" xfId="2319" xr:uid="{00000000-0005-0000-0000-000005090000}"/>
    <cellStyle name="Currency 2 5" xfId="2320" xr:uid="{00000000-0005-0000-0000-000006090000}"/>
    <cellStyle name="Currency 2 6" xfId="2321" xr:uid="{00000000-0005-0000-0000-000007090000}"/>
    <cellStyle name="Currency 2 6 2" xfId="2322" xr:uid="{00000000-0005-0000-0000-000008090000}"/>
    <cellStyle name="Currency 2 6 3" xfId="2323" xr:uid="{00000000-0005-0000-0000-000009090000}"/>
    <cellStyle name="Currency 2 6 4" xfId="2324" xr:uid="{00000000-0005-0000-0000-00000A090000}"/>
    <cellStyle name="Currency 2 7" xfId="2325" xr:uid="{00000000-0005-0000-0000-00000B090000}"/>
    <cellStyle name="Currency 2 7 2" xfId="2326" xr:uid="{00000000-0005-0000-0000-00000C090000}"/>
    <cellStyle name="Currency 2 7 3" xfId="2327" xr:uid="{00000000-0005-0000-0000-00000D090000}"/>
    <cellStyle name="Currency 2 8" xfId="2328" xr:uid="{00000000-0005-0000-0000-00000E090000}"/>
    <cellStyle name="Currency 2 9" xfId="2329" xr:uid="{00000000-0005-0000-0000-00000F090000}"/>
    <cellStyle name="Currency 3" xfId="2330" xr:uid="{00000000-0005-0000-0000-000010090000}"/>
    <cellStyle name="Currency 3 2" xfId="2331" xr:uid="{00000000-0005-0000-0000-000011090000}"/>
    <cellStyle name="Currency 3 2 2" xfId="2332" xr:uid="{00000000-0005-0000-0000-000012090000}"/>
    <cellStyle name="Currency 3 2 2 2" xfId="2333" xr:uid="{00000000-0005-0000-0000-000013090000}"/>
    <cellStyle name="Currency 3 2 2 2 2" xfId="2334" xr:uid="{00000000-0005-0000-0000-000014090000}"/>
    <cellStyle name="Currency 3 2 2 2 2 2" xfId="2335" xr:uid="{00000000-0005-0000-0000-000015090000}"/>
    <cellStyle name="Currency 3 2 2 2 2 2 2" xfId="2336" xr:uid="{00000000-0005-0000-0000-000016090000}"/>
    <cellStyle name="Currency 3 2 2 2 3" xfId="2337" xr:uid="{00000000-0005-0000-0000-000017090000}"/>
    <cellStyle name="Currency 3 2 2 2 3 2" xfId="2338" xr:uid="{00000000-0005-0000-0000-000018090000}"/>
    <cellStyle name="Currency 3 2 2 2 3 2 2" xfId="2339" xr:uid="{00000000-0005-0000-0000-000019090000}"/>
    <cellStyle name="Currency 3 2 2 2 4" xfId="2340" xr:uid="{00000000-0005-0000-0000-00001A090000}"/>
    <cellStyle name="Currency 3 2 2 2 4 2" xfId="2341" xr:uid="{00000000-0005-0000-0000-00001B090000}"/>
    <cellStyle name="Currency 3 2 2 2 4 2 2" xfId="2342" xr:uid="{00000000-0005-0000-0000-00001C090000}"/>
    <cellStyle name="Currency 3 2 2 2 5" xfId="2343" xr:uid="{00000000-0005-0000-0000-00001D090000}"/>
    <cellStyle name="Currency 3 2 2 2 5 2" xfId="2344" xr:uid="{00000000-0005-0000-0000-00001E090000}"/>
    <cellStyle name="Currency 3 2 2 3" xfId="2345" xr:uid="{00000000-0005-0000-0000-00001F090000}"/>
    <cellStyle name="Currency 3 2 2 3 2" xfId="2346" xr:uid="{00000000-0005-0000-0000-000020090000}"/>
    <cellStyle name="Currency 3 2 2 3 2 2" xfId="2347" xr:uid="{00000000-0005-0000-0000-000021090000}"/>
    <cellStyle name="Currency 3 2 2 4" xfId="2348" xr:uid="{00000000-0005-0000-0000-000022090000}"/>
    <cellStyle name="Currency 3 2 2 4 2" xfId="2349" xr:uid="{00000000-0005-0000-0000-000023090000}"/>
    <cellStyle name="Currency 3 2 2 4 2 2" xfId="2350" xr:uid="{00000000-0005-0000-0000-000024090000}"/>
    <cellStyle name="Currency 3 2 2 5" xfId="2351" xr:uid="{00000000-0005-0000-0000-000025090000}"/>
    <cellStyle name="Currency 3 2 2 5 2" xfId="2352" xr:uid="{00000000-0005-0000-0000-000026090000}"/>
    <cellStyle name="Currency 3 2 2 5 2 2" xfId="2353" xr:uid="{00000000-0005-0000-0000-000027090000}"/>
    <cellStyle name="Currency 3 2 2 6" xfId="2354" xr:uid="{00000000-0005-0000-0000-000028090000}"/>
    <cellStyle name="Currency 3 2 2 6 2" xfId="2355" xr:uid="{00000000-0005-0000-0000-000029090000}"/>
    <cellStyle name="Currency 3 2 2 7" xfId="2356" xr:uid="{00000000-0005-0000-0000-00002A090000}"/>
    <cellStyle name="Currency 3 2 3" xfId="2357" xr:uid="{00000000-0005-0000-0000-00002B090000}"/>
    <cellStyle name="Currency 3 2 3 2" xfId="2358" xr:uid="{00000000-0005-0000-0000-00002C090000}"/>
    <cellStyle name="Currency 3 2 3 2 2" xfId="2359" xr:uid="{00000000-0005-0000-0000-00002D090000}"/>
    <cellStyle name="Currency 3 2 3 2 2 2" xfId="2360" xr:uid="{00000000-0005-0000-0000-00002E090000}"/>
    <cellStyle name="Currency 3 2 3 2 2 2 2" xfId="2361" xr:uid="{00000000-0005-0000-0000-00002F090000}"/>
    <cellStyle name="Currency 3 2 3 2 3" xfId="2362" xr:uid="{00000000-0005-0000-0000-000030090000}"/>
    <cellStyle name="Currency 3 2 3 2 3 2" xfId="2363" xr:uid="{00000000-0005-0000-0000-000031090000}"/>
    <cellStyle name="Currency 3 2 3 2 3 2 2" xfId="2364" xr:uid="{00000000-0005-0000-0000-000032090000}"/>
    <cellStyle name="Currency 3 2 3 2 4" xfId="2365" xr:uid="{00000000-0005-0000-0000-000033090000}"/>
    <cellStyle name="Currency 3 2 3 2 4 2" xfId="2366" xr:uid="{00000000-0005-0000-0000-000034090000}"/>
    <cellStyle name="Currency 3 2 3 2 4 2 2" xfId="2367" xr:uid="{00000000-0005-0000-0000-000035090000}"/>
    <cellStyle name="Currency 3 2 3 2 5" xfId="2368" xr:uid="{00000000-0005-0000-0000-000036090000}"/>
    <cellStyle name="Currency 3 2 3 2 5 2" xfId="2369" xr:uid="{00000000-0005-0000-0000-000037090000}"/>
    <cellStyle name="Currency 3 2 3 3" xfId="2370" xr:uid="{00000000-0005-0000-0000-000038090000}"/>
    <cellStyle name="Currency 3 2 3 3 2" xfId="2371" xr:uid="{00000000-0005-0000-0000-000039090000}"/>
    <cellStyle name="Currency 3 2 3 3 2 2" xfId="2372" xr:uid="{00000000-0005-0000-0000-00003A090000}"/>
    <cellStyle name="Currency 3 2 3 4" xfId="2373" xr:uid="{00000000-0005-0000-0000-00003B090000}"/>
    <cellStyle name="Currency 3 2 3 4 2" xfId="2374" xr:uid="{00000000-0005-0000-0000-00003C090000}"/>
    <cellStyle name="Currency 3 2 3 4 2 2" xfId="2375" xr:uid="{00000000-0005-0000-0000-00003D090000}"/>
    <cellStyle name="Currency 3 2 3 5" xfId="2376" xr:uid="{00000000-0005-0000-0000-00003E090000}"/>
    <cellStyle name="Currency 3 2 3 5 2" xfId="2377" xr:uid="{00000000-0005-0000-0000-00003F090000}"/>
    <cellStyle name="Currency 3 2 3 5 2 2" xfId="2378" xr:uid="{00000000-0005-0000-0000-000040090000}"/>
    <cellStyle name="Currency 3 2 3 6" xfId="2379" xr:uid="{00000000-0005-0000-0000-000041090000}"/>
    <cellStyle name="Currency 3 2 3 6 2" xfId="2380" xr:uid="{00000000-0005-0000-0000-000042090000}"/>
    <cellStyle name="Currency 3 2 4" xfId="2381" xr:uid="{00000000-0005-0000-0000-000043090000}"/>
    <cellStyle name="Currency 3 2 4 2" xfId="2382" xr:uid="{00000000-0005-0000-0000-000044090000}"/>
    <cellStyle name="Currency 3 2 4 2 2" xfId="2383" xr:uid="{00000000-0005-0000-0000-000045090000}"/>
    <cellStyle name="Currency 3 2 4 2 2 2" xfId="2384" xr:uid="{00000000-0005-0000-0000-000046090000}"/>
    <cellStyle name="Currency 3 2 4 3" xfId="2385" xr:uid="{00000000-0005-0000-0000-000047090000}"/>
    <cellStyle name="Currency 3 2 4 3 2" xfId="2386" xr:uid="{00000000-0005-0000-0000-000048090000}"/>
    <cellStyle name="Currency 3 2 4 3 2 2" xfId="2387" xr:uid="{00000000-0005-0000-0000-000049090000}"/>
    <cellStyle name="Currency 3 2 4 4" xfId="2388" xr:uid="{00000000-0005-0000-0000-00004A090000}"/>
    <cellStyle name="Currency 3 2 4 4 2" xfId="2389" xr:uid="{00000000-0005-0000-0000-00004B090000}"/>
    <cellStyle name="Currency 3 2 4 4 2 2" xfId="2390" xr:uid="{00000000-0005-0000-0000-00004C090000}"/>
    <cellStyle name="Currency 3 2 4 5" xfId="2391" xr:uid="{00000000-0005-0000-0000-00004D090000}"/>
    <cellStyle name="Currency 3 2 4 5 2" xfId="2392" xr:uid="{00000000-0005-0000-0000-00004E090000}"/>
    <cellStyle name="Currency 3 2 5" xfId="2393" xr:uid="{00000000-0005-0000-0000-00004F090000}"/>
    <cellStyle name="Currency 3 2 5 2" xfId="2394" xr:uid="{00000000-0005-0000-0000-000050090000}"/>
    <cellStyle name="Currency 3 2 5 2 2" xfId="2395" xr:uid="{00000000-0005-0000-0000-000051090000}"/>
    <cellStyle name="Currency 3 2 6" xfId="2396" xr:uid="{00000000-0005-0000-0000-000052090000}"/>
    <cellStyle name="Currency 3 2 6 2" xfId="2397" xr:uid="{00000000-0005-0000-0000-000053090000}"/>
    <cellStyle name="Currency 3 2 6 2 2" xfId="2398" xr:uid="{00000000-0005-0000-0000-000054090000}"/>
    <cellStyle name="Currency 3 2 7" xfId="2399" xr:uid="{00000000-0005-0000-0000-000055090000}"/>
    <cellStyle name="Currency 3 2 7 2" xfId="2400" xr:uid="{00000000-0005-0000-0000-000056090000}"/>
    <cellStyle name="Currency 3 2 7 2 2" xfId="2401" xr:uid="{00000000-0005-0000-0000-000057090000}"/>
    <cellStyle name="Currency 3 2 8" xfId="2402" xr:uid="{00000000-0005-0000-0000-000058090000}"/>
    <cellStyle name="Currency 3 2 8 2" xfId="2403" xr:uid="{00000000-0005-0000-0000-000059090000}"/>
    <cellStyle name="Currency 3 3" xfId="2404" xr:uid="{00000000-0005-0000-0000-00005A090000}"/>
    <cellStyle name="Currency 3 4" xfId="2405" xr:uid="{00000000-0005-0000-0000-00005B090000}"/>
    <cellStyle name="Currency 3 4 10" xfId="2406" xr:uid="{00000000-0005-0000-0000-00005C090000}"/>
    <cellStyle name="Currency 3 4 11" xfId="2407" xr:uid="{00000000-0005-0000-0000-00005D090000}"/>
    <cellStyle name="Currency 3 4 2" xfId="2408" xr:uid="{00000000-0005-0000-0000-00005E090000}"/>
    <cellStyle name="Currency 3 4 2 2" xfId="2409" xr:uid="{00000000-0005-0000-0000-00005F090000}"/>
    <cellStyle name="Currency 3 4 2 2 2" xfId="2410" xr:uid="{00000000-0005-0000-0000-000060090000}"/>
    <cellStyle name="Currency 3 4 2 2 2 2" xfId="2411" xr:uid="{00000000-0005-0000-0000-000061090000}"/>
    <cellStyle name="Currency 3 4 2 2 2 2 2" xfId="2412" xr:uid="{00000000-0005-0000-0000-000062090000}"/>
    <cellStyle name="Currency 3 4 2 2 2 3" xfId="2413" xr:uid="{00000000-0005-0000-0000-000063090000}"/>
    <cellStyle name="Currency 3 4 2 2 2 4" xfId="2414" xr:uid="{00000000-0005-0000-0000-000064090000}"/>
    <cellStyle name="Currency 3 4 2 2 2 5" xfId="2415" xr:uid="{00000000-0005-0000-0000-000065090000}"/>
    <cellStyle name="Currency 3 4 2 2 3" xfId="2416" xr:uid="{00000000-0005-0000-0000-000066090000}"/>
    <cellStyle name="Currency 3 4 2 2 3 2" xfId="2417" xr:uid="{00000000-0005-0000-0000-000067090000}"/>
    <cellStyle name="Currency 3 4 2 2 3 2 2" xfId="2418" xr:uid="{00000000-0005-0000-0000-000068090000}"/>
    <cellStyle name="Currency 3 4 2 2 3 3" xfId="2419" xr:uid="{00000000-0005-0000-0000-000069090000}"/>
    <cellStyle name="Currency 3 4 2 2 3 4" xfId="2420" xr:uid="{00000000-0005-0000-0000-00006A090000}"/>
    <cellStyle name="Currency 3 4 2 2 3 5" xfId="2421" xr:uid="{00000000-0005-0000-0000-00006B090000}"/>
    <cellStyle name="Currency 3 4 2 2 4" xfId="2422" xr:uid="{00000000-0005-0000-0000-00006C090000}"/>
    <cellStyle name="Currency 3 4 2 2 4 2" xfId="2423" xr:uid="{00000000-0005-0000-0000-00006D090000}"/>
    <cellStyle name="Currency 3 4 2 2 4 2 2" xfId="2424" xr:uid="{00000000-0005-0000-0000-00006E090000}"/>
    <cellStyle name="Currency 3 4 2 2 4 3" xfId="2425" xr:uid="{00000000-0005-0000-0000-00006F090000}"/>
    <cellStyle name="Currency 3 4 2 2 4 4" xfId="2426" xr:uid="{00000000-0005-0000-0000-000070090000}"/>
    <cellStyle name="Currency 3 4 2 2 4 5" xfId="2427" xr:uid="{00000000-0005-0000-0000-000071090000}"/>
    <cellStyle name="Currency 3 4 2 2 5" xfId="2428" xr:uid="{00000000-0005-0000-0000-000072090000}"/>
    <cellStyle name="Currency 3 4 2 2 5 2" xfId="2429" xr:uid="{00000000-0005-0000-0000-000073090000}"/>
    <cellStyle name="Currency 3 4 2 2 6" xfId="2430" xr:uid="{00000000-0005-0000-0000-000074090000}"/>
    <cellStyle name="Currency 3 4 2 2 7" xfId="2431" xr:uid="{00000000-0005-0000-0000-000075090000}"/>
    <cellStyle name="Currency 3 4 2 2 8" xfId="2432" xr:uid="{00000000-0005-0000-0000-000076090000}"/>
    <cellStyle name="Currency 3 4 2 3" xfId="2433" xr:uid="{00000000-0005-0000-0000-000077090000}"/>
    <cellStyle name="Currency 3 4 2 3 2" xfId="2434" xr:uid="{00000000-0005-0000-0000-000078090000}"/>
    <cellStyle name="Currency 3 4 2 3 2 2" xfId="2435" xr:uid="{00000000-0005-0000-0000-000079090000}"/>
    <cellStyle name="Currency 3 4 2 3 3" xfId="2436" xr:uid="{00000000-0005-0000-0000-00007A090000}"/>
    <cellStyle name="Currency 3 4 2 3 4" xfId="2437" xr:uid="{00000000-0005-0000-0000-00007B090000}"/>
    <cellStyle name="Currency 3 4 2 3 5" xfId="2438" xr:uid="{00000000-0005-0000-0000-00007C090000}"/>
    <cellStyle name="Currency 3 4 2 4" xfId="2439" xr:uid="{00000000-0005-0000-0000-00007D090000}"/>
    <cellStyle name="Currency 3 4 2 4 2" xfId="2440" xr:uid="{00000000-0005-0000-0000-00007E090000}"/>
    <cellStyle name="Currency 3 4 2 4 2 2" xfId="2441" xr:uid="{00000000-0005-0000-0000-00007F090000}"/>
    <cellStyle name="Currency 3 4 2 4 3" xfId="2442" xr:uid="{00000000-0005-0000-0000-000080090000}"/>
    <cellStyle name="Currency 3 4 2 4 4" xfId="2443" xr:uid="{00000000-0005-0000-0000-000081090000}"/>
    <cellStyle name="Currency 3 4 2 4 5" xfId="2444" xr:uid="{00000000-0005-0000-0000-000082090000}"/>
    <cellStyle name="Currency 3 4 2 5" xfId="2445" xr:uid="{00000000-0005-0000-0000-000083090000}"/>
    <cellStyle name="Currency 3 4 2 5 2" xfId="2446" xr:uid="{00000000-0005-0000-0000-000084090000}"/>
    <cellStyle name="Currency 3 4 2 5 2 2" xfId="2447" xr:uid="{00000000-0005-0000-0000-000085090000}"/>
    <cellStyle name="Currency 3 4 2 5 3" xfId="2448" xr:uid="{00000000-0005-0000-0000-000086090000}"/>
    <cellStyle name="Currency 3 4 2 5 4" xfId="2449" xr:uid="{00000000-0005-0000-0000-000087090000}"/>
    <cellStyle name="Currency 3 4 2 5 5" xfId="2450" xr:uid="{00000000-0005-0000-0000-000088090000}"/>
    <cellStyle name="Currency 3 4 2 6" xfId="2451" xr:uid="{00000000-0005-0000-0000-000089090000}"/>
    <cellStyle name="Currency 3 4 2 6 2" xfId="2452" xr:uid="{00000000-0005-0000-0000-00008A090000}"/>
    <cellStyle name="Currency 3 4 2 7" xfId="2453" xr:uid="{00000000-0005-0000-0000-00008B090000}"/>
    <cellStyle name="Currency 3 4 2 8" xfId="2454" xr:uid="{00000000-0005-0000-0000-00008C090000}"/>
    <cellStyle name="Currency 3 4 2 9" xfId="2455" xr:uid="{00000000-0005-0000-0000-00008D090000}"/>
    <cellStyle name="Currency 3 4 3" xfId="2456" xr:uid="{00000000-0005-0000-0000-00008E090000}"/>
    <cellStyle name="Currency 3 4 3 2" xfId="2457" xr:uid="{00000000-0005-0000-0000-00008F090000}"/>
    <cellStyle name="Currency 3 4 3 2 2" xfId="2458" xr:uid="{00000000-0005-0000-0000-000090090000}"/>
    <cellStyle name="Currency 3 4 3 2 2 2" xfId="2459" xr:uid="{00000000-0005-0000-0000-000091090000}"/>
    <cellStyle name="Currency 3 4 3 2 2 2 2" xfId="2460" xr:uid="{00000000-0005-0000-0000-000092090000}"/>
    <cellStyle name="Currency 3 4 3 2 2 3" xfId="2461" xr:uid="{00000000-0005-0000-0000-000093090000}"/>
    <cellStyle name="Currency 3 4 3 2 2 4" xfId="2462" xr:uid="{00000000-0005-0000-0000-000094090000}"/>
    <cellStyle name="Currency 3 4 3 2 2 5" xfId="2463" xr:uid="{00000000-0005-0000-0000-000095090000}"/>
    <cellStyle name="Currency 3 4 3 2 3" xfId="2464" xr:uid="{00000000-0005-0000-0000-000096090000}"/>
    <cellStyle name="Currency 3 4 3 2 3 2" xfId="2465" xr:uid="{00000000-0005-0000-0000-000097090000}"/>
    <cellStyle name="Currency 3 4 3 2 3 2 2" xfId="2466" xr:uid="{00000000-0005-0000-0000-000098090000}"/>
    <cellStyle name="Currency 3 4 3 2 3 3" xfId="2467" xr:uid="{00000000-0005-0000-0000-000099090000}"/>
    <cellStyle name="Currency 3 4 3 2 3 4" xfId="2468" xr:uid="{00000000-0005-0000-0000-00009A090000}"/>
    <cellStyle name="Currency 3 4 3 2 3 5" xfId="2469" xr:uid="{00000000-0005-0000-0000-00009B090000}"/>
    <cellStyle name="Currency 3 4 3 2 4" xfId="2470" xr:uid="{00000000-0005-0000-0000-00009C090000}"/>
    <cellStyle name="Currency 3 4 3 2 4 2" xfId="2471" xr:uid="{00000000-0005-0000-0000-00009D090000}"/>
    <cellStyle name="Currency 3 4 3 2 4 2 2" xfId="2472" xr:uid="{00000000-0005-0000-0000-00009E090000}"/>
    <cellStyle name="Currency 3 4 3 2 4 3" xfId="2473" xr:uid="{00000000-0005-0000-0000-00009F090000}"/>
    <cellStyle name="Currency 3 4 3 2 4 4" xfId="2474" xr:uid="{00000000-0005-0000-0000-0000A0090000}"/>
    <cellStyle name="Currency 3 4 3 2 4 5" xfId="2475" xr:uid="{00000000-0005-0000-0000-0000A1090000}"/>
    <cellStyle name="Currency 3 4 3 2 5" xfId="2476" xr:uid="{00000000-0005-0000-0000-0000A2090000}"/>
    <cellStyle name="Currency 3 4 3 2 5 2" xfId="2477" xr:uid="{00000000-0005-0000-0000-0000A3090000}"/>
    <cellStyle name="Currency 3 4 3 2 6" xfId="2478" xr:uid="{00000000-0005-0000-0000-0000A4090000}"/>
    <cellStyle name="Currency 3 4 3 2 7" xfId="2479" xr:uid="{00000000-0005-0000-0000-0000A5090000}"/>
    <cellStyle name="Currency 3 4 3 2 8" xfId="2480" xr:uid="{00000000-0005-0000-0000-0000A6090000}"/>
    <cellStyle name="Currency 3 4 3 3" xfId="2481" xr:uid="{00000000-0005-0000-0000-0000A7090000}"/>
    <cellStyle name="Currency 3 4 3 3 2" xfId="2482" xr:uid="{00000000-0005-0000-0000-0000A8090000}"/>
    <cellStyle name="Currency 3 4 3 3 2 2" xfId="2483" xr:uid="{00000000-0005-0000-0000-0000A9090000}"/>
    <cellStyle name="Currency 3 4 3 3 3" xfId="2484" xr:uid="{00000000-0005-0000-0000-0000AA090000}"/>
    <cellStyle name="Currency 3 4 3 3 4" xfId="2485" xr:uid="{00000000-0005-0000-0000-0000AB090000}"/>
    <cellStyle name="Currency 3 4 3 3 5" xfId="2486" xr:uid="{00000000-0005-0000-0000-0000AC090000}"/>
    <cellStyle name="Currency 3 4 3 4" xfId="2487" xr:uid="{00000000-0005-0000-0000-0000AD090000}"/>
    <cellStyle name="Currency 3 4 3 4 2" xfId="2488" xr:uid="{00000000-0005-0000-0000-0000AE090000}"/>
    <cellStyle name="Currency 3 4 3 4 2 2" xfId="2489" xr:uid="{00000000-0005-0000-0000-0000AF090000}"/>
    <cellStyle name="Currency 3 4 3 4 3" xfId="2490" xr:uid="{00000000-0005-0000-0000-0000B0090000}"/>
    <cellStyle name="Currency 3 4 3 4 4" xfId="2491" xr:uid="{00000000-0005-0000-0000-0000B1090000}"/>
    <cellStyle name="Currency 3 4 3 4 5" xfId="2492" xr:uid="{00000000-0005-0000-0000-0000B2090000}"/>
    <cellStyle name="Currency 3 4 3 5" xfId="2493" xr:uid="{00000000-0005-0000-0000-0000B3090000}"/>
    <cellStyle name="Currency 3 4 3 5 2" xfId="2494" xr:uid="{00000000-0005-0000-0000-0000B4090000}"/>
    <cellStyle name="Currency 3 4 3 5 2 2" xfId="2495" xr:uid="{00000000-0005-0000-0000-0000B5090000}"/>
    <cellStyle name="Currency 3 4 3 5 3" xfId="2496" xr:uid="{00000000-0005-0000-0000-0000B6090000}"/>
    <cellStyle name="Currency 3 4 3 5 4" xfId="2497" xr:uid="{00000000-0005-0000-0000-0000B7090000}"/>
    <cellStyle name="Currency 3 4 3 5 5" xfId="2498" xr:uid="{00000000-0005-0000-0000-0000B8090000}"/>
    <cellStyle name="Currency 3 4 3 6" xfId="2499" xr:uid="{00000000-0005-0000-0000-0000B9090000}"/>
    <cellStyle name="Currency 3 4 3 6 2" xfId="2500" xr:uid="{00000000-0005-0000-0000-0000BA090000}"/>
    <cellStyle name="Currency 3 4 3 7" xfId="2501" xr:uid="{00000000-0005-0000-0000-0000BB090000}"/>
    <cellStyle name="Currency 3 4 3 8" xfId="2502" xr:uid="{00000000-0005-0000-0000-0000BC090000}"/>
    <cellStyle name="Currency 3 4 3 9" xfId="2503" xr:uid="{00000000-0005-0000-0000-0000BD090000}"/>
    <cellStyle name="Currency 3 4 4" xfId="2504" xr:uid="{00000000-0005-0000-0000-0000BE090000}"/>
    <cellStyle name="Currency 3 4 4 2" xfId="2505" xr:uid="{00000000-0005-0000-0000-0000BF090000}"/>
    <cellStyle name="Currency 3 4 4 2 2" xfId="2506" xr:uid="{00000000-0005-0000-0000-0000C0090000}"/>
    <cellStyle name="Currency 3 4 4 2 2 2" xfId="2507" xr:uid="{00000000-0005-0000-0000-0000C1090000}"/>
    <cellStyle name="Currency 3 4 4 2 3" xfId="2508" xr:uid="{00000000-0005-0000-0000-0000C2090000}"/>
    <cellStyle name="Currency 3 4 4 2 4" xfId="2509" xr:uid="{00000000-0005-0000-0000-0000C3090000}"/>
    <cellStyle name="Currency 3 4 4 2 5" xfId="2510" xr:uid="{00000000-0005-0000-0000-0000C4090000}"/>
    <cellStyle name="Currency 3 4 4 3" xfId="2511" xr:uid="{00000000-0005-0000-0000-0000C5090000}"/>
    <cellStyle name="Currency 3 4 4 3 2" xfId="2512" xr:uid="{00000000-0005-0000-0000-0000C6090000}"/>
    <cellStyle name="Currency 3 4 4 3 2 2" xfId="2513" xr:uid="{00000000-0005-0000-0000-0000C7090000}"/>
    <cellStyle name="Currency 3 4 4 3 3" xfId="2514" xr:uid="{00000000-0005-0000-0000-0000C8090000}"/>
    <cellStyle name="Currency 3 4 4 3 4" xfId="2515" xr:uid="{00000000-0005-0000-0000-0000C9090000}"/>
    <cellStyle name="Currency 3 4 4 3 5" xfId="2516" xr:uid="{00000000-0005-0000-0000-0000CA090000}"/>
    <cellStyle name="Currency 3 4 4 4" xfId="2517" xr:uid="{00000000-0005-0000-0000-0000CB090000}"/>
    <cellStyle name="Currency 3 4 4 4 2" xfId="2518" xr:uid="{00000000-0005-0000-0000-0000CC090000}"/>
    <cellStyle name="Currency 3 4 4 4 2 2" xfId="2519" xr:uid="{00000000-0005-0000-0000-0000CD090000}"/>
    <cellStyle name="Currency 3 4 4 4 3" xfId="2520" xr:uid="{00000000-0005-0000-0000-0000CE090000}"/>
    <cellStyle name="Currency 3 4 4 4 4" xfId="2521" xr:uid="{00000000-0005-0000-0000-0000CF090000}"/>
    <cellStyle name="Currency 3 4 4 4 5" xfId="2522" xr:uid="{00000000-0005-0000-0000-0000D0090000}"/>
    <cellStyle name="Currency 3 4 4 5" xfId="2523" xr:uid="{00000000-0005-0000-0000-0000D1090000}"/>
    <cellStyle name="Currency 3 4 4 5 2" xfId="2524" xr:uid="{00000000-0005-0000-0000-0000D2090000}"/>
    <cellStyle name="Currency 3 4 4 6" xfId="2525" xr:uid="{00000000-0005-0000-0000-0000D3090000}"/>
    <cellStyle name="Currency 3 4 4 7" xfId="2526" xr:uid="{00000000-0005-0000-0000-0000D4090000}"/>
    <cellStyle name="Currency 3 4 4 8" xfId="2527" xr:uid="{00000000-0005-0000-0000-0000D5090000}"/>
    <cellStyle name="Currency 3 4 5" xfId="2528" xr:uid="{00000000-0005-0000-0000-0000D6090000}"/>
    <cellStyle name="Currency 3 4 5 2" xfId="2529" xr:uid="{00000000-0005-0000-0000-0000D7090000}"/>
    <cellStyle name="Currency 3 4 5 2 2" xfId="2530" xr:uid="{00000000-0005-0000-0000-0000D8090000}"/>
    <cellStyle name="Currency 3 4 5 3" xfId="2531" xr:uid="{00000000-0005-0000-0000-0000D9090000}"/>
    <cellStyle name="Currency 3 4 5 4" xfId="2532" xr:uid="{00000000-0005-0000-0000-0000DA090000}"/>
    <cellStyle name="Currency 3 4 5 5" xfId="2533" xr:uid="{00000000-0005-0000-0000-0000DB090000}"/>
    <cellStyle name="Currency 3 4 6" xfId="2534" xr:uid="{00000000-0005-0000-0000-0000DC090000}"/>
    <cellStyle name="Currency 3 4 6 2" xfId="2535" xr:uid="{00000000-0005-0000-0000-0000DD090000}"/>
    <cellStyle name="Currency 3 4 6 2 2" xfId="2536" xr:uid="{00000000-0005-0000-0000-0000DE090000}"/>
    <cellStyle name="Currency 3 4 6 3" xfId="2537" xr:uid="{00000000-0005-0000-0000-0000DF090000}"/>
    <cellStyle name="Currency 3 4 6 4" xfId="2538" xr:uid="{00000000-0005-0000-0000-0000E0090000}"/>
    <cellStyle name="Currency 3 4 6 5" xfId="2539" xr:uid="{00000000-0005-0000-0000-0000E1090000}"/>
    <cellStyle name="Currency 3 4 7" xfId="2540" xr:uid="{00000000-0005-0000-0000-0000E2090000}"/>
    <cellStyle name="Currency 3 4 7 2" xfId="2541" xr:uid="{00000000-0005-0000-0000-0000E3090000}"/>
    <cellStyle name="Currency 3 4 7 2 2" xfId="2542" xr:uid="{00000000-0005-0000-0000-0000E4090000}"/>
    <cellStyle name="Currency 3 4 7 3" xfId="2543" xr:uid="{00000000-0005-0000-0000-0000E5090000}"/>
    <cellStyle name="Currency 3 4 7 4" xfId="2544" xr:uid="{00000000-0005-0000-0000-0000E6090000}"/>
    <cellStyle name="Currency 3 4 7 5" xfId="2545" xr:uid="{00000000-0005-0000-0000-0000E7090000}"/>
    <cellStyle name="Currency 3 4 8" xfId="2546" xr:uid="{00000000-0005-0000-0000-0000E8090000}"/>
    <cellStyle name="Currency 3 4 8 2" xfId="2547" xr:uid="{00000000-0005-0000-0000-0000E9090000}"/>
    <cellStyle name="Currency 3 4 9" xfId="2548" xr:uid="{00000000-0005-0000-0000-0000EA090000}"/>
    <cellStyle name="Currency 3 5" xfId="2549" xr:uid="{00000000-0005-0000-0000-0000EB090000}"/>
    <cellStyle name="Currency 3 5 2" xfId="2550" xr:uid="{00000000-0005-0000-0000-0000EC090000}"/>
    <cellStyle name="Currency 3 5 3" xfId="2551" xr:uid="{00000000-0005-0000-0000-0000ED090000}"/>
    <cellStyle name="Currency 4" xfId="2552" xr:uid="{00000000-0005-0000-0000-0000EE090000}"/>
    <cellStyle name="Currency 4 2" xfId="2553" xr:uid="{00000000-0005-0000-0000-0000EF090000}"/>
    <cellStyle name="Currency 4 3" xfId="2554" xr:uid="{00000000-0005-0000-0000-0000F0090000}"/>
    <cellStyle name="Currency 4 3 2" xfId="2555" xr:uid="{00000000-0005-0000-0000-0000F1090000}"/>
    <cellStyle name="Currency 4 3 3" xfId="2556" xr:uid="{00000000-0005-0000-0000-0000F2090000}"/>
    <cellStyle name="Currency 4 4" xfId="2557" xr:uid="{00000000-0005-0000-0000-0000F3090000}"/>
    <cellStyle name="Currency 4 5" xfId="2558" xr:uid="{00000000-0005-0000-0000-0000F4090000}"/>
    <cellStyle name="Currency 5" xfId="2559" xr:uid="{00000000-0005-0000-0000-0000F5090000}"/>
    <cellStyle name="Currency 5 2" xfId="2560" xr:uid="{00000000-0005-0000-0000-0000F6090000}"/>
    <cellStyle name="Currency 5 2 2" xfId="2561" xr:uid="{00000000-0005-0000-0000-0000F7090000}"/>
    <cellStyle name="Currency 5 2 2 2" xfId="2562" xr:uid="{00000000-0005-0000-0000-0000F8090000}"/>
    <cellStyle name="Currency 5 2 2 2 2" xfId="2563" xr:uid="{00000000-0005-0000-0000-0000F9090000}"/>
    <cellStyle name="Currency 5 2 2 2 2 2" xfId="2564" xr:uid="{00000000-0005-0000-0000-0000FA090000}"/>
    <cellStyle name="Currency 5 2 2 3" xfId="2565" xr:uid="{00000000-0005-0000-0000-0000FB090000}"/>
    <cellStyle name="Currency 5 2 2 3 2" xfId="2566" xr:uid="{00000000-0005-0000-0000-0000FC090000}"/>
    <cellStyle name="Currency 5 2 2 3 2 2" xfId="2567" xr:uid="{00000000-0005-0000-0000-0000FD090000}"/>
    <cellStyle name="Currency 5 2 2 4" xfId="2568" xr:uid="{00000000-0005-0000-0000-0000FE090000}"/>
    <cellStyle name="Currency 5 2 2 4 2" xfId="2569" xr:uid="{00000000-0005-0000-0000-0000FF090000}"/>
    <cellStyle name="Currency 5 2 2 4 2 2" xfId="2570" xr:uid="{00000000-0005-0000-0000-0000000A0000}"/>
    <cellStyle name="Currency 5 2 2 5" xfId="2571" xr:uid="{00000000-0005-0000-0000-0000010A0000}"/>
    <cellStyle name="Currency 5 2 2 5 2" xfId="2572" xr:uid="{00000000-0005-0000-0000-0000020A0000}"/>
    <cellStyle name="Currency 5 2 3" xfId="2573" xr:uid="{00000000-0005-0000-0000-0000030A0000}"/>
    <cellStyle name="Currency 5 2 3 2" xfId="2574" xr:uid="{00000000-0005-0000-0000-0000040A0000}"/>
    <cellStyle name="Currency 5 2 3 2 2" xfId="2575" xr:uid="{00000000-0005-0000-0000-0000050A0000}"/>
    <cellStyle name="Currency 5 2 4" xfId="2576" xr:uid="{00000000-0005-0000-0000-0000060A0000}"/>
    <cellStyle name="Currency 5 2 4 2" xfId="2577" xr:uid="{00000000-0005-0000-0000-0000070A0000}"/>
    <cellStyle name="Currency 5 2 4 2 2" xfId="2578" xr:uid="{00000000-0005-0000-0000-0000080A0000}"/>
    <cellStyle name="Currency 5 2 5" xfId="2579" xr:uid="{00000000-0005-0000-0000-0000090A0000}"/>
    <cellStyle name="Currency 5 2 5 2" xfId="2580" xr:uid="{00000000-0005-0000-0000-00000A0A0000}"/>
    <cellStyle name="Currency 5 2 5 2 2" xfId="2581" xr:uid="{00000000-0005-0000-0000-00000B0A0000}"/>
    <cellStyle name="Currency 5 2 6" xfId="2582" xr:uid="{00000000-0005-0000-0000-00000C0A0000}"/>
    <cellStyle name="Currency 5 2 6 2" xfId="2583" xr:uid="{00000000-0005-0000-0000-00000D0A0000}"/>
    <cellStyle name="Currency 5 3" xfId="2584" xr:uid="{00000000-0005-0000-0000-00000E0A0000}"/>
    <cellStyle name="Currency 5 3 2" xfId="2585" xr:uid="{00000000-0005-0000-0000-00000F0A0000}"/>
    <cellStyle name="Currency 5 3 2 2" xfId="2586" xr:uid="{00000000-0005-0000-0000-0000100A0000}"/>
    <cellStyle name="Currency 5 3 2 2 2" xfId="2587" xr:uid="{00000000-0005-0000-0000-0000110A0000}"/>
    <cellStyle name="Currency 5 3 2 2 2 2" xfId="2588" xr:uid="{00000000-0005-0000-0000-0000120A0000}"/>
    <cellStyle name="Currency 5 3 2 3" xfId="2589" xr:uid="{00000000-0005-0000-0000-0000130A0000}"/>
    <cellStyle name="Currency 5 3 2 3 2" xfId="2590" xr:uid="{00000000-0005-0000-0000-0000140A0000}"/>
    <cellStyle name="Currency 5 3 2 3 2 2" xfId="2591" xr:uid="{00000000-0005-0000-0000-0000150A0000}"/>
    <cellStyle name="Currency 5 3 2 4" xfId="2592" xr:uid="{00000000-0005-0000-0000-0000160A0000}"/>
    <cellStyle name="Currency 5 3 2 4 2" xfId="2593" xr:uid="{00000000-0005-0000-0000-0000170A0000}"/>
    <cellStyle name="Currency 5 3 2 4 2 2" xfId="2594" xr:uid="{00000000-0005-0000-0000-0000180A0000}"/>
    <cellStyle name="Currency 5 3 2 5" xfId="2595" xr:uid="{00000000-0005-0000-0000-0000190A0000}"/>
    <cellStyle name="Currency 5 3 2 5 2" xfId="2596" xr:uid="{00000000-0005-0000-0000-00001A0A0000}"/>
    <cellStyle name="Currency 5 3 3" xfId="2597" xr:uid="{00000000-0005-0000-0000-00001B0A0000}"/>
    <cellStyle name="Currency 5 3 3 2" xfId="2598" xr:uid="{00000000-0005-0000-0000-00001C0A0000}"/>
    <cellStyle name="Currency 5 3 3 2 2" xfId="2599" xr:uid="{00000000-0005-0000-0000-00001D0A0000}"/>
    <cellStyle name="Currency 5 3 4" xfId="2600" xr:uid="{00000000-0005-0000-0000-00001E0A0000}"/>
    <cellStyle name="Currency 5 3 4 2" xfId="2601" xr:uid="{00000000-0005-0000-0000-00001F0A0000}"/>
    <cellStyle name="Currency 5 3 4 2 2" xfId="2602" xr:uid="{00000000-0005-0000-0000-0000200A0000}"/>
    <cellStyle name="Currency 5 3 5" xfId="2603" xr:uid="{00000000-0005-0000-0000-0000210A0000}"/>
    <cellStyle name="Currency 5 3 5 2" xfId="2604" xr:uid="{00000000-0005-0000-0000-0000220A0000}"/>
    <cellStyle name="Currency 5 3 5 2 2" xfId="2605" xr:uid="{00000000-0005-0000-0000-0000230A0000}"/>
    <cellStyle name="Currency 5 3 6" xfId="2606" xr:uid="{00000000-0005-0000-0000-0000240A0000}"/>
    <cellStyle name="Currency 5 3 6 2" xfId="2607" xr:uid="{00000000-0005-0000-0000-0000250A0000}"/>
    <cellStyle name="Currency 5 4" xfId="2608" xr:uid="{00000000-0005-0000-0000-0000260A0000}"/>
    <cellStyle name="Currency 5 4 2" xfId="2609" xr:uid="{00000000-0005-0000-0000-0000270A0000}"/>
    <cellStyle name="Currency 5 4 2 2" xfId="2610" xr:uid="{00000000-0005-0000-0000-0000280A0000}"/>
    <cellStyle name="Currency 5 4 2 2 2" xfId="2611" xr:uid="{00000000-0005-0000-0000-0000290A0000}"/>
    <cellStyle name="Currency 5 4 3" xfId="2612" xr:uid="{00000000-0005-0000-0000-00002A0A0000}"/>
    <cellStyle name="Currency 5 4 3 2" xfId="2613" xr:uid="{00000000-0005-0000-0000-00002B0A0000}"/>
    <cellStyle name="Currency 5 4 3 2 2" xfId="2614" xr:uid="{00000000-0005-0000-0000-00002C0A0000}"/>
    <cellStyle name="Currency 5 4 4" xfId="2615" xr:uid="{00000000-0005-0000-0000-00002D0A0000}"/>
    <cellStyle name="Currency 5 4 4 2" xfId="2616" xr:uid="{00000000-0005-0000-0000-00002E0A0000}"/>
    <cellStyle name="Currency 5 4 4 2 2" xfId="2617" xr:uid="{00000000-0005-0000-0000-00002F0A0000}"/>
    <cellStyle name="Currency 5 4 5" xfId="2618" xr:uid="{00000000-0005-0000-0000-0000300A0000}"/>
    <cellStyle name="Currency 5 4 5 2" xfId="2619" xr:uid="{00000000-0005-0000-0000-0000310A0000}"/>
    <cellStyle name="Currency 5 5" xfId="2620" xr:uid="{00000000-0005-0000-0000-0000320A0000}"/>
    <cellStyle name="Currency 5 5 2" xfId="2621" xr:uid="{00000000-0005-0000-0000-0000330A0000}"/>
    <cellStyle name="Currency 5 5 2 2" xfId="2622" xr:uid="{00000000-0005-0000-0000-0000340A0000}"/>
    <cellStyle name="Currency 5 6" xfId="2623" xr:uid="{00000000-0005-0000-0000-0000350A0000}"/>
    <cellStyle name="Currency 5 6 2" xfId="2624" xr:uid="{00000000-0005-0000-0000-0000360A0000}"/>
    <cellStyle name="Currency 5 6 2 2" xfId="2625" xr:uid="{00000000-0005-0000-0000-0000370A0000}"/>
    <cellStyle name="Currency 5 7" xfId="2626" xr:uid="{00000000-0005-0000-0000-0000380A0000}"/>
    <cellStyle name="Currency 5 7 2" xfId="2627" xr:uid="{00000000-0005-0000-0000-0000390A0000}"/>
    <cellStyle name="Currency 5 7 2 2" xfId="2628" xr:uid="{00000000-0005-0000-0000-00003A0A0000}"/>
    <cellStyle name="Currency 5 8" xfId="2629" xr:uid="{00000000-0005-0000-0000-00003B0A0000}"/>
    <cellStyle name="Currency 5 8 2" xfId="2630" xr:uid="{00000000-0005-0000-0000-00003C0A0000}"/>
    <cellStyle name="Currency 6" xfId="2631" xr:uid="{00000000-0005-0000-0000-00003D0A0000}"/>
    <cellStyle name="Currency 6 10" xfId="2632" xr:uid="{00000000-0005-0000-0000-00003E0A0000}"/>
    <cellStyle name="Currency 6 11" xfId="2633" xr:uid="{00000000-0005-0000-0000-00003F0A0000}"/>
    <cellStyle name="Currency 6 2" xfId="2634" xr:uid="{00000000-0005-0000-0000-0000400A0000}"/>
    <cellStyle name="Currency 6 2 2" xfId="2635" xr:uid="{00000000-0005-0000-0000-0000410A0000}"/>
    <cellStyle name="Currency 6 2 2 2" xfId="2636" xr:uid="{00000000-0005-0000-0000-0000420A0000}"/>
    <cellStyle name="Currency 6 2 2 2 2" xfId="2637" xr:uid="{00000000-0005-0000-0000-0000430A0000}"/>
    <cellStyle name="Currency 6 2 2 2 2 2" xfId="2638" xr:uid="{00000000-0005-0000-0000-0000440A0000}"/>
    <cellStyle name="Currency 6 2 2 2 3" xfId="2639" xr:uid="{00000000-0005-0000-0000-0000450A0000}"/>
    <cellStyle name="Currency 6 2 2 2 4" xfId="2640" xr:uid="{00000000-0005-0000-0000-0000460A0000}"/>
    <cellStyle name="Currency 6 2 2 2 5" xfId="2641" xr:uid="{00000000-0005-0000-0000-0000470A0000}"/>
    <cellStyle name="Currency 6 2 2 3" xfId="2642" xr:uid="{00000000-0005-0000-0000-0000480A0000}"/>
    <cellStyle name="Currency 6 2 2 3 2" xfId="2643" xr:uid="{00000000-0005-0000-0000-0000490A0000}"/>
    <cellStyle name="Currency 6 2 2 3 2 2" xfId="2644" xr:uid="{00000000-0005-0000-0000-00004A0A0000}"/>
    <cellStyle name="Currency 6 2 2 3 3" xfId="2645" xr:uid="{00000000-0005-0000-0000-00004B0A0000}"/>
    <cellStyle name="Currency 6 2 2 3 4" xfId="2646" xr:uid="{00000000-0005-0000-0000-00004C0A0000}"/>
    <cellStyle name="Currency 6 2 2 3 5" xfId="2647" xr:uid="{00000000-0005-0000-0000-00004D0A0000}"/>
    <cellStyle name="Currency 6 2 2 4" xfId="2648" xr:uid="{00000000-0005-0000-0000-00004E0A0000}"/>
    <cellStyle name="Currency 6 2 2 4 2" xfId="2649" xr:uid="{00000000-0005-0000-0000-00004F0A0000}"/>
    <cellStyle name="Currency 6 2 2 4 2 2" xfId="2650" xr:uid="{00000000-0005-0000-0000-0000500A0000}"/>
    <cellStyle name="Currency 6 2 2 4 3" xfId="2651" xr:uid="{00000000-0005-0000-0000-0000510A0000}"/>
    <cellStyle name="Currency 6 2 2 4 4" xfId="2652" xr:uid="{00000000-0005-0000-0000-0000520A0000}"/>
    <cellStyle name="Currency 6 2 2 4 5" xfId="2653" xr:uid="{00000000-0005-0000-0000-0000530A0000}"/>
    <cellStyle name="Currency 6 2 2 5" xfId="2654" xr:uid="{00000000-0005-0000-0000-0000540A0000}"/>
    <cellStyle name="Currency 6 2 2 5 2" xfId="2655" xr:uid="{00000000-0005-0000-0000-0000550A0000}"/>
    <cellStyle name="Currency 6 2 2 6" xfId="2656" xr:uid="{00000000-0005-0000-0000-0000560A0000}"/>
    <cellStyle name="Currency 6 2 2 7" xfId="2657" xr:uid="{00000000-0005-0000-0000-0000570A0000}"/>
    <cellStyle name="Currency 6 2 2 8" xfId="2658" xr:uid="{00000000-0005-0000-0000-0000580A0000}"/>
    <cellStyle name="Currency 6 2 3" xfId="2659" xr:uid="{00000000-0005-0000-0000-0000590A0000}"/>
    <cellStyle name="Currency 6 2 3 2" xfId="2660" xr:uid="{00000000-0005-0000-0000-00005A0A0000}"/>
    <cellStyle name="Currency 6 2 3 2 2" xfId="2661" xr:uid="{00000000-0005-0000-0000-00005B0A0000}"/>
    <cellStyle name="Currency 6 2 3 3" xfId="2662" xr:uid="{00000000-0005-0000-0000-00005C0A0000}"/>
    <cellStyle name="Currency 6 2 3 4" xfId="2663" xr:uid="{00000000-0005-0000-0000-00005D0A0000}"/>
    <cellStyle name="Currency 6 2 3 5" xfId="2664" xr:uid="{00000000-0005-0000-0000-00005E0A0000}"/>
    <cellStyle name="Currency 6 2 4" xfId="2665" xr:uid="{00000000-0005-0000-0000-00005F0A0000}"/>
    <cellStyle name="Currency 6 2 4 2" xfId="2666" xr:uid="{00000000-0005-0000-0000-0000600A0000}"/>
    <cellStyle name="Currency 6 2 4 2 2" xfId="2667" xr:uid="{00000000-0005-0000-0000-0000610A0000}"/>
    <cellStyle name="Currency 6 2 4 3" xfId="2668" xr:uid="{00000000-0005-0000-0000-0000620A0000}"/>
    <cellStyle name="Currency 6 2 4 4" xfId="2669" xr:uid="{00000000-0005-0000-0000-0000630A0000}"/>
    <cellStyle name="Currency 6 2 4 5" xfId="2670" xr:uid="{00000000-0005-0000-0000-0000640A0000}"/>
    <cellStyle name="Currency 6 2 5" xfId="2671" xr:uid="{00000000-0005-0000-0000-0000650A0000}"/>
    <cellStyle name="Currency 6 2 5 2" xfId="2672" xr:uid="{00000000-0005-0000-0000-0000660A0000}"/>
    <cellStyle name="Currency 6 2 5 2 2" xfId="2673" xr:uid="{00000000-0005-0000-0000-0000670A0000}"/>
    <cellStyle name="Currency 6 2 5 3" xfId="2674" xr:uid="{00000000-0005-0000-0000-0000680A0000}"/>
    <cellStyle name="Currency 6 2 5 4" xfId="2675" xr:uid="{00000000-0005-0000-0000-0000690A0000}"/>
    <cellStyle name="Currency 6 2 5 5" xfId="2676" xr:uid="{00000000-0005-0000-0000-00006A0A0000}"/>
    <cellStyle name="Currency 6 2 6" xfId="2677" xr:uid="{00000000-0005-0000-0000-00006B0A0000}"/>
    <cellStyle name="Currency 6 2 6 2" xfId="2678" xr:uid="{00000000-0005-0000-0000-00006C0A0000}"/>
    <cellStyle name="Currency 6 2 7" xfId="2679" xr:uid="{00000000-0005-0000-0000-00006D0A0000}"/>
    <cellStyle name="Currency 6 2 8" xfId="2680" xr:uid="{00000000-0005-0000-0000-00006E0A0000}"/>
    <cellStyle name="Currency 6 2 9" xfId="2681" xr:uid="{00000000-0005-0000-0000-00006F0A0000}"/>
    <cellStyle name="Currency 6 3" xfId="2682" xr:uid="{00000000-0005-0000-0000-0000700A0000}"/>
    <cellStyle name="Currency 6 3 2" xfId="2683" xr:uid="{00000000-0005-0000-0000-0000710A0000}"/>
    <cellStyle name="Currency 6 3 2 2" xfId="2684" xr:uid="{00000000-0005-0000-0000-0000720A0000}"/>
    <cellStyle name="Currency 6 3 2 2 2" xfId="2685" xr:uid="{00000000-0005-0000-0000-0000730A0000}"/>
    <cellStyle name="Currency 6 3 2 2 2 2" xfId="2686" xr:uid="{00000000-0005-0000-0000-0000740A0000}"/>
    <cellStyle name="Currency 6 3 2 2 3" xfId="2687" xr:uid="{00000000-0005-0000-0000-0000750A0000}"/>
    <cellStyle name="Currency 6 3 2 2 4" xfId="2688" xr:uid="{00000000-0005-0000-0000-0000760A0000}"/>
    <cellStyle name="Currency 6 3 2 2 5" xfId="2689" xr:uid="{00000000-0005-0000-0000-0000770A0000}"/>
    <cellStyle name="Currency 6 3 2 3" xfId="2690" xr:uid="{00000000-0005-0000-0000-0000780A0000}"/>
    <cellStyle name="Currency 6 3 2 3 2" xfId="2691" xr:uid="{00000000-0005-0000-0000-0000790A0000}"/>
    <cellStyle name="Currency 6 3 2 3 2 2" xfId="2692" xr:uid="{00000000-0005-0000-0000-00007A0A0000}"/>
    <cellStyle name="Currency 6 3 2 3 3" xfId="2693" xr:uid="{00000000-0005-0000-0000-00007B0A0000}"/>
    <cellStyle name="Currency 6 3 2 3 4" xfId="2694" xr:uid="{00000000-0005-0000-0000-00007C0A0000}"/>
    <cellStyle name="Currency 6 3 2 3 5" xfId="2695" xr:uid="{00000000-0005-0000-0000-00007D0A0000}"/>
    <cellStyle name="Currency 6 3 2 4" xfId="2696" xr:uid="{00000000-0005-0000-0000-00007E0A0000}"/>
    <cellStyle name="Currency 6 3 2 4 2" xfId="2697" xr:uid="{00000000-0005-0000-0000-00007F0A0000}"/>
    <cellStyle name="Currency 6 3 2 4 2 2" xfId="2698" xr:uid="{00000000-0005-0000-0000-0000800A0000}"/>
    <cellStyle name="Currency 6 3 2 4 3" xfId="2699" xr:uid="{00000000-0005-0000-0000-0000810A0000}"/>
    <cellStyle name="Currency 6 3 2 4 4" xfId="2700" xr:uid="{00000000-0005-0000-0000-0000820A0000}"/>
    <cellStyle name="Currency 6 3 2 4 5" xfId="2701" xr:uid="{00000000-0005-0000-0000-0000830A0000}"/>
    <cellStyle name="Currency 6 3 2 5" xfId="2702" xr:uid="{00000000-0005-0000-0000-0000840A0000}"/>
    <cellStyle name="Currency 6 3 2 5 2" xfId="2703" xr:uid="{00000000-0005-0000-0000-0000850A0000}"/>
    <cellStyle name="Currency 6 3 2 6" xfId="2704" xr:uid="{00000000-0005-0000-0000-0000860A0000}"/>
    <cellStyle name="Currency 6 3 2 7" xfId="2705" xr:uid="{00000000-0005-0000-0000-0000870A0000}"/>
    <cellStyle name="Currency 6 3 2 8" xfId="2706" xr:uid="{00000000-0005-0000-0000-0000880A0000}"/>
    <cellStyle name="Currency 6 3 3" xfId="2707" xr:uid="{00000000-0005-0000-0000-0000890A0000}"/>
    <cellStyle name="Currency 6 3 3 2" xfId="2708" xr:uid="{00000000-0005-0000-0000-00008A0A0000}"/>
    <cellStyle name="Currency 6 3 3 2 2" xfId="2709" xr:uid="{00000000-0005-0000-0000-00008B0A0000}"/>
    <cellStyle name="Currency 6 3 3 3" xfId="2710" xr:uid="{00000000-0005-0000-0000-00008C0A0000}"/>
    <cellStyle name="Currency 6 3 3 4" xfId="2711" xr:uid="{00000000-0005-0000-0000-00008D0A0000}"/>
    <cellStyle name="Currency 6 3 3 5" xfId="2712" xr:uid="{00000000-0005-0000-0000-00008E0A0000}"/>
    <cellStyle name="Currency 6 3 4" xfId="2713" xr:uid="{00000000-0005-0000-0000-00008F0A0000}"/>
    <cellStyle name="Currency 6 3 4 2" xfId="2714" xr:uid="{00000000-0005-0000-0000-0000900A0000}"/>
    <cellStyle name="Currency 6 3 4 2 2" xfId="2715" xr:uid="{00000000-0005-0000-0000-0000910A0000}"/>
    <cellStyle name="Currency 6 3 4 3" xfId="2716" xr:uid="{00000000-0005-0000-0000-0000920A0000}"/>
    <cellStyle name="Currency 6 3 4 4" xfId="2717" xr:uid="{00000000-0005-0000-0000-0000930A0000}"/>
    <cellStyle name="Currency 6 3 4 5" xfId="2718" xr:uid="{00000000-0005-0000-0000-0000940A0000}"/>
    <cellStyle name="Currency 6 3 5" xfId="2719" xr:uid="{00000000-0005-0000-0000-0000950A0000}"/>
    <cellStyle name="Currency 6 3 5 2" xfId="2720" xr:uid="{00000000-0005-0000-0000-0000960A0000}"/>
    <cellStyle name="Currency 6 3 5 2 2" xfId="2721" xr:uid="{00000000-0005-0000-0000-0000970A0000}"/>
    <cellStyle name="Currency 6 3 5 3" xfId="2722" xr:uid="{00000000-0005-0000-0000-0000980A0000}"/>
    <cellStyle name="Currency 6 3 5 4" xfId="2723" xr:uid="{00000000-0005-0000-0000-0000990A0000}"/>
    <cellStyle name="Currency 6 3 5 5" xfId="2724" xr:uid="{00000000-0005-0000-0000-00009A0A0000}"/>
    <cellStyle name="Currency 6 3 6" xfId="2725" xr:uid="{00000000-0005-0000-0000-00009B0A0000}"/>
    <cellStyle name="Currency 6 3 6 2" xfId="2726" xr:uid="{00000000-0005-0000-0000-00009C0A0000}"/>
    <cellStyle name="Currency 6 3 7" xfId="2727" xr:uid="{00000000-0005-0000-0000-00009D0A0000}"/>
    <cellStyle name="Currency 6 3 8" xfId="2728" xr:uid="{00000000-0005-0000-0000-00009E0A0000}"/>
    <cellStyle name="Currency 6 3 9" xfId="2729" xr:uid="{00000000-0005-0000-0000-00009F0A0000}"/>
    <cellStyle name="Currency 6 4" xfId="2730" xr:uid="{00000000-0005-0000-0000-0000A00A0000}"/>
    <cellStyle name="Currency 6 4 2" xfId="2731" xr:uid="{00000000-0005-0000-0000-0000A10A0000}"/>
    <cellStyle name="Currency 6 4 2 2" xfId="2732" xr:uid="{00000000-0005-0000-0000-0000A20A0000}"/>
    <cellStyle name="Currency 6 4 2 2 2" xfId="2733" xr:uid="{00000000-0005-0000-0000-0000A30A0000}"/>
    <cellStyle name="Currency 6 4 2 3" xfId="2734" xr:uid="{00000000-0005-0000-0000-0000A40A0000}"/>
    <cellStyle name="Currency 6 4 2 4" xfId="2735" xr:uid="{00000000-0005-0000-0000-0000A50A0000}"/>
    <cellStyle name="Currency 6 4 2 5" xfId="2736" xr:uid="{00000000-0005-0000-0000-0000A60A0000}"/>
    <cellStyle name="Currency 6 4 3" xfId="2737" xr:uid="{00000000-0005-0000-0000-0000A70A0000}"/>
    <cellStyle name="Currency 6 4 3 2" xfId="2738" xr:uid="{00000000-0005-0000-0000-0000A80A0000}"/>
    <cellStyle name="Currency 6 4 3 2 2" xfId="2739" xr:uid="{00000000-0005-0000-0000-0000A90A0000}"/>
    <cellStyle name="Currency 6 4 3 3" xfId="2740" xr:uid="{00000000-0005-0000-0000-0000AA0A0000}"/>
    <cellStyle name="Currency 6 4 3 4" xfId="2741" xr:uid="{00000000-0005-0000-0000-0000AB0A0000}"/>
    <cellStyle name="Currency 6 4 3 5" xfId="2742" xr:uid="{00000000-0005-0000-0000-0000AC0A0000}"/>
    <cellStyle name="Currency 6 4 4" xfId="2743" xr:uid="{00000000-0005-0000-0000-0000AD0A0000}"/>
    <cellStyle name="Currency 6 4 4 2" xfId="2744" xr:uid="{00000000-0005-0000-0000-0000AE0A0000}"/>
    <cellStyle name="Currency 6 4 4 2 2" xfId="2745" xr:uid="{00000000-0005-0000-0000-0000AF0A0000}"/>
    <cellStyle name="Currency 6 4 4 3" xfId="2746" xr:uid="{00000000-0005-0000-0000-0000B00A0000}"/>
    <cellStyle name="Currency 6 4 4 4" xfId="2747" xr:uid="{00000000-0005-0000-0000-0000B10A0000}"/>
    <cellStyle name="Currency 6 4 4 5" xfId="2748" xr:uid="{00000000-0005-0000-0000-0000B20A0000}"/>
    <cellStyle name="Currency 6 4 5" xfId="2749" xr:uid="{00000000-0005-0000-0000-0000B30A0000}"/>
    <cellStyle name="Currency 6 4 5 2" xfId="2750" xr:uid="{00000000-0005-0000-0000-0000B40A0000}"/>
    <cellStyle name="Currency 6 4 6" xfId="2751" xr:uid="{00000000-0005-0000-0000-0000B50A0000}"/>
    <cellStyle name="Currency 6 4 7" xfId="2752" xr:uid="{00000000-0005-0000-0000-0000B60A0000}"/>
    <cellStyle name="Currency 6 4 8" xfId="2753" xr:uid="{00000000-0005-0000-0000-0000B70A0000}"/>
    <cellStyle name="Currency 6 5" xfId="2754" xr:uid="{00000000-0005-0000-0000-0000B80A0000}"/>
    <cellStyle name="Currency 6 5 2" xfId="2755" xr:uid="{00000000-0005-0000-0000-0000B90A0000}"/>
    <cellStyle name="Currency 6 5 2 2" xfId="2756" xr:uid="{00000000-0005-0000-0000-0000BA0A0000}"/>
    <cellStyle name="Currency 6 5 3" xfId="2757" xr:uid="{00000000-0005-0000-0000-0000BB0A0000}"/>
    <cellStyle name="Currency 6 5 4" xfId="2758" xr:uid="{00000000-0005-0000-0000-0000BC0A0000}"/>
    <cellStyle name="Currency 6 5 5" xfId="2759" xr:uid="{00000000-0005-0000-0000-0000BD0A0000}"/>
    <cellStyle name="Currency 6 6" xfId="2760" xr:uid="{00000000-0005-0000-0000-0000BE0A0000}"/>
    <cellStyle name="Currency 6 6 2" xfId="2761" xr:uid="{00000000-0005-0000-0000-0000BF0A0000}"/>
    <cellStyle name="Currency 6 6 2 2" xfId="2762" xr:uid="{00000000-0005-0000-0000-0000C00A0000}"/>
    <cellStyle name="Currency 6 6 3" xfId="2763" xr:uid="{00000000-0005-0000-0000-0000C10A0000}"/>
    <cellStyle name="Currency 6 6 4" xfId="2764" xr:uid="{00000000-0005-0000-0000-0000C20A0000}"/>
    <cellStyle name="Currency 6 6 5" xfId="2765" xr:uid="{00000000-0005-0000-0000-0000C30A0000}"/>
    <cellStyle name="Currency 6 7" xfId="2766" xr:uid="{00000000-0005-0000-0000-0000C40A0000}"/>
    <cellStyle name="Currency 6 7 2" xfId="2767" xr:uid="{00000000-0005-0000-0000-0000C50A0000}"/>
    <cellStyle name="Currency 6 7 2 2" xfId="2768" xr:uid="{00000000-0005-0000-0000-0000C60A0000}"/>
    <cellStyle name="Currency 6 7 3" xfId="2769" xr:uid="{00000000-0005-0000-0000-0000C70A0000}"/>
    <cellStyle name="Currency 6 7 4" xfId="2770" xr:uid="{00000000-0005-0000-0000-0000C80A0000}"/>
    <cellStyle name="Currency 6 7 5" xfId="2771" xr:uid="{00000000-0005-0000-0000-0000C90A0000}"/>
    <cellStyle name="Currency 6 8" xfId="2772" xr:uid="{00000000-0005-0000-0000-0000CA0A0000}"/>
    <cellStyle name="Currency 6 8 2" xfId="2773" xr:uid="{00000000-0005-0000-0000-0000CB0A0000}"/>
    <cellStyle name="Currency 6 9" xfId="2774" xr:uid="{00000000-0005-0000-0000-0000CC0A0000}"/>
    <cellStyle name="Currency 7" xfId="2775" xr:uid="{00000000-0005-0000-0000-0000CD0A0000}"/>
    <cellStyle name="Currency 7 10" xfId="2776" xr:uid="{00000000-0005-0000-0000-0000CE0A0000}"/>
    <cellStyle name="Currency 7 11" xfId="2777" xr:uid="{00000000-0005-0000-0000-0000CF0A0000}"/>
    <cellStyle name="Currency 7 2" xfId="2778" xr:uid="{00000000-0005-0000-0000-0000D00A0000}"/>
    <cellStyle name="Currency 7 2 2" xfId="2779" xr:uid="{00000000-0005-0000-0000-0000D10A0000}"/>
    <cellStyle name="Currency 7 2 2 2" xfId="2780" xr:uid="{00000000-0005-0000-0000-0000D20A0000}"/>
    <cellStyle name="Currency 7 2 2 2 2" xfId="2781" xr:uid="{00000000-0005-0000-0000-0000D30A0000}"/>
    <cellStyle name="Currency 7 2 2 2 2 2" xfId="2782" xr:uid="{00000000-0005-0000-0000-0000D40A0000}"/>
    <cellStyle name="Currency 7 2 2 2 3" xfId="2783" xr:uid="{00000000-0005-0000-0000-0000D50A0000}"/>
    <cellStyle name="Currency 7 2 2 2 4" xfId="2784" xr:uid="{00000000-0005-0000-0000-0000D60A0000}"/>
    <cellStyle name="Currency 7 2 2 2 5" xfId="2785" xr:uid="{00000000-0005-0000-0000-0000D70A0000}"/>
    <cellStyle name="Currency 7 2 2 3" xfId="2786" xr:uid="{00000000-0005-0000-0000-0000D80A0000}"/>
    <cellStyle name="Currency 7 2 2 3 2" xfId="2787" xr:uid="{00000000-0005-0000-0000-0000D90A0000}"/>
    <cellStyle name="Currency 7 2 2 3 2 2" xfId="2788" xr:uid="{00000000-0005-0000-0000-0000DA0A0000}"/>
    <cellStyle name="Currency 7 2 2 3 3" xfId="2789" xr:uid="{00000000-0005-0000-0000-0000DB0A0000}"/>
    <cellStyle name="Currency 7 2 2 3 4" xfId="2790" xr:uid="{00000000-0005-0000-0000-0000DC0A0000}"/>
    <cellStyle name="Currency 7 2 2 3 5" xfId="2791" xr:uid="{00000000-0005-0000-0000-0000DD0A0000}"/>
    <cellStyle name="Currency 7 2 2 4" xfId="2792" xr:uid="{00000000-0005-0000-0000-0000DE0A0000}"/>
    <cellStyle name="Currency 7 2 2 4 2" xfId="2793" xr:uid="{00000000-0005-0000-0000-0000DF0A0000}"/>
    <cellStyle name="Currency 7 2 2 4 2 2" xfId="2794" xr:uid="{00000000-0005-0000-0000-0000E00A0000}"/>
    <cellStyle name="Currency 7 2 2 4 3" xfId="2795" xr:uid="{00000000-0005-0000-0000-0000E10A0000}"/>
    <cellStyle name="Currency 7 2 2 4 4" xfId="2796" xr:uid="{00000000-0005-0000-0000-0000E20A0000}"/>
    <cellStyle name="Currency 7 2 2 4 5" xfId="2797" xr:uid="{00000000-0005-0000-0000-0000E30A0000}"/>
    <cellStyle name="Currency 7 2 2 5" xfId="2798" xr:uid="{00000000-0005-0000-0000-0000E40A0000}"/>
    <cellStyle name="Currency 7 2 2 5 2" xfId="2799" xr:uid="{00000000-0005-0000-0000-0000E50A0000}"/>
    <cellStyle name="Currency 7 2 2 6" xfId="2800" xr:uid="{00000000-0005-0000-0000-0000E60A0000}"/>
    <cellStyle name="Currency 7 2 2 7" xfId="2801" xr:uid="{00000000-0005-0000-0000-0000E70A0000}"/>
    <cellStyle name="Currency 7 2 2 8" xfId="2802" xr:uid="{00000000-0005-0000-0000-0000E80A0000}"/>
    <cellStyle name="Currency 7 2 3" xfId="2803" xr:uid="{00000000-0005-0000-0000-0000E90A0000}"/>
    <cellStyle name="Currency 7 2 3 2" xfId="2804" xr:uid="{00000000-0005-0000-0000-0000EA0A0000}"/>
    <cellStyle name="Currency 7 2 3 2 2" xfId="2805" xr:uid="{00000000-0005-0000-0000-0000EB0A0000}"/>
    <cellStyle name="Currency 7 2 3 3" xfId="2806" xr:uid="{00000000-0005-0000-0000-0000EC0A0000}"/>
    <cellStyle name="Currency 7 2 3 4" xfId="2807" xr:uid="{00000000-0005-0000-0000-0000ED0A0000}"/>
    <cellStyle name="Currency 7 2 3 5" xfId="2808" xr:uid="{00000000-0005-0000-0000-0000EE0A0000}"/>
    <cellStyle name="Currency 7 2 4" xfId="2809" xr:uid="{00000000-0005-0000-0000-0000EF0A0000}"/>
    <cellStyle name="Currency 7 2 4 2" xfId="2810" xr:uid="{00000000-0005-0000-0000-0000F00A0000}"/>
    <cellStyle name="Currency 7 2 4 2 2" xfId="2811" xr:uid="{00000000-0005-0000-0000-0000F10A0000}"/>
    <cellStyle name="Currency 7 2 4 3" xfId="2812" xr:uid="{00000000-0005-0000-0000-0000F20A0000}"/>
    <cellStyle name="Currency 7 2 4 4" xfId="2813" xr:uid="{00000000-0005-0000-0000-0000F30A0000}"/>
    <cellStyle name="Currency 7 2 4 5" xfId="2814" xr:uid="{00000000-0005-0000-0000-0000F40A0000}"/>
    <cellStyle name="Currency 7 2 5" xfId="2815" xr:uid="{00000000-0005-0000-0000-0000F50A0000}"/>
    <cellStyle name="Currency 7 2 5 2" xfId="2816" xr:uid="{00000000-0005-0000-0000-0000F60A0000}"/>
    <cellStyle name="Currency 7 2 5 2 2" xfId="2817" xr:uid="{00000000-0005-0000-0000-0000F70A0000}"/>
    <cellStyle name="Currency 7 2 5 3" xfId="2818" xr:uid="{00000000-0005-0000-0000-0000F80A0000}"/>
    <cellStyle name="Currency 7 2 5 4" xfId="2819" xr:uid="{00000000-0005-0000-0000-0000F90A0000}"/>
    <cellStyle name="Currency 7 2 5 5" xfId="2820" xr:uid="{00000000-0005-0000-0000-0000FA0A0000}"/>
    <cellStyle name="Currency 7 2 6" xfId="2821" xr:uid="{00000000-0005-0000-0000-0000FB0A0000}"/>
    <cellStyle name="Currency 7 2 6 2" xfId="2822" xr:uid="{00000000-0005-0000-0000-0000FC0A0000}"/>
    <cellStyle name="Currency 7 2 7" xfId="2823" xr:uid="{00000000-0005-0000-0000-0000FD0A0000}"/>
    <cellStyle name="Currency 7 2 8" xfId="2824" xr:uid="{00000000-0005-0000-0000-0000FE0A0000}"/>
    <cellStyle name="Currency 7 2 9" xfId="2825" xr:uid="{00000000-0005-0000-0000-0000FF0A0000}"/>
    <cellStyle name="Currency 7 3" xfId="2826" xr:uid="{00000000-0005-0000-0000-0000000B0000}"/>
    <cellStyle name="Currency 7 3 2" xfId="2827" xr:uid="{00000000-0005-0000-0000-0000010B0000}"/>
    <cellStyle name="Currency 7 3 2 2" xfId="2828" xr:uid="{00000000-0005-0000-0000-0000020B0000}"/>
    <cellStyle name="Currency 7 3 2 2 2" xfId="2829" xr:uid="{00000000-0005-0000-0000-0000030B0000}"/>
    <cellStyle name="Currency 7 3 2 2 2 2" xfId="2830" xr:uid="{00000000-0005-0000-0000-0000040B0000}"/>
    <cellStyle name="Currency 7 3 2 2 3" xfId="2831" xr:uid="{00000000-0005-0000-0000-0000050B0000}"/>
    <cellStyle name="Currency 7 3 2 2 4" xfId="2832" xr:uid="{00000000-0005-0000-0000-0000060B0000}"/>
    <cellStyle name="Currency 7 3 2 2 5" xfId="2833" xr:uid="{00000000-0005-0000-0000-0000070B0000}"/>
    <cellStyle name="Currency 7 3 2 3" xfId="2834" xr:uid="{00000000-0005-0000-0000-0000080B0000}"/>
    <cellStyle name="Currency 7 3 2 3 2" xfId="2835" xr:uid="{00000000-0005-0000-0000-0000090B0000}"/>
    <cellStyle name="Currency 7 3 2 3 2 2" xfId="2836" xr:uid="{00000000-0005-0000-0000-00000A0B0000}"/>
    <cellStyle name="Currency 7 3 2 3 3" xfId="2837" xr:uid="{00000000-0005-0000-0000-00000B0B0000}"/>
    <cellStyle name="Currency 7 3 2 3 4" xfId="2838" xr:uid="{00000000-0005-0000-0000-00000C0B0000}"/>
    <cellStyle name="Currency 7 3 2 3 5" xfId="2839" xr:uid="{00000000-0005-0000-0000-00000D0B0000}"/>
    <cellStyle name="Currency 7 3 2 4" xfId="2840" xr:uid="{00000000-0005-0000-0000-00000E0B0000}"/>
    <cellStyle name="Currency 7 3 2 4 2" xfId="2841" xr:uid="{00000000-0005-0000-0000-00000F0B0000}"/>
    <cellStyle name="Currency 7 3 2 4 2 2" xfId="2842" xr:uid="{00000000-0005-0000-0000-0000100B0000}"/>
    <cellStyle name="Currency 7 3 2 4 3" xfId="2843" xr:uid="{00000000-0005-0000-0000-0000110B0000}"/>
    <cellStyle name="Currency 7 3 2 4 4" xfId="2844" xr:uid="{00000000-0005-0000-0000-0000120B0000}"/>
    <cellStyle name="Currency 7 3 2 4 5" xfId="2845" xr:uid="{00000000-0005-0000-0000-0000130B0000}"/>
    <cellStyle name="Currency 7 3 2 5" xfId="2846" xr:uid="{00000000-0005-0000-0000-0000140B0000}"/>
    <cellStyle name="Currency 7 3 2 5 2" xfId="2847" xr:uid="{00000000-0005-0000-0000-0000150B0000}"/>
    <cellStyle name="Currency 7 3 2 6" xfId="2848" xr:uid="{00000000-0005-0000-0000-0000160B0000}"/>
    <cellStyle name="Currency 7 3 2 7" xfId="2849" xr:uid="{00000000-0005-0000-0000-0000170B0000}"/>
    <cellStyle name="Currency 7 3 2 8" xfId="2850" xr:uid="{00000000-0005-0000-0000-0000180B0000}"/>
    <cellStyle name="Currency 7 3 3" xfId="2851" xr:uid="{00000000-0005-0000-0000-0000190B0000}"/>
    <cellStyle name="Currency 7 3 3 2" xfId="2852" xr:uid="{00000000-0005-0000-0000-00001A0B0000}"/>
    <cellStyle name="Currency 7 3 3 2 2" xfId="2853" xr:uid="{00000000-0005-0000-0000-00001B0B0000}"/>
    <cellStyle name="Currency 7 3 3 3" xfId="2854" xr:uid="{00000000-0005-0000-0000-00001C0B0000}"/>
    <cellStyle name="Currency 7 3 3 4" xfId="2855" xr:uid="{00000000-0005-0000-0000-00001D0B0000}"/>
    <cellStyle name="Currency 7 3 3 5" xfId="2856" xr:uid="{00000000-0005-0000-0000-00001E0B0000}"/>
    <cellStyle name="Currency 7 3 4" xfId="2857" xr:uid="{00000000-0005-0000-0000-00001F0B0000}"/>
    <cellStyle name="Currency 7 3 4 2" xfId="2858" xr:uid="{00000000-0005-0000-0000-0000200B0000}"/>
    <cellStyle name="Currency 7 3 4 2 2" xfId="2859" xr:uid="{00000000-0005-0000-0000-0000210B0000}"/>
    <cellStyle name="Currency 7 3 4 3" xfId="2860" xr:uid="{00000000-0005-0000-0000-0000220B0000}"/>
    <cellStyle name="Currency 7 3 4 4" xfId="2861" xr:uid="{00000000-0005-0000-0000-0000230B0000}"/>
    <cellStyle name="Currency 7 3 4 5" xfId="2862" xr:uid="{00000000-0005-0000-0000-0000240B0000}"/>
    <cellStyle name="Currency 7 3 5" xfId="2863" xr:uid="{00000000-0005-0000-0000-0000250B0000}"/>
    <cellStyle name="Currency 7 3 5 2" xfId="2864" xr:uid="{00000000-0005-0000-0000-0000260B0000}"/>
    <cellStyle name="Currency 7 3 5 2 2" xfId="2865" xr:uid="{00000000-0005-0000-0000-0000270B0000}"/>
    <cellStyle name="Currency 7 3 5 3" xfId="2866" xr:uid="{00000000-0005-0000-0000-0000280B0000}"/>
    <cellStyle name="Currency 7 3 5 4" xfId="2867" xr:uid="{00000000-0005-0000-0000-0000290B0000}"/>
    <cellStyle name="Currency 7 3 5 5" xfId="2868" xr:uid="{00000000-0005-0000-0000-00002A0B0000}"/>
    <cellStyle name="Currency 7 3 6" xfId="2869" xr:uid="{00000000-0005-0000-0000-00002B0B0000}"/>
    <cellStyle name="Currency 7 3 6 2" xfId="2870" xr:uid="{00000000-0005-0000-0000-00002C0B0000}"/>
    <cellStyle name="Currency 7 3 7" xfId="2871" xr:uid="{00000000-0005-0000-0000-00002D0B0000}"/>
    <cellStyle name="Currency 7 3 8" xfId="2872" xr:uid="{00000000-0005-0000-0000-00002E0B0000}"/>
    <cellStyle name="Currency 7 3 9" xfId="2873" xr:uid="{00000000-0005-0000-0000-00002F0B0000}"/>
    <cellStyle name="Currency 7 4" xfId="2874" xr:uid="{00000000-0005-0000-0000-0000300B0000}"/>
    <cellStyle name="Currency 7 4 2" xfId="2875" xr:uid="{00000000-0005-0000-0000-0000310B0000}"/>
    <cellStyle name="Currency 7 4 2 2" xfId="2876" xr:uid="{00000000-0005-0000-0000-0000320B0000}"/>
    <cellStyle name="Currency 7 4 2 2 2" xfId="2877" xr:uid="{00000000-0005-0000-0000-0000330B0000}"/>
    <cellStyle name="Currency 7 4 2 3" xfId="2878" xr:uid="{00000000-0005-0000-0000-0000340B0000}"/>
    <cellStyle name="Currency 7 4 2 4" xfId="2879" xr:uid="{00000000-0005-0000-0000-0000350B0000}"/>
    <cellStyle name="Currency 7 4 2 5" xfId="2880" xr:uid="{00000000-0005-0000-0000-0000360B0000}"/>
    <cellStyle name="Currency 7 4 3" xfId="2881" xr:uid="{00000000-0005-0000-0000-0000370B0000}"/>
    <cellStyle name="Currency 7 4 3 2" xfId="2882" xr:uid="{00000000-0005-0000-0000-0000380B0000}"/>
    <cellStyle name="Currency 7 4 3 2 2" xfId="2883" xr:uid="{00000000-0005-0000-0000-0000390B0000}"/>
    <cellStyle name="Currency 7 4 3 3" xfId="2884" xr:uid="{00000000-0005-0000-0000-00003A0B0000}"/>
    <cellStyle name="Currency 7 4 3 4" xfId="2885" xr:uid="{00000000-0005-0000-0000-00003B0B0000}"/>
    <cellStyle name="Currency 7 4 3 5" xfId="2886" xr:uid="{00000000-0005-0000-0000-00003C0B0000}"/>
    <cellStyle name="Currency 7 4 4" xfId="2887" xr:uid="{00000000-0005-0000-0000-00003D0B0000}"/>
    <cellStyle name="Currency 7 4 4 2" xfId="2888" xr:uid="{00000000-0005-0000-0000-00003E0B0000}"/>
    <cellStyle name="Currency 7 4 4 2 2" xfId="2889" xr:uid="{00000000-0005-0000-0000-00003F0B0000}"/>
    <cellStyle name="Currency 7 4 4 3" xfId="2890" xr:uid="{00000000-0005-0000-0000-0000400B0000}"/>
    <cellStyle name="Currency 7 4 4 4" xfId="2891" xr:uid="{00000000-0005-0000-0000-0000410B0000}"/>
    <cellStyle name="Currency 7 4 4 5" xfId="2892" xr:uid="{00000000-0005-0000-0000-0000420B0000}"/>
    <cellStyle name="Currency 7 4 5" xfId="2893" xr:uid="{00000000-0005-0000-0000-0000430B0000}"/>
    <cellStyle name="Currency 7 4 5 2" xfId="2894" xr:uid="{00000000-0005-0000-0000-0000440B0000}"/>
    <cellStyle name="Currency 7 4 6" xfId="2895" xr:uid="{00000000-0005-0000-0000-0000450B0000}"/>
    <cellStyle name="Currency 7 4 7" xfId="2896" xr:uid="{00000000-0005-0000-0000-0000460B0000}"/>
    <cellStyle name="Currency 7 4 8" xfId="2897" xr:uid="{00000000-0005-0000-0000-0000470B0000}"/>
    <cellStyle name="Currency 7 5" xfId="2898" xr:uid="{00000000-0005-0000-0000-0000480B0000}"/>
    <cellStyle name="Currency 7 5 2" xfId="2899" xr:uid="{00000000-0005-0000-0000-0000490B0000}"/>
    <cellStyle name="Currency 7 5 2 2" xfId="2900" xr:uid="{00000000-0005-0000-0000-00004A0B0000}"/>
    <cellStyle name="Currency 7 5 3" xfId="2901" xr:uid="{00000000-0005-0000-0000-00004B0B0000}"/>
    <cellStyle name="Currency 7 5 4" xfId="2902" xr:uid="{00000000-0005-0000-0000-00004C0B0000}"/>
    <cellStyle name="Currency 7 5 5" xfId="2903" xr:uid="{00000000-0005-0000-0000-00004D0B0000}"/>
    <cellStyle name="Currency 7 6" xfId="2904" xr:uid="{00000000-0005-0000-0000-00004E0B0000}"/>
    <cellStyle name="Currency 7 6 2" xfId="2905" xr:uid="{00000000-0005-0000-0000-00004F0B0000}"/>
    <cellStyle name="Currency 7 6 2 2" xfId="2906" xr:uid="{00000000-0005-0000-0000-0000500B0000}"/>
    <cellStyle name="Currency 7 6 3" xfId="2907" xr:uid="{00000000-0005-0000-0000-0000510B0000}"/>
    <cellStyle name="Currency 7 6 4" xfId="2908" xr:uid="{00000000-0005-0000-0000-0000520B0000}"/>
    <cellStyle name="Currency 7 6 5" xfId="2909" xr:uid="{00000000-0005-0000-0000-0000530B0000}"/>
    <cellStyle name="Currency 7 7" xfId="2910" xr:uid="{00000000-0005-0000-0000-0000540B0000}"/>
    <cellStyle name="Currency 7 7 2" xfId="2911" xr:uid="{00000000-0005-0000-0000-0000550B0000}"/>
    <cellStyle name="Currency 7 7 2 2" xfId="2912" xr:uid="{00000000-0005-0000-0000-0000560B0000}"/>
    <cellStyle name="Currency 7 7 3" xfId="2913" xr:uid="{00000000-0005-0000-0000-0000570B0000}"/>
    <cellStyle name="Currency 7 7 4" xfId="2914" xr:uid="{00000000-0005-0000-0000-0000580B0000}"/>
    <cellStyle name="Currency 7 7 5" xfId="2915" xr:uid="{00000000-0005-0000-0000-0000590B0000}"/>
    <cellStyle name="Currency 7 8" xfId="2916" xr:uid="{00000000-0005-0000-0000-00005A0B0000}"/>
    <cellStyle name="Currency 7 8 2" xfId="2917" xr:uid="{00000000-0005-0000-0000-00005B0B0000}"/>
    <cellStyle name="Currency 7 9" xfId="2918" xr:uid="{00000000-0005-0000-0000-00005C0B0000}"/>
    <cellStyle name="Currency 8" xfId="2919" xr:uid="{00000000-0005-0000-0000-00005D0B0000}"/>
    <cellStyle name="Currency 8 10" xfId="2920" xr:uid="{00000000-0005-0000-0000-00005E0B0000}"/>
    <cellStyle name="Currency 8 11" xfId="2921" xr:uid="{00000000-0005-0000-0000-00005F0B0000}"/>
    <cellStyle name="Currency 8 2" xfId="2922" xr:uid="{00000000-0005-0000-0000-0000600B0000}"/>
    <cellStyle name="Currency 8 2 2" xfId="2923" xr:uid="{00000000-0005-0000-0000-0000610B0000}"/>
    <cellStyle name="Currency 8 2 2 2" xfId="2924" xr:uid="{00000000-0005-0000-0000-0000620B0000}"/>
    <cellStyle name="Currency 8 2 2 2 2" xfId="2925" xr:uid="{00000000-0005-0000-0000-0000630B0000}"/>
    <cellStyle name="Currency 8 2 2 2 2 2" xfId="2926" xr:uid="{00000000-0005-0000-0000-0000640B0000}"/>
    <cellStyle name="Currency 8 2 2 2 3" xfId="2927" xr:uid="{00000000-0005-0000-0000-0000650B0000}"/>
    <cellStyle name="Currency 8 2 2 2 4" xfId="2928" xr:uid="{00000000-0005-0000-0000-0000660B0000}"/>
    <cellStyle name="Currency 8 2 2 2 5" xfId="2929" xr:uid="{00000000-0005-0000-0000-0000670B0000}"/>
    <cellStyle name="Currency 8 2 2 3" xfId="2930" xr:uid="{00000000-0005-0000-0000-0000680B0000}"/>
    <cellStyle name="Currency 8 2 2 3 2" xfId="2931" xr:uid="{00000000-0005-0000-0000-0000690B0000}"/>
    <cellStyle name="Currency 8 2 2 3 2 2" xfId="2932" xr:uid="{00000000-0005-0000-0000-00006A0B0000}"/>
    <cellStyle name="Currency 8 2 2 3 3" xfId="2933" xr:uid="{00000000-0005-0000-0000-00006B0B0000}"/>
    <cellStyle name="Currency 8 2 2 3 4" xfId="2934" xr:uid="{00000000-0005-0000-0000-00006C0B0000}"/>
    <cellStyle name="Currency 8 2 2 3 5" xfId="2935" xr:uid="{00000000-0005-0000-0000-00006D0B0000}"/>
    <cellStyle name="Currency 8 2 2 4" xfId="2936" xr:uid="{00000000-0005-0000-0000-00006E0B0000}"/>
    <cellStyle name="Currency 8 2 2 4 2" xfId="2937" xr:uid="{00000000-0005-0000-0000-00006F0B0000}"/>
    <cellStyle name="Currency 8 2 2 4 2 2" xfId="2938" xr:uid="{00000000-0005-0000-0000-0000700B0000}"/>
    <cellStyle name="Currency 8 2 2 4 3" xfId="2939" xr:uid="{00000000-0005-0000-0000-0000710B0000}"/>
    <cellStyle name="Currency 8 2 2 4 4" xfId="2940" xr:uid="{00000000-0005-0000-0000-0000720B0000}"/>
    <cellStyle name="Currency 8 2 2 4 5" xfId="2941" xr:uid="{00000000-0005-0000-0000-0000730B0000}"/>
    <cellStyle name="Currency 8 2 2 5" xfId="2942" xr:uid="{00000000-0005-0000-0000-0000740B0000}"/>
    <cellStyle name="Currency 8 2 2 5 2" xfId="2943" xr:uid="{00000000-0005-0000-0000-0000750B0000}"/>
    <cellStyle name="Currency 8 2 2 6" xfId="2944" xr:uid="{00000000-0005-0000-0000-0000760B0000}"/>
    <cellStyle name="Currency 8 2 2 7" xfId="2945" xr:uid="{00000000-0005-0000-0000-0000770B0000}"/>
    <cellStyle name="Currency 8 2 2 8" xfId="2946" xr:uid="{00000000-0005-0000-0000-0000780B0000}"/>
    <cellStyle name="Currency 8 2 3" xfId="2947" xr:uid="{00000000-0005-0000-0000-0000790B0000}"/>
    <cellStyle name="Currency 8 2 3 2" xfId="2948" xr:uid="{00000000-0005-0000-0000-00007A0B0000}"/>
    <cellStyle name="Currency 8 2 3 2 2" xfId="2949" xr:uid="{00000000-0005-0000-0000-00007B0B0000}"/>
    <cellStyle name="Currency 8 2 3 3" xfId="2950" xr:uid="{00000000-0005-0000-0000-00007C0B0000}"/>
    <cellStyle name="Currency 8 2 3 4" xfId="2951" xr:uid="{00000000-0005-0000-0000-00007D0B0000}"/>
    <cellStyle name="Currency 8 2 3 5" xfId="2952" xr:uid="{00000000-0005-0000-0000-00007E0B0000}"/>
    <cellStyle name="Currency 8 2 4" xfId="2953" xr:uid="{00000000-0005-0000-0000-00007F0B0000}"/>
    <cellStyle name="Currency 8 2 4 2" xfId="2954" xr:uid="{00000000-0005-0000-0000-0000800B0000}"/>
    <cellStyle name="Currency 8 2 4 2 2" xfId="2955" xr:uid="{00000000-0005-0000-0000-0000810B0000}"/>
    <cellStyle name="Currency 8 2 4 3" xfId="2956" xr:uid="{00000000-0005-0000-0000-0000820B0000}"/>
    <cellStyle name="Currency 8 2 4 4" xfId="2957" xr:uid="{00000000-0005-0000-0000-0000830B0000}"/>
    <cellStyle name="Currency 8 2 4 5" xfId="2958" xr:uid="{00000000-0005-0000-0000-0000840B0000}"/>
    <cellStyle name="Currency 8 2 5" xfId="2959" xr:uid="{00000000-0005-0000-0000-0000850B0000}"/>
    <cellStyle name="Currency 8 2 5 2" xfId="2960" xr:uid="{00000000-0005-0000-0000-0000860B0000}"/>
    <cellStyle name="Currency 8 2 5 2 2" xfId="2961" xr:uid="{00000000-0005-0000-0000-0000870B0000}"/>
    <cellStyle name="Currency 8 2 5 3" xfId="2962" xr:uid="{00000000-0005-0000-0000-0000880B0000}"/>
    <cellStyle name="Currency 8 2 5 4" xfId="2963" xr:uid="{00000000-0005-0000-0000-0000890B0000}"/>
    <cellStyle name="Currency 8 2 5 5" xfId="2964" xr:uid="{00000000-0005-0000-0000-00008A0B0000}"/>
    <cellStyle name="Currency 8 2 6" xfId="2965" xr:uid="{00000000-0005-0000-0000-00008B0B0000}"/>
    <cellStyle name="Currency 8 2 6 2" xfId="2966" xr:uid="{00000000-0005-0000-0000-00008C0B0000}"/>
    <cellStyle name="Currency 8 2 7" xfId="2967" xr:uid="{00000000-0005-0000-0000-00008D0B0000}"/>
    <cellStyle name="Currency 8 2 8" xfId="2968" xr:uid="{00000000-0005-0000-0000-00008E0B0000}"/>
    <cellStyle name="Currency 8 2 9" xfId="2969" xr:uid="{00000000-0005-0000-0000-00008F0B0000}"/>
    <cellStyle name="Currency 8 3" xfId="2970" xr:uid="{00000000-0005-0000-0000-0000900B0000}"/>
    <cellStyle name="Currency 8 3 2" xfId="2971" xr:uid="{00000000-0005-0000-0000-0000910B0000}"/>
    <cellStyle name="Currency 8 3 2 2" xfId="2972" xr:uid="{00000000-0005-0000-0000-0000920B0000}"/>
    <cellStyle name="Currency 8 3 2 2 2" xfId="2973" xr:uid="{00000000-0005-0000-0000-0000930B0000}"/>
    <cellStyle name="Currency 8 3 2 2 2 2" xfId="2974" xr:uid="{00000000-0005-0000-0000-0000940B0000}"/>
    <cellStyle name="Currency 8 3 2 2 3" xfId="2975" xr:uid="{00000000-0005-0000-0000-0000950B0000}"/>
    <cellStyle name="Currency 8 3 2 2 4" xfId="2976" xr:uid="{00000000-0005-0000-0000-0000960B0000}"/>
    <cellStyle name="Currency 8 3 2 2 5" xfId="2977" xr:uid="{00000000-0005-0000-0000-0000970B0000}"/>
    <cellStyle name="Currency 8 3 2 3" xfId="2978" xr:uid="{00000000-0005-0000-0000-0000980B0000}"/>
    <cellStyle name="Currency 8 3 2 3 2" xfId="2979" xr:uid="{00000000-0005-0000-0000-0000990B0000}"/>
    <cellStyle name="Currency 8 3 2 3 2 2" xfId="2980" xr:uid="{00000000-0005-0000-0000-00009A0B0000}"/>
    <cellStyle name="Currency 8 3 2 3 3" xfId="2981" xr:uid="{00000000-0005-0000-0000-00009B0B0000}"/>
    <cellStyle name="Currency 8 3 2 3 4" xfId="2982" xr:uid="{00000000-0005-0000-0000-00009C0B0000}"/>
    <cellStyle name="Currency 8 3 2 3 5" xfId="2983" xr:uid="{00000000-0005-0000-0000-00009D0B0000}"/>
    <cellStyle name="Currency 8 3 2 4" xfId="2984" xr:uid="{00000000-0005-0000-0000-00009E0B0000}"/>
    <cellStyle name="Currency 8 3 2 4 2" xfId="2985" xr:uid="{00000000-0005-0000-0000-00009F0B0000}"/>
    <cellStyle name="Currency 8 3 2 4 2 2" xfId="2986" xr:uid="{00000000-0005-0000-0000-0000A00B0000}"/>
    <cellStyle name="Currency 8 3 2 4 3" xfId="2987" xr:uid="{00000000-0005-0000-0000-0000A10B0000}"/>
    <cellStyle name="Currency 8 3 2 4 4" xfId="2988" xr:uid="{00000000-0005-0000-0000-0000A20B0000}"/>
    <cellStyle name="Currency 8 3 2 4 5" xfId="2989" xr:uid="{00000000-0005-0000-0000-0000A30B0000}"/>
    <cellStyle name="Currency 8 3 2 5" xfId="2990" xr:uid="{00000000-0005-0000-0000-0000A40B0000}"/>
    <cellStyle name="Currency 8 3 2 5 2" xfId="2991" xr:uid="{00000000-0005-0000-0000-0000A50B0000}"/>
    <cellStyle name="Currency 8 3 2 6" xfId="2992" xr:uid="{00000000-0005-0000-0000-0000A60B0000}"/>
    <cellStyle name="Currency 8 3 2 7" xfId="2993" xr:uid="{00000000-0005-0000-0000-0000A70B0000}"/>
    <cellStyle name="Currency 8 3 2 8" xfId="2994" xr:uid="{00000000-0005-0000-0000-0000A80B0000}"/>
    <cellStyle name="Currency 8 3 3" xfId="2995" xr:uid="{00000000-0005-0000-0000-0000A90B0000}"/>
    <cellStyle name="Currency 8 3 3 2" xfId="2996" xr:uid="{00000000-0005-0000-0000-0000AA0B0000}"/>
    <cellStyle name="Currency 8 3 3 2 2" xfId="2997" xr:uid="{00000000-0005-0000-0000-0000AB0B0000}"/>
    <cellStyle name="Currency 8 3 3 3" xfId="2998" xr:uid="{00000000-0005-0000-0000-0000AC0B0000}"/>
    <cellStyle name="Currency 8 3 3 4" xfId="2999" xr:uid="{00000000-0005-0000-0000-0000AD0B0000}"/>
    <cellStyle name="Currency 8 3 3 5" xfId="3000" xr:uid="{00000000-0005-0000-0000-0000AE0B0000}"/>
    <cellStyle name="Currency 8 3 4" xfId="3001" xr:uid="{00000000-0005-0000-0000-0000AF0B0000}"/>
    <cellStyle name="Currency 8 3 4 2" xfId="3002" xr:uid="{00000000-0005-0000-0000-0000B00B0000}"/>
    <cellStyle name="Currency 8 3 4 2 2" xfId="3003" xr:uid="{00000000-0005-0000-0000-0000B10B0000}"/>
    <cellStyle name="Currency 8 3 4 3" xfId="3004" xr:uid="{00000000-0005-0000-0000-0000B20B0000}"/>
    <cellStyle name="Currency 8 3 4 4" xfId="3005" xr:uid="{00000000-0005-0000-0000-0000B30B0000}"/>
    <cellStyle name="Currency 8 3 4 5" xfId="3006" xr:uid="{00000000-0005-0000-0000-0000B40B0000}"/>
    <cellStyle name="Currency 8 3 5" xfId="3007" xr:uid="{00000000-0005-0000-0000-0000B50B0000}"/>
    <cellStyle name="Currency 8 3 5 2" xfId="3008" xr:uid="{00000000-0005-0000-0000-0000B60B0000}"/>
    <cellStyle name="Currency 8 3 5 2 2" xfId="3009" xr:uid="{00000000-0005-0000-0000-0000B70B0000}"/>
    <cellStyle name="Currency 8 3 5 3" xfId="3010" xr:uid="{00000000-0005-0000-0000-0000B80B0000}"/>
    <cellStyle name="Currency 8 3 5 4" xfId="3011" xr:uid="{00000000-0005-0000-0000-0000B90B0000}"/>
    <cellStyle name="Currency 8 3 5 5" xfId="3012" xr:uid="{00000000-0005-0000-0000-0000BA0B0000}"/>
    <cellStyle name="Currency 8 3 6" xfId="3013" xr:uid="{00000000-0005-0000-0000-0000BB0B0000}"/>
    <cellStyle name="Currency 8 3 6 2" xfId="3014" xr:uid="{00000000-0005-0000-0000-0000BC0B0000}"/>
    <cellStyle name="Currency 8 3 7" xfId="3015" xr:uid="{00000000-0005-0000-0000-0000BD0B0000}"/>
    <cellStyle name="Currency 8 3 8" xfId="3016" xr:uid="{00000000-0005-0000-0000-0000BE0B0000}"/>
    <cellStyle name="Currency 8 3 9" xfId="3017" xr:uid="{00000000-0005-0000-0000-0000BF0B0000}"/>
    <cellStyle name="Currency 8 4" xfId="3018" xr:uid="{00000000-0005-0000-0000-0000C00B0000}"/>
    <cellStyle name="Currency 8 4 2" xfId="3019" xr:uid="{00000000-0005-0000-0000-0000C10B0000}"/>
    <cellStyle name="Currency 8 4 2 2" xfId="3020" xr:uid="{00000000-0005-0000-0000-0000C20B0000}"/>
    <cellStyle name="Currency 8 4 2 2 2" xfId="3021" xr:uid="{00000000-0005-0000-0000-0000C30B0000}"/>
    <cellStyle name="Currency 8 4 2 3" xfId="3022" xr:uid="{00000000-0005-0000-0000-0000C40B0000}"/>
    <cellStyle name="Currency 8 4 2 4" xfId="3023" xr:uid="{00000000-0005-0000-0000-0000C50B0000}"/>
    <cellStyle name="Currency 8 4 2 5" xfId="3024" xr:uid="{00000000-0005-0000-0000-0000C60B0000}"/>
    <cellStyle name="Currency 8 4 3" xfId="3025" xr:uid="{00000000-0005-0000-0000-0000C70B0000}"/>
    <cellStyle name="Currency 8 4 3 2" xfId="3026" xr:uid="{00000000-0005-0000-0000-0000C80B0000}"/>
    <cellStyle name="Currency 8 4 3 2 2" xfId="3027" xr:uid="{00000000-0005-0000-0000-0000C90B0000}"/>
    <cellStyle name="Currency 8 4 3 3" xfId="3028" xr:uid="{00000000-0005-0000-0000-0000CA0B0000}"/>
    <cellStyle name="Currency 8 4 3 4" xfId="3029" xr:uid="{00000000-0005-0000-0000-0000CB0B0000}"/>
    <cellStyle name="Currency 8 4 3 5" xfId="3030" xr:uid="{00000000-0005-0000-0000-0000CC0B0000}"/>
    <cellStyle name="Currency 8 4 4" xfId="3031" xr:uid="{00000000-0005-0000-0000-0000CD0B0000}"/>
    <cellStyle name="Currency 8 4 4 2" xfId="3032" xr:uid="{00000000-0005-0000-0000-0000CE0B0000}"/>
    <cellStyle name="Currency 8 4 4 2 2" xfId="3033" xr:uid="{00000000-0005-0000-0000-0000CF0B0000}"/>
    <cellStyle name="Currency 8 4 4 3" xfId="3034" xr:uid="{00000000-0005-0000-0000-0000D00B0000}"/>
    <cellStyle name="Currency 8 4 4 4" xfId="3035" xr:uid="{00000000-0005-0000-0000-0000D10B0000}"/>
    <cellStyle name="Currency 8 4 4 5" xfId="3036" xr:uid="{00000000-0005-0000-0000-0000D20B0000}"/>
    <cellStyle name="Currency 8 4 5" xfId="3037" xr:uid="{00000000-0005-0000-0000-0000D30B0000}"/>
    <cellStyle name="Currency 8 4 5 2" xfId="3038" xr:uid="{00000000-0005-0000-0000-0000D40B0000}"/>
    <cellStyle name="Currency 8 4 6" xfId="3039" xr:uid="{00000000-0005-0000-0000-0000D50B0000}"/>
    <cellStyle name="Currency 8 4 7" xfId="3040" xr:uid="{00000000-0005-0000-0000-0000D60B0000}"/>
    <cellStyle name="Currency 8 4 8" xfId="3041" xr:uid="{00000000-0005-0000-0000-0000D70B0000}"/>
    <cellStyle name="Currency 8 5" xfId="3042" xr:uid="{00000000-0005-0000-0000-0000D80B0000}"/>
    <cellStyle name="Currency 8 5 2" xfId="3043" xr:uid="{00000000-0005-0000-0000-0000D90B0000}"/>
    <cellStyle name="Currency 8 5 2 2" xfId="3044" xr:uid="{00000000-0005-0000-0000-0000DA0B0000}"/>
    <cellStyle name="Currency 8 5 3" xfId="3045" xr:uid="{00000000-0005-0000-0000-0000DB0B0000}"/>
    <cellStyle name="Currency 8 5 4" xfId="3046" xr:uid="{00000000-0005-0000-0000-0000DC0B0000}"/>
    <cellStyle name="Currency 8 5 5" xfId="3047" xr:uid="{00000000-0005-0000-0000-0000DD0B0000}"/>
    <cellStyle name="Currency 8 6" xfId="3048" xr:uid="{00000000-0005-0000-0000-0000DE0B0000}"/>
    <cellStyle name="Currency 8 6 2" xfId="3049" xr:uid="{00000000-0005-0000-0000-0000DF0B0000}"/>
    <cellStyle name="Currency 8 6 2 2" xfId="3050" xr:uid="{00000000-0005-0000-0000-0000E00B0000}"/>
    <cellStyle name="Currency 8 6 3" xfId="3051" xr:uid="{00000000-0005-0000-0000-0000E10B0000}"/>
    <cellStyle name="Currency 8 6 4" xfId="3052" xr:uid="{00000000-0005-0000-0000-0000E20B0000}"/>
    <cellStyle name="Currency 8 6 5" xfId="3053" xr:uid="{00000000-0005-0000-0000-0000E30B0000}"/>
    <cellStyle name="Currency 8 7" xfId="3054" xr:uid="{00000000-0005-0000-0000-0000E40B0000}"/>
    <cellStyle name="Currency 8 7 2" xfId="3055" xr:uid="{00000000-0005-0000-0000-0000E50B0000}"/>
    <cellStyle name="Currency 8 7 2 2" xfId="3056" xr:uid="{00000000-0005-0000-0000-0000E60B0000}"/>
    <cellStyle name="Currency 8 7 3" xfId="3057" xr:uid="{00000000-0005-0000-0000-0000E70B0000}"/>
    <cellStyle name="Currency 8 7 4" xfId="3058" xr:uid="{00000000-0005-0000-0000-0000E80B0000}"/>
    <cellStyle name="Currency 8 7 5" xfId="3059" xr:uid="{00000000-0005-0000-0000-0000E90B0000}"/>
    <cellStyle name="Currency 8 8" xfId="3060" xr:uid="{00000000-0005-0000-0000-0000EA0B0000}"/>
    <cellStyle name="Currency 8 8 2" xfId="3061" xr:uid="{00000000-0005-0000-0000-0000EB0B0000}"/>
    <cellStyle name="Currency 8 9" xfId="3062" xr:uid="{00000000-0005-0000-0000-0000EC0B0000}"/>
    <cellStyle name="Currency 9" xfId="3063" xr:uid="{00000000-0005-0000-0000-0000ED0B0000}"/>
    <cellStyle name="Currency 9 10" xfId="3064" xr:uid="{00000000-0005-0000-0000-0000EE0B0000}"/>
    <cellStyle name="Currency 9 11" xfId="3065" xr:uid="{00000000-0005-0000-0000-0000EF0B0000}"/>
    <cellStyle name="Currency 9 2" xfId="3066" xr:uid="{00000000-0005-0000-0000-0000F00B0000}"/>
    <cellStyle name="Currency 9 2 2" xfId="3067" xr:uid="{00000000-0005-0000-0000-0000F10B0000}"/>
    <cellStyle name="Currency 9 2 2 2" xfId="3068" xr:uid="{00000000-0005-0000-0000-0000F20B0000}"/>
    <cellStyle name="Currency 9 2 2 2 2" xfId="3069" xr:uid="{00000000-0005-0000-0000-0000F30B0000}"/>
    <cellStyle name="Currency 9 2 2 2 2 2" xfId="3070" xr:uid="{00000000-0005-0000-0000-0000F40B0000}"/>
    <cellStyle name="Currency 9 2 2 2 3" xfId="3071" xr:uid="{00000000-0005-0000-0000-0000F50B0000}"/>
    <cellStyle name="Currency 9 2 2 2 4" xfId="3072" xr:uid="{00000000-0005-0000-0000-0000F60B0000}"/>
    <cellStyle name="Currency 9 2 2 2 5" xfId="3073" xr:uid="{00000000-0005-0000-0000-0000F70B0000}"/>
    <cellStyle name="Currency 9 2 2 3" xfId="3074" xr:uid="{00000000-0005-0000-0000-0000F80B0000}"/>
    <cellStyle name="Currency 9 2 2 3 2" xfId="3075" xr:uid="{00000000-0005-0000-0000-0000F90B0000}"/>
    <cellStyle name="Currency 9 2 2 3 2 2" xfId="3076" xr:uid="{00000000-0005-0000-0000-0000FA0B0000}"/>
    <cellStyle name="Currency 9 2 2 3 3" xfId="3077" xr:uid="{00000000-0005-0000-0000-0000FB0B0000}"/>
    <cellStyle name="Currency 9 2 2 3 4" xfId="3078" xr:uid="{00000000-0005-0000-0000-0000FC0B0000}"/>
    <cellStyle name="Currency 9 2 2 3 5" xfId="3079" xr:uid="{00000000-0005-0000-0000-0000FD0B0000}"/>
    <cellStyle name="Currency 9 2 2 4" xfId="3080" xr:uid="{00000000-0005-0000-0000-0000FE0B0000}"/>
    <cellStyle name="Currency 9 2 2 4 2" xfId="3081" xr:uid="{00000000-0005-0000-0000-0000FF0B0000}"/>
    <cellStyle name="Currency 9 2 2 4 2 2" xfId="3082" xr:uid="{00000000-0005-0000-0000-0000000C0000}"/>
    <cellStyle name="Currency 9 2 2 4 3" xfId="3083" xr:uid="{00000000-0005-0000-0000-0000010C0000}"/>
    <cellStyle name="Currency 9 2 2 4 4" xfId="3084" xr:uid="{00000000-0005-0000-0000-0000020C0000}"/>
    <cellStyle name="Currency 9 2 2 4 5" xfId="3085" xr:uid="{00000000-0005-0000-0000-0000030C0000}"/>
    <cellStyle name="Currency 9 2 2 5" xfId="3086" xr:uid="{00000000-0005-0000-0000-0000040C0000}"/>
    <cellStyle name="Currency 9 2 2 5 2" xfId="3087" xr:uid="{00000000-0005-0000-0000-0000050C0000}"/>
    <cellStyle name="Currency 9 2 2 6" xfId="3088" xr:uid="{00000000-0005-0000-0000-0000060C0000}"/>
    <cellStyle name="Currency 9 2 2 7" xfId="3089" xr:uid="{00000000-0005-0000-0000-0000070C0000}"/>
    <cellStyle name="Currency 9 2 2 8" xfId="3090" xr:uid="{00000000-0005-0000-0000-0000080C0000}"/>
    <cellStyle name="Currency 9 2 3" xfId="3091" xr:uid="{00000000-0005-0000-0000-0000090C0000}"/>
    <cellStyle name="Currency 9 2 3 2" xfId="3092" xr:uid="{00000000-0005-0000-0000-00000A0C0000}"/>
    <cellStyle name="Currency 9 2 3 2 2" xfId="3093" xr:uid="{00000000-0005-0000-0000-00000B0C0000}"/>
    <cellStyle name="Currency 9 2 3 3" xfId="3094" xr:uid="{00000000-0005-0000-0000-00000C0C0000}"/>
    <cellStyle name="Currency 9 2 3 4" xfId="3095" xr:uid="{00000000-0005-0000-0000-00000D0C0000}"/>
    <cellStyle name="Currency 9 2 3 5" xfId="3096" xr:uid="{00000000-0005-0000-0000-00000E0C0000}"/>
    <cellStyle name="Currency 9 2 4" xfId="3097" xr:uid="{00000000-0005-0000-0000-00000F0C0000}"/>
    <cellStyle name="Currency 9 2 4 2" xfId="3098" xr:uid="{00000000-0005-0000-0000-0000100C0000}"/>
    <cellStyle name="Currency 9 2 4 2 2" xfId="3099" xr:uid="{00000000-0005-0000-0000-0000110C0000}"/>
    <cellStyle name="Currency 9 2 4 3" xfId="3100" xr:uid="{00000000-0005-0000-0000-0000120C0000}"/>
    <cellStyle name="Currency 9 2 4 4" xfId="3101" xr:uid="{00000000-0005-0000-0000-0000130C0000}"/>
    <cellStyle name="Currency 9 2 4 5" xfId="3102" xr:uid="{00000000-0005-0000-0000-0000140C0000}"/>
    <cellStyle name="Currency 9 2 5" xfId="3103" xr:uid="{00000000-0005-0000-0000-0000150C0000}"/>
    <cellStyle name="Currency 9 2 5 2" xfId="3104" xr:uid="{00000000-0005-0000-0000-0000160C0000}"/>
    <cellStyle name="Currency 9 2 5 2 2" xfId="3105" xr:uid="{00000000-0005-0000-0000-0000170C0000}"/>
    <cellStyle name="Currency 9 2 5 3" xfId="3106" xr:uid="{00000000-0005-0000-0000-0000180C0000}"/>
    <cellStyle name="Currency 9 2 5 4" xfId="3107" xr:uid="{00000000-0005-0000-0000-0000190C0000}"/>
    <cellStyle name="Currency 9 2 5 5" xfId="3108" xr:uid="{00000000-0005-0000-0000-00001A0C0000}"/>
    <cellStyle name="Currency 9 2 6" xfId="3109" xr:uid="{00000000-0005-0000-0000-00001B0C0000}"/>
    <cellStyle name="Currency 9 2 6 2" xfId="3110" xr:uid="{00000000-0005-0000-0000-00001C0C0000}"/>
    <cellStyle name="Currency 9 2 7" xfId="3111" xr:uid="{00000000-0005-0000-0000-00001D0C0000}"/>
    <cellStyle name="Currency 9 2 8" xfId="3112" xr:uid="{00000000-0005-0000-0000-00001E0C0000}"/>
    <cellStyle name="Currency 9 2 9" xfId="3113" xr:uid="{00000000-0005-0000-0000-00001F0C0000}"/>
    <cellStyle name="Currency 9 3" xfId="3114" xr:uid="{00000000-0005-0000-0000-0000200C0000}"/>
    <cellStyle name="Currency 9 3 2" xfId="3115" xr:uid="{00000000-0005-0000-0000-0000210C0000}"/>
    <cellStyle name="Currency 9 3 2 2" xfId="3116" xr:uid="{00000000-0005-0000-0000-0000220C0000}"/>
    <cellStyle name="Currency 9 3 2 2 2" xfId="3117" xr:uid="{00000000-0005-0000-0000-0000230C0000}"/>
    <cellStyle name="Currency 9 3 2 2 2 2" xfId="3118" xr:uid="{00000000-0005-0000-0000-0000240C0000}"/>
    <cellStyle name="Currency 9 3 2 2 3" xfId="3119" xr:uid="{00000000-0005-0000-0000-0000250C0000}"/>
    <cellStyle name="Currency 9 3 2 2 4" xfId="3120" xr:uid="{00000000-0005-0000-0000-0000260C0000}"/>
    <cellStyle name="Currency 9 3 2 2 5" xfId="3121" xr:uid="{00000000-0005-0000-0000-0000270C0000}"/>
    <cellStyle name="Currency 9 3 2 3" xfId="3122" xr:uid="{00000000-0005-0000-0000-0000280C0000}"/>
    <cellStyle name="Currency 9 3 2 3 2" xfId="3123" xr:uid="{00000000-0005-0000-0000-0000290C0000}"/>
    <cellStyle name="Currency 9 3 2 3 2 2" xfId="3124" xr:uid="{00000000-0005-0000-0000-00002A0C0000}"/>
    <cellStyle name="Currency 9 3 2 3 3" xfId="3125" xr:uid="{00000000-0005-0000-0000-00002B0C0000}"/>
    <cellStyle name="Currency 9 3 2 3 4" xfId="3126" xr:uid="{00000000-0005-0000-0000-00002C0C0000}"/>
    <cellStyle name="Currency 9 3 2 3 5" xfId="3127" xr:uid="{00000000-0005-0000-0000-00002D0C0000}"/>
    <cellStyle name="Currency 9 3 2 4" xfId="3128" xr:uid="{00000000-0005-0000-0000-00002E0C0000}"/>
    <cellStyle name="Currency 9 3 2 4 2" xfId="3129" xr:uid="{00000000-0005-0000-0000-00002F0C0000}"/>
    <cellStyle name="Currency 9 3 2 4 2 2" xfId="3130" xr:uid="{00000000-0005-0000-0000-0000300C0000}"/>
    <cellStyle name="Currency 9 3 2 4 3" xfId="3131" xr:uid="{00000000-0005-0000-0000-0000310C0000}"/>
    <cellStyle name="Currency 9 3 2 4 4" xfId="3132" xr:uid="{00000000-0005-0000-0000-0000320C0000}"/>
    <cellStyle name="Currency 9 3 2 4 5" xfId="3133" xr:uid="{00000000-0005-0000-0000-0000330C0000}"/>
    <cellStyle name="Currency 9 3 2 5" xfId="3134" xr:uid="{00000000-0005-0000-0000-0000340C0000}"/>
    <cellStyle name="Currency 9 3 2 5 2" xfId="3135" xr:uid="{00000000-0005-0000-0000-0000350C0000}"/>
    <cellStyle name="Currency 9 3 2 6" xfId="3136" xr:uid="{00000000-0005-0000-0000-0000360C0000}"/>
    <cellStyle name="Currency 9 3 2 7" xfId="3137" xr:uid="{00000000-0005-0000-0000-0000370C0000}"/>
    <cellStyle name="Currency 9 3 2 8" xfId="3138" xr:uid="{00000000-0005-0000-0000-0000380C0000}"/>
    <cellStyle name="Currency 9 3 3" xfId="3139" xr:uid="{00000000-0005-0000-0000-0000390C0000}"/>
    <cellStyle name="Currency 9 3 3 2" xfId="3140" xr:uid="{00000000-0005-0000-0000-00003A0C0000}"/>
    <cellStyle name="Currency 9 3 3 2 2" xfId="3141" xr:uid="{00000000-0005-0000-0000-00003B0C0000}"/>
    <cellStyle name="Currency 9 3 3 3" xfId="3142" xr:uid="{00000000-0005-0000-0000-00003C0C0000}"/>
    <cellStyle name="Currency 9 3 3 4" xfId="3143" xr:uid="{00000000-0005-0000-0000-00003D0C0000}"/>
    <cellStyle name="Currency 9 3 3 5" xfId="3144" xr:uid="{00000000-0005-0000-0000-00003E0C0000}"/>
    <cellStyle name="Currency 9 3 4" xfId="3145" xr:uid="{00000000-0005-0000-0000-00003F0C0000}"/>
    <cellStyle name="Currency 9 3 4 2" xfId="3146" xr:uid="{00000000-0005-0000-0000-0000400C0000}"/>
    <cellStyle name="Currency 9 3 4 2 2" xfId="3147" xr:uid="{00000000-0005-0000-0000-0000410C0000}"/>
    <cellStyle name="Currency 9 3 4 3" xfId="3148" xr:uid="{00000000-0005-0000-0000-0000420C0000}"/>
    <cellStyle name="Currency 9 3 4 4" xfId="3149" xr:uid="{00000000-0005-0000-0000-0000430C0000}"/>
    <cellStyle name="Currency 9 3 4 5" xfId="3150" xr:uid="{00000000-0005-0000-0000-0000440C0000}"/>
    <cellStyle name="Currency 9 3 5" xfId="3151" xr:uid="{00000000-0005-0000-0000-0000450C0000}"/>
    <cellStyle name="Currency 9 3 5 2" xfId="3152" xr:uid="{00000000-0005-0000-0000-0000460C0000}"/>
    <cellStyle name="Currency 9 3 5 2 2" xfId="3153" xr:uid="{00000000-0005-0000-0000-0000470C0000}"/>
    <cellStyle name="Currency 9 3 5 3" xfId="3154" xr:uid="{00000000-0005-0000-0000-0000480C0000}"/>
    <cellStyle name="Currency 9 3 5 4" xfId="3155" xr:uid="{00000000-0005-0000-0000-0000490C0000}"/>
    <cellStyle name="Currency 9 3 5 5" xfId="3156" xr:uid="{00000000-0005-0000-0000-00004A0C0000}"/>
    <cellStyle name="Currency 9 3 6" xfId="3157" xr:uid="{00000000-0005-0000-0000-00004B0C0000}"/>
    <cellStyle name="Currency 9 3 6 2" xfId="3158" xr:uid="{00000000-0005-0000-0000-00004C0C0000}"/>
    <cellStyle name="Currency 9 3 7" xfId="3159" xr:uid="{00000000-0005-0000-0000-00004D0C0000}"/>
    <cellStyle name="Currency 9 3 8" xfId="3160" xr:uid="{00000000-0005-0000-0000-00004E0C0000}"/>
    <cellStyle name="Currency 9 3 9" xfId="3161" xr:uid="{00000000-0005-0000-0000-00004F0C0000}"/>
    <cellStyle name="Currency 9 4" xfId="3162" xr:uid="{00000000-0005-0000-0000-0000500C0000}"/>
    <cellStyle name="Currency 9 4 2" xfId="3163" xr:uid="{00000000-0005-0000-0000-0000510C0000}"/>
    <cellStyle name="Currency 9 4 2 2" xfId="3164" xr:uid="{00000000-0005-0000-0000-0000520C0000}"/>
    <cellStyle name="Currency 9 4 2 2 2" xfId="3165" xr:uid="{00000000-0005-0000-0000-0000530C0000}"/>
    <cellStyle name="Currency 9 4 2 3" xfId="3166" xr:uid="{00000000-0005-0000-0000-0000540C0000}"/>
    <cellStyle name="Currency 9 4 2 4" xfId="3167" xr:uid="{00000000-0005-0000-0000-0000550C0000}"/>
    <cellStyle name="Currency 9 4 2 5" xfId="3168" xr:uid="{00000000-0005-0000-0000-0000560C0000}"/>
    <cellStyle name="Currency 9 4 3" xfId="3169" xr:uid="{00000000-0005-0000-0000-0000570C0000}"/>
    <cellStyle name="Currency 9 4 3 2" xfId="3170" xr:uid="{00000000-0005-0000-0000-0000580C0000}"/>
    <cellStyle name="Currency 9 4 3 2 2" xfId="3171" xr:uid="{00000000-0005-0000-0000-0000590C0000}"/>
    <cellStyle name="Currency 9 4 3 3" xfId="3172" xr:uid="{00000000-0005-0000-0000-00005A0C0000}"/>
    <cellStyle name="Currency 9 4 3 4" xfId="3173" xr:uid="{00000000-0005-0000-0000-00005B0C0000}"/>
    <cellStyle name="Currency 9 4 3 5" xfId="3174" xr:uid="{00000000-0005-0000-0000-00005C0C0000}"/>
    <cellStyle name="Currency 9 4 4" xfId="3175" xr:uid="{00000000-0005-0000-0000-00005D0C0000}"/>
    <cellStyle name="Currency 9 4 4 2" xfId="3176" xr:uid="{00000000-0005-0000-0000-00005E0C0000}"/>
    <cellStyle name="Currency 9 4 4 2 2" xfId="3177" xr:uid="{00000000-0005-0000-0000-00005F0C0000}"/>
    <cellStyle name="Currency 9 4 4 3" xfId="3178" xr:uid="{00000000-0005-0000-0000-0000600C0000}"/>
    <cellStyle name="Currency 9 4 4 4" xfId="3179" xr:uid="{00000000-0005-0000-0000-0000610C0000}"/>
    <cellStyle name="Currency 9 4 4 5" xfId="3180" xr:uid="{00000000-0005-0000-0000-0000620C0000}"/>
    <cellStyle name="Currency 9 4 5" xfId="3181" xr:uid="{00000000-0005-0000-0000-0000630C0000}"/>
    <cellStyle name="Currency 9 4 5 2" xfId="3182" xr:uid="{00000000-0005-0000-0000-0000640C0000}"/>
    <cellStyle name="Currency 9 4 6" xfId="3183" xr:uid="{00000000-0005-0000-0000-0000650C0000}"/>
    <cellStyle name="Currency 9 4 7" xfId="3184" xr:uid="{00000000-0005-0000-0000-0000660C0000}"/>
    <cellStyle name="Currency 9 4 8" xfId="3185" xr:uid="{00000000-0005-0000-0000-0000670C0000}"/>
    <cellStyle name="Currency 9 5" xfId="3186" xr:uid="{00000000-0005-0000-0000-0000680C0000}"/>
    <cellStyle name="Currency 9 5 2" xfId="3187" xr:uid="{00000000-0005-0000-0000-0000690C0000}"/>
    <cellStyle name="Currency 9 5 2 2" xfId="3188" xr:uid="{00000000-0005-0000-0000-00006A0C0000}"/>
    <cellStyle name="Currency 9 5 3" xfId="3189" xr:uid="{00000000-0005-0000-0000-00006B0C0000}"/>
    <cellStyle name="Currency 9 5 4" xfId="3190" xr:uid="{00000000-0005-0000-0000-00006C0C0000}"/>
    <cellStyle name="Currency 9 5 5" xfId="3191" xr:uid="{00000000-0005-0000-0000-00006D0C0000}"/>
    <cellStyle name="Currency 9 6" xfId="3192" xr:uid="{00000000-0005-0000-0000-00006E0C0000}"/>
    <cellStyle name="Currency 9 6 2" xfId="3193" xr:uid="{00000000-0005-0000-0000-00006F0C0000}"/>
    <cellStyle name="Currency 9 6 2 2" xfId="3194" xr:uid="{00000000-0005-0000-0000-0000700C0000}"/>
    <cellStyle name="Currency 9 6 3" xfId="3195" xr:uid="{00000000-0005-0000-0000-0000710C0000}"/>
    <cellStyle name="Currency 9 6 4" xfId="3196" xr:uid="{00000000-0005-0000-0000-0000720C0000}"/>
    <cellStyle name="Currency 9 6 5" xfId="3197" xr:uid="{00000000-0005-0000-0000-0000730C0000}"/>
    <cellStyle name="Currency 9 7" xfId="3198" xr:uid="{00000000-0005-0000-0000-0000740C0000}"/>
    <cellStyle name="Currency 9 7 2" xfId="3199" xr:uid="{00000000-0005-0000-0000-0000750C0000}"/>
    <cellStyle name="Currency 9 7 2 2" xfId="3200" xr:uid="{00000000-0005-0000-0000-0000760C0000}"/>
    <cellStyle name="Currency 9 7 3" xfId="3201" xr:uid="{00000000-0005-0000-0000-0000770C0000}"/>
    <cellStyle name="Currency 9 7 4" xfId="3202" xr:uid="{00000000-0005-0000-0000-0000780C0000}"/>
    <cellStyle name="Currency 9 7 5" xfId="3203" xr:uid="{00000000-0005-0000-0000-0000790C0000}"/>
    <cellStyle name="Currency 9 8" xfId="3204" xr:uid="{00000000-0005-0000-0000-00007A0C0000}"/>
    <cellStyle name="Currency 9 8 2" xfId="3205" xr:uid="{00000000-0005-0000-0000-00007B0C0000}"/>
    <cellStyle name="Currency 9 9" xfId="3206" xr:uid="{00000000-0005-0000-0000-00007C0C0000}"/>
    <cellStyle name="Currency0" xfId="3207" xr:uid="{00000000-0005-0000-0000-00007D0C0000}"/>
    <cellStyle name="Currency0 2" xfId="3208" xr:uid="{00000000-0005-0000-0000-00007E0C0000}"/>
    <cellStyle name="Date" xfId="3209" xr:uid="{00000000-0005-0000-0000-00007F0C0000}"/>
    <cellStyle name="Date 2" xfId="3210" xr:uid="{00000000-0005-0000-0000-0000800C0000}"/>
    <cellStyle name="Dezimal [0]_Compiling Utility Macros" xfId="3211" xr:uid="{00000000-0005-0000-0000-0000810C0000}"/>
    <cellStyle name="Dezimal_Compiling Utility Macros" xfId="3212" xr:uid="{00000000-0005-0000-0000-0000820C0000}"/>
    <cellStyle name="Diseño" xfId="3213" xr:uid="{00000000-0005-0000-0000-0000830C0000}"/>
    <cellStyle name="Emphasis 1" xfId="3214" xr:uid="{00000000-0005-0000-0000-0000840C0000}"/>
    <cellStyle name="Emphasis 1 2" xfId="3215" xr:uid="{00000000-0005-0000-0000-0000850C0000}"/>
    <cellStyle name="Emphasis 1 3" xfId="3216" xr:uid="{00000000-0005-0000-0000-0000860C0000}"/>
    <cellStyle name="Emphasis 1 4" xfId="3217" xr:uid="{00000000-0005-0000-0000-0000870C0000}"/>
    <cellStyle name="Emphasis 1 5" xfId="3218" xr:uid="{00000000-0005-0000-0000-0000880C0000}"/>
    <cellStyle name="Emphasis 2" xfId="3219" xr:uid="{00000000-0005-0000-0000-0000890C0000}"/>
    <cellStyle name="Emphasis 2 2" xfId="3220" xr:uid="{00000000-0005-0000-0000-00008A0C0000}"/>
    <cellStyle name="Emphasis 2 3" xfId="3221" xr:uid="{00000000-0005-0000-0000-00008B0C0000}"/>
    <cellStyle name="Emphasis 2 4" xfId="3222" xr:uid="{00000000-0005-0000-0000-00008C0C0000}"/>
    <cellStyle name="Emphasis 2 5" xfId="3223" xr:uid="{00000000-0005-0000-0000-00008D0C0000}"/>
    <cellStyle name="Emphasis 3" xfId="3224" xr:uid="{00000000-0005-0000-0000-00008E0C0000}"/>
    <cellStyle name="Emphasis 3 2" xfId="3225" xr:uid="{00000000-0005-0000-0000-00008F0C0000}"/>
    <cellStyle name="Emphasis 3 3" xfId="3226" xr:uid="{00000000-0005-0000-0000-0000900C0000}"/>
    <cellStyle name="Emphasis 3 4" xfId="3227" xr:uid="{00000000-0005-0000-0000-0000910C0000}"/>
    <cellStyle name="Emphasis 3 5" xfId="3228" xr:uid="{00000000-0005-0000-0000-0000920C0000}"/>
    <cellStyle name="Encabezado 1" xfId="3229" xr:uid="{00000000-0005-0000-0000-0000930C0000}"/>
    <cellStyle name="Encabezado 2" xfId="3230" xr:uid="{00000000-0005-0000-0000-0000940C0000}"/>
    <cellStyle name="Encabezado 4 2" xfId="3231" xr:uid="{00000000-0005-0000-0000-0000950C0000}"/>
    <cellStyle name="Encabezado 4 2 2" xfId="3232" xr:uid="{00000000-0005-0000-0000-0000960C0000}"/>
    <cellStyle name="Encabezado 4 3" xfId="3233" xr:uid="{00000000-0005-0000-0000-0000970C0000}"/>
    <cellStyle name="Encabezado 4 4" xfId="3234" xr:uid="{00000000-0005-0000-0000-0000980C0000}"/>
    <cellStyle name="Énfasis 1" xfId="3235" xr:uid="{00000000-0005-0000-0000-0000990C0000}"/>
    <cellStyle name="Énfasis 2" xfId="3236" xr:uid="{00000000-0005-0000-0000-00009A0C0000}"/>
    <cellStyle name="Énfasis 3" xfId="3237" xr:uid="{00000000-0005-0000-0000-00009B0C0000}"/>
    <cellStyle name="Énfasis1 - 20%" xfId="3238" xr:uid="{00000000-0005-0000-0000-00009C0C0000}"/>
    <cellStyle name="Énfasis1 - 20% 2" xfId="3239" xr:uid="{00000000-0005-0000-0000-00009D0C0000}"/>
    <cellStyle name="Énfasis1 - 40%" xfId="3240" xr:uid="{00000000-0005-0000-0000-00009E0C0000}"/>
    <cellStyle name="Énfasis1 - 40% 2" xfId="3241" xr:uid="{00000000-0005-0000-0000-00009F0C0000}"/>
    <cellStyle name="Énfasis1 - 60%" xfId="3242" xr:uid="{00000000-0005-0000-0000-0000A00C0000}"/>
    <cellStyle name="Énfasis1 2" xfId="3243" xr:uid="{00000000-0005-0000-0000-0000A10C0000}"/>
    <cellStyle name="Énfasis1 2 2" xfId="3244" xr:uid="{00000000-0005-0000-0000-0000A20C0000}"/>
    <cellStyle name="Énfasis1 3" xfId="3245" xr:uid="{00000000-0005-0000-0000-0000A30C0000}"/>
    <cellStyle name="Énfasis1 4" xfId="3246" xr:uid="{00000000-0005-0000-0000-0000A40C0000}"/>
    <cellStyle name="Énfasis2 - 20%" xfId="3247" xr:uid="{00000000-0005-0000-0000-0000A50C0000}"/>
    <cellStyle name="Énfasis2 - 20% 2" xfId="3248" xr:uid="{00000000-0005-0000-0000-0000A60C0000}"/>
    <cellStyle name="Énfasis2 - 40%" xfId="3249" xr:uid="{00000000-0005-0000-0000-0000A70C0000}"/>
    <cellStyle name="Énfasis2 - 40% 2" xfId="3250" xr:uid="{00000000-0005-0000-0000-0000A80C0000}"/>
    <cellStyle name="Énfasis2 - 60%" xfId="3251" xr:uid="{00000000-0005-0000-0000-0000A90C0000}"/>
    <cellStyle name="Énfasis2 2" xfId="3252" xr:uid="{00000000-0005-0000-0000-0000AA0C0000}"/>
    <cellStyle name="Énfasis2 2 2" xfId="3253" xr:uid="{00000000-0005-0000-0000-0000AB0C0000}"/>
    <cellStyle name="Énfasis2 2 3" xfId="3254" xr:uid="{00000000-0005-0000-0000-0000AC0C0000}"/>
    <cellStyle name="Énfasis2 2 4" xfId="3255" xr:uid="{00000000-0005-0000-0000-0000AD0C0000}"/>
    <cellStyle name="Énfasis2 3" xfId="3256" xr:uid="{00000000-0005-0000-0000-0000AE0C0000}"/>
    <cellStyle name="Énfasis2 4" xfId="3257" xr:uid="{00000000-0005-0000-0000-0000AF0C0000}"/>
    <cellStyle name="Énfasis3 - 20%" xfId="3258" xr:uid="{00000000-0005-0000-0000-0000B00C0000}"/>
    <cellStyle name="Énfasis3 - 20% 2" xfId="3259" xr:uid="{00000000-0005-0000-0000-0000B10C0000}"/>
    <cellStyle name="Énfasis3 - 40%" xfId="3260" xr:uid="{00000000-0005-0000-0000-0000B20C0000}"/>
    <cellStyle name="Énfasis3 - 40% 2" xfId="3261" xr:uid="{00000000-0005-0000-0000-0000B30C0000}"/>
    <cellStyle name="Énfasis3 - 60%" xfId="3262" xr:uid="{00000000-0005-0000-0000-0000B40C0000}"/>
    <cellStyle name="Énfasis3 2" xfId="3263" xr:uid="{00000000-0005-0000-0000-0000B50C0000}"/>
    <cellStyle name="Énfasis3 2 2" xfId="3264" xr:uid="{00000000-0005-0000-0000-0000B60C0000}"/>
    <cellStyle name="Énfasis3 3" xfId="3265" xr:uid="{00000000-0005-0000-0000-0000B70C0000}"/>
    <cellStyle name="Énfasis3 4" xfId="3266" xr:uid="{00000000-0005-0000-0000-0000B80C0000}"/>
    <cellStyle name="Énfasis4 - 20%" xfId="3267" xr:uid="{00000000-0005-0000-0000-0000B90C0000}"/>
    <cellStyle name="Énfasis4 - 20% 2" xfId="3268" xr:uid="{00000000-0005-0000-0000-0000BA0C0000}"/>
    <cellStyle name="Énfasis4 - 40%" xfId="3269" xr:uid="{00000000-0005-0000-0000-0000BB0C0000}"/>
    <cellStyle name="Énfasis4 - 40% 2" xfId="3270" xr:uid="{00000000-0005-0000-0000-0000BC0C0000}"/>
    <cellStyle name="Énfasis4 - 60%" xfId="3271" xr:uid="{00000000-0005-0000-0000-0000BD0C0000}"/>
    <cellStyle name="Énfasis4 2" xfId="3272" xr:uid="{00000000-0005-0000-0000-0000BE0C0000}"/>
    <cellStyle name="Énfasis4 2 2" xfId="3273" xr:uid="{00000000-0005-0000-0000-0000BF0C0000}"/>
    <cellStyle name="Énfasis4 3" xfId="3274" xr:uid="{00000000-0005-0000-0000-0000C00C0000}"/>
    <cellStyle name="Énfasis4 4" xfId="3275" xr:uid="{00000000-0005-0000-0000-0000C10C0000}"/>
    <cellStyle name="Énfasis5 - 20%" xfId="3276" xr:uid="{00000000-0005-0000-0000-0000C20C0000}"/>
    <cellStyle name="Énfasis5 - 20% 2" xfId="3277" xr:uid="{00000000-0005-0000-0000-0000C30C0000}"/>
    <cellStyle name="Énfasis5 - 40%" xfId="3278" xr:uid="{00000000-0005-0000-0000-0000C40C0000}"/>
    <cellStyle name="Énfasis5 - 40% 2" xfId="3279" xr:uid="{00000000-0005-0000-0000-0000C50C0000}"/>
    <cellStyle name="Énfasis5 - 60%" xfId="3280" xr:uid="{00000000-0005-0000-0000-0000C60C0000}"/>
    <cellStyle name="Énfasis5 2" xfId="3281" xr:uid="{00000000-0005-0000-0000-0000C70C0000}"/>
    <cellStyle name="Énfasis5 2 2" xfId="3282" xr:uid="{00000000-0005-0000-0000-0000C80C0000}"/>
    <cellStyle name="Énfasis5 3" xfId="3283" xr:uid="{00000000-0005-0000-0000-0000C90C0000}"/>
    <cellStyle name="Énfasis5 4" xfId="3284" xr:uid="{00000000-0005-0000-0000-0000CA0C0000}"/>
    <cellStyle name="Énfasis6 - 20%" xfId="3285" xr:uid="{00000000-0005-0000-0000-0000CB0C0000}"/>
    <cellStyle name="Énfasis6 - 20% 2" xfId="3286" xr:uid="{00000000-0005-0000-0000-0000CC0C0000}"/>
    <cellStyle name="Énfasis6 - 40%" xfId="3287" xr:uid="{00000000-0005-0000-0000-0000CD0C0000}"/>
    <cellStyle name="Énfasis6 - 40% 2" xfId="3288" xr:uid="{00000000-0005-0000-0000-0000CE0C0000}"/>
    <cellStyle name="Énfasis6 - 60%" xfId="3289" xr:uid="{00000000-0005-0000-0000-0000CF0C0000}"/>
    <cellStyle name="Énfasis6 2" xfId="3290" xr:uid="{00000000-0005-0000-0000-0000D00C0000}"/>
    <cellStyle name="Énfasis6 2 2" xfId="3291" xr:uid="{00000000-0005-0000-0000-0000D10C0000}"/>
    <cellStyle name="Énfasis6 3" xfId="3292" xr:uid="{00000000-0005-0000-0000-0000D20C0000}"/>
    <cellStyle name="Énfasis6 4" xfId="3293" xr:uid="{00000000-0005-0000-0000-0000D30C0000}"/>
    <cellStyle name="Entrada 2" xfId="3294" xr:uid="{00000000-0005-0000-0000-0000D40C0000}"/>
    <cellStyle name="Entrada 2 10" xfId="3295" xr:uid="{00000000-0005-0000-0000-0000D50C0000}"/>
    <cellStyle name="Entrada 2 11" xfId="3296" xr:uid="{00000000-0005-0000-0000-0000D60C0000}"/>
    <cellStyle name="Entrada 2 2" xfId="3297" xr:uid="{00000000-0005-0000-0000-0000D70C0000}"/>
    <cellStyle name="Entrada 2 2 2" xfId="3298" xr:uid="{00000000-0005-0000-0000-0000D80C0000}"/>
    <cellStyle name="Entrada 2 2 3" xfId="3299" xr:uid="{00000000-0005-0000-0000-0000D90C0000}"/>
    <cellStyle name="Entrada 2 3" xfId="3300" xr:uid="{00000000-0005-0000-0000-0000DA0C0000}"/>
    <cellStyle name="Entrada 2 4" xfId="3301" xr:uid="{00000000-0005-0000-0000-0000DB0C0000}"/>
    <cellStyle name="Entrada 2 5" xfId="3302" xr:uid="{00000000-0005-0000-0000-0000DC0C0000}"/>
    <cellStyle name="Entrada 2 6" xfId="3303" xr:uid="{00000000-0005-0000-0000-0000DD0C0000}"/>
    <cellStyle name="Entrada 2 7" xfId="3304" xr:uid="{00000000-0005-0000-0000-0000DE0C0000}"/>
    <cellStyle name="Entrada 2 8" xfId="3305" xr:uid="{00000000-0005-0000-0000-0000DF0C0000}"/>
    <cellStyle name="Entrada 2 9" xfId="3306" xr:uid="{00000000-0005-0000-0000-0000E00C0000}"/>
    <cellStyle name="Entrada 3" xfId="3307" xr:uid="{00000000-0005-0000-0000-0000E10C0000}"/>
    <cellStyle name="Entrada 3 10" xfId="3308" xr:uid="{00000000-0005-0000-0000-0000E20C0000}"/>
    <cellStyle name="Entrada 3 2" xfId="3309" xr:uid="{00000000-0005-0000-0000-0000E30C0000}"/>
    <cellStyle name="Entrada 3 2 2" xfId="3310" xr:uid="{00000000-0005-0000-0000-0000E40C0000}"/>
    <cellStyle name="Entrada 3 2 3" xfId="3311" xr:uid="{00000000-0005-0000-0000-0000E50C0000}"/>
    <cellStyle name="Entrada 3 3" xfId="3312" xr:uid="{00000000-0005-0000-0000-0000E60C0000}"/>
    <cellStyle name="Entrada 3 4" xfId="3313" xr:uid="{00000000-0005-0000-0000-0000E70C0000}"/>
    <cellStyle name="Entrada 3 5" xfId="3314" xr:uid="{00000000-0005-0000-0000-0000E80C0000}"/>
    <cellStyle name="Entrada 3 6" xfId="3315" xr:uid="{00000000-0005-0000-0000-0000E90C0000}"/>
    <cellStyle name="Entrada 3 7" xfId="3316" xr:uid="{00000000-0005-0000-0000-0000EA0C0000}"/>
    <cellStyle name="Entrada 3 8" xfId="3317" xr:uid="{00000000-0005-0000-0000-0000EB0C0000}"/>
    <cellStyle name="Entrada 3 9" xfId="3318" xr:uid="{00000000-0005-0000-0000-0000EC0C0000}"/>
    <cellStyle name="Entrada 4" xfId="3319" xr:uid="{00000000-0005-0000-0000-0000ED0C0000}"/>
    <cellStyle name="Entrada 4 10" xfId="3320" xr:uid="{00000000-0005-0000-0000-0000EE0C0000}"/>
    <cellStyle name="Entrada 4 2" xfId="3321" xr:uid="{00000000-0005-0000-0000-0000EF0C0000}"/>
    <cellStyle name="Entrada 4 2 2" xfId="3322" xr:uid="{00000000-0005-0000-0000-0000F00C0000}"/>
    <cellStyle name="Entrada 4 2 3" xfId="3323" xr:uid="{00000000-0005-0000-0000-0000F10C0000}"/>
    <cellStyle name="Entrada 4 3" xfId="3324" xr:uid="{00000000-0005-0000-0000-0000F20C0000}"/>
    <cellStyle name="Entrada 4 4" xfId="3325" xr:uid="{00000000-0005-0000-0000-0000F30C0000}"/>
    <cellStyle name="Entrada 4 5" xfId="3326" xr:uid="{00000000-0005-0000-0000-0000F40C0000}"/>
    <cellStyle name="Entrada 4 6" xfId="3327" xr:uid="{00000000-0005-0000-0000-0000F50C0000}"/>
    <cellStyle name="Entrada 4 7" xfId="3328" xr:uid="{00000000-0005-0000-0000-0000F60C0000}"/>
    <cellStyle name="Entrada 4 8" xfId="3329" xr:uid="{00000000-0005-0000-0000-0000F70C0000}"/>
    <cellStyle name="Entrada 4 9" xfId="3330" xr:uid="{00000000-0005-0000-0000-0000F80C0000}"/>
    <cellStyle name="Euro" xfId="3331" xr:uid="{00000000-0005-0000-0000-0000F90C0000}"/>
    <cellStyle name="Euro 2" xfId="3332" xr:uid="{00000000-0005-0000-0000-0000FA0C0000}"/>
    <cellStyle name="Euro 2 2" xfId="3333" xr:uid="{00000000-0005-0000-0000-0000FB0C0000}"/>
    <cellStyle name="Euro 2 2 2" xfId="3334" xr:uid="{00000000-0005-0000-0000-0000FC0C0000}"/>
    <cellStyle name="Euro 2 2 3" xfId="3335" xr:uid="{00000000-0005-0000-0000-0000FD0C0000}"/>
    <cellStyle name="Euro 2 2 4" xfId="3336" xr:uid="{00000000-0005-0000-0000-0000FE0C0000}"/>
    <cellStyle name="Euro 2 3" xfId="3337" xr:uid="{00000000-0005-0000-0000-0000FF0C0000}"/>
    <cellStyle name="Euro 2 3 2" xfId="3338" xr:uid="{00000000-0005-0000-0000-0000000D0000}"/>
    <cellStyle name="Euro 2 3 3" xfId="3339" xr:uid="{00000000-0005-0000-0000-0000010D0000}"/>
    <cellStyle name="Euro 2 4" xfId="3340" xr:uid="{00000000-0005-0000-0000-0000020D0000}"/>
    <cellStyle name="Euro 2 5" xfId="3341" xr:uid="{00000000-0005-0000-0000-0000030D0000}"/>
    <cellStyle name="Euro 2 6" xfId="3342" xr:uid="{00000000-0005-0000-0000-0000040D0000}"/>
    <cellStyle name="Euro 3" xfId="3343" xr:uid="{00000000-0005-0000-0000-0000050D0000}"/>
    <cellStyle name="Euro 3 2" xfId="3344" xr:uid="{00000000-0005-0000-0000-0000060D0000}"/>
    <cellStyle name="Euro 3 3" xfId="3345" xr:uid="{00000000-0005-0000-0000-0000070D0000}"/>
    <cellStyle name="Euro 3 3 2" xfId="3346" xr:uid="{00000000-0005-0000-0000-0000080D0000}"/>
    <cellStyle name="Euro 3 3 3" xfId="3347" xr:uid="{00000000-0005-0000-0000-0000090D0000}"/>
    <cellStyle name="Euro 3 4" xfId="3348" xr:uid="{00000000-0005-0000-0000-00000A0D0000}"/>
    <cellStyle name="Euro 3 5" xfId="3349" xr:uid="{00000000-0005-0000-0000-00000B0D0000}"/>
    <cellStyle name="Euro 4" xfId="3350" xr:uid="{00000000-0005-0000-0000-00000C0D0000}"/>
    <cellStyle name="Euro 4 2" xfId="3351" xr:uid="{00000000-0005-0000-0000-00000D0D0000}"/>
    <cellStyle name="Euro 4 3" xfId="3352" xr:uid="{00000000-0005-0000-0000-00000E0D0000}"/>
    <cellStyle name="Euro 4 4" xfId="3353" xr:uid="{00000000-0005-0000-0000-00000F0D0000}"/>
    <cellStyle name="Euro 5" xfId="3354" xr:uid="{00000000-0005-0000-0000-0000100D0000}"/>
    <cellStyle name="Euro 5 2" xfId="3355" xr:uid="{00000000-0005-0000-0000-0000110D0000}"/>
    <cellStyle name="Euro 5 3" xfId="3356" xr:uid="{00000000-0005-0000-0000-0000120D0000}"/>
    <cellStyle name="Euro 6" xfId="3357" xr:uid="{00000000-0005-0000-0000-0000130D0000}"/>
    <cellStyle name="Euro_Adicional No. 1  Edificio Biblioteca y Verja y parqueos  Universidad ITECO" xfId="3358" xr:uid="{00000000-0005-0000-0000-0000140D0000}"/>
    <cellStyle name="Excel Built-in Comma" xfId="3359" xr:uid="{00000000-0005-0000-0000-0000150D0000}"/>
    <cellStyle name="Excel Built-in Normal" xfId="3360" xr:uid="{00000000-0005-0000-0000-0000160D0000}"/>
    <cellStyle name="Excel Built-in Normal 2" xfId="3361" xr:uid="{00000000-0005-0000-0000-0000170D0000}"/>
    <cellStyle name="Excel Built-in Normal 3" xfId="3362" xr:uid="{00000000-0005-0000-0000-0000180D0000}"/>
    <cellStyle name="Explanatory Text" xfId="3363" xr:uid="{00000000-0005-0000-0000-0000190D0000}"/>
    <cellStyle name="Explanatory Text 2" xfId="3364" xr:uid="{00000000-0005-0000-0000-00001A0D0000}"/>
    <cellStyle name="F2" xfId="3365" xr:uid="{00000000-0005-0000-0000-00001B0D0000}"/>
    <cellStyle name="F2 2" xfId="3366" xr:uid="{00000000-0005-0000-0000-00001C0D0000}"/>
    <cellStyle name="F3" xfId="3367" xr:uid="{00000000-0005-0000-0000-00001D0D0000}"/>
    <cellStyle name="F3 2" xfId="3368" xr:uid="{00000000-0005-0000-0000-00001E0D0000}"/>
    <cellStyle name="F4" xfId="3369" xr:uid="{00000000-0005-0000-0000-00001F0D0000}"/>
    <cellStyle name="F4 2" xfId="3370" xr:uid="{00000000-0005-0000-0000-0000200D0000}"/>
    <cellStyle name="F5" xfId="3371" xr:uid="{00000000-0005-0000-0000-0000210D0000}"/>
    <cellStyle name="F5 2" xfId="3372" xr:uid="{00000000-0005-0000-0000-0000220D0000}"/>
    <cellStyle name="F6" xfId="3373" xr:uid="{00000000-0005-0000-0000-0000230D0000}"/>
    <cellStyle name="F6 2" xfId="3374" xr:uid="{00000000-0005-0000-0000-0000240D0000}"/>
    <cellStyle name="F7" xfId="3375" xr:uid="{00000000-0005-0000-0000-0000250D0000}"/>
    <cellStyle name="F7 2" xfId="3376" xr:uid="{00000000-0005-0000-0000-0000260D0000}"/>
    <cellStyle name="F8" xfId="3377" xr:uid="{00000000-0005-0000-0000-0000270D0000}"/>
    <cellStyle name="F8 2" xfId="3378" xr:uid="{00000000-0005-0000-0000-0000280D0000}"/>
    <cellStyle name="Fecha" xfId="3379" xr:uid="{00000000-0005-0000-0000-0000290D0000}"/>
    <cellStyle name="Fijo" xfId="3380" xr:uid="{00000000-0005-0000-0000-00002A0D0000}"/>
    <cellStyle name="Fixed" xfId="3381" xr:uid="{00000000-0005-0000-0000-00002B0D0000}"/>
    <cellStyle name="Fixed 2" xfId="3382" xr:uid="{00000000-0005-0000-0000-00002C0D0000}"/>
    <cellStyle name="Followed Hyperlink" xfId="3383" xr:uid="{00000000-0005-0000-0000-00002D0D0000}"/>
    <cellStyle name="Good" xfId="3384" xr:uid="{00000000-0005-0000-0000-00002E0D0000}"/>
    <cellStyle name="Good 2" xfId="3385" xr:uid="{00000000-0005-0000-0000-00002F0D0000}"/>
    <cellStyle name="Heading 1" xfId="3386" xr:uid="{00000000-0005-0000-0000-0000300D0000}"/>
    <cellStyle name="Heading 1 2" xfId="3387" xr:uid="{00000000-0005-0000-0000-0000310D0000}"/>
    <cellStyle name="Heading 1 2 2" xfId="3388" xr:uid="{00000000-0005-0000-0000-0000320D0000}"/>
    <cellStyle name="Heading 1 3" xfId="3389" xr:uid="{00000000-0005-0000-0000-0000330D0000}"/>
    <cellStyle name="Heading 1 4" xfId="3390" xr:uid="{00000000-0005-0000-0000-0000340D0000}"/>
    <cellStyle name="Heading 1 5" xfId="3391" xr:uid="{00000000-0005-0000-0000-0000350D0000}"/>
    <cellStyle name="Heading 2" xfId="3392" xr:uid="{00000000-0005-0000-0000-0000360D0000}"/>
    <cellStyle name="Heading 2 2" xfId="3393" xr:uid="{00000000-0005-0000-0000-0000370D0000}"/>
    <cellStyle name="Heading 2 2 2" xfId="3394" xr:uid="{00000000-0005-0000-0000-0000380D0000}"/>
    <cellStyle name="Heading 2 3" xfId="3395" xr:uid="{00000000-0005-0000-0000-0000390D0000}"/>
    <cellStyle name="Heading 2 4" xfId="3396" xr:uid="{00000000-0005-0000-0000-00003A0D0000}"/>
    <cellStyle name="Heading 3" xfId="3397" xr:uid="{00000000-0005-0000-0000-00003B0D0000}"/>
    <cellStyle name="Heading 3 2" xfId="3398" xr:uid="{00000000-0005-0000-0000-00003C0D0000}"/>
    <cellStyle name="Heading 3 2 2" xfId="3399" xr:uid="{00000000-0005-0000-0000-00003D0D0000}"/>
    <cellStyle name="Heading 3 3" xfId="3400" xr:uid="{00000000-0005-0000-0000-00003E0D0000}"/>
    <cellStyle name="Heading 3 3 2" xfId="3401" xr:uid="{00000000-0005-0000-0000-00003F0D0000}"/>
    <cellStyle name="Heading 3 3 2 2" xfId="3402" xr:uid="{00000000-0005-0000-0000-0000400D0000}"/>
    <cellStyle name="Heading 3 3 3" xfId="3403" xr:uid="{00000000-0005-0000-0000-0000410D0000}"/>
    <cellStyle name="Heading 3 3 3 2" xfId="3404" xr:uid="{00000000-0005-0000-0000-0000420D0000}"/>
    <cellStyle name="Heading 3 3 4" xfId="3405" xr:uid="{00000000-0005-0000-0000-0000430D0000}"/>
    <cellStyle name="Heading 3 3 5" xfId="3406" xr:uid="{00000000-0005-0000-0000-0000440D0000}"/>
    <cellStyle name="Heading 3 3 6" xfId="3407" xr:uid="{00000000-0005-0000-0000-0000450D0000}"/>
    <cellStyle name="Heading 3 4" xfId="3408" xr:uid="{00000000-0005-0000-0000-0000460D0000}"/>
    <cellStyle name="Heading 3 4 2" xfId="3409" xr:uid="{00000000-0005-0000-0000-0000470D0000}"/>
    <cellStyle name="Heading 3 4 2 2" xfId="3410" xr:uid="{00000000-0005-0000-0000-0000480D0000}"/>
    <cellStyle name="Heading 3 4 3" xfId="3411" xr:uid="{00000000-0005-0000-0000-0000490D0000}"/>
    <cellStyle name="Heading 3 4 3 2" xfId="3412" xr:uid="{00000000-0005-0000-0000-00004A0D0000}"/>
    <cellStyle name="Heading 3 4 4" xfId="3413" xr:uid="{00000000-0005-0000-0000-00004B0D0000}"/>
    <cellStyle name="Heading 3 4 5" xfId="3414" xr:uid="{00000000-0005-0000-0000-00004C0D0000}"/>
    <cellStyle name="Heading 3 4 6" xfId="3415" xr:uid="{00000000-0005-0000-0000-00004D0D0000}"/>
    <cellStyle name="Heading 3 5" xfId="3416" xr:uid="{00000000-0005-0000-0000-00004E0D0000}"/>
    <cellStyle name="Heading 3 5 2" xfId="3417" xr:uid="{00000000-0005-0000-0000-00004F0D0000}"/>
    <cellStyle name="Heading 3 6" xfId="3418" xr:uid="{00000000-0005-0000-0000-0000500D0000}"/>
    <cellStyle name="Heading 3 6 2" xfId="3419" xr:uid="{00000000-0005-0000-0000-0000510D0000}"/>
    <cellStyle name="Heading 3 7" xfId="3420" xr:uid="{00000000-0005-0000-0000-0000520D0000}"/>
    <cellStyle name="Heading 3 8" xfId="3421" xr:uid="{00000000-0005-0000-0000-0000530D0000}"/>
    <cellStyle name="Heading 3 9" xfId="3422" xr:uid="{00000000-0005-0000-0000-0000540D0000}"/>
    <cellStyle name="Heading 4" xfId="3423" xr:uid="{00000000-0005-0000-0000-0000550D0000}"/>
    <cellStyle name="Heading 4 2" xfId="3424" xr:uid="{00000000-0005-0000-0000-0000560D0000}"/>
    <cellStyle name="HEADING1" xfId="3425" xr:uid="{00000000-0005-0000-0000-0000570D0000}"/>
    <cellStyle name="HEADING2" xfId="3426" xr:uid="{00000000-0005-0000-0000-0000580D0000}"/>
    <cellStyle name="Hipervínculo 2" xfId="3427" xr:uid="{00000000-0005-0000-0000-0000590D0000}"/>
    <cellStyle name="Hipervínculo 2 2" xfId="3428" xr:uid="{00000000-0005-0000-0000-00005A0D0000}"/>
    <cellStyle name="Hipervínculo 2 3" xfId="3429" xr:uid="{00000000-0005-0000-0000-00005B0D0000}"/>
    <cellStyle name="Hipervínculo 2 3 2" xfId="3430" xr:uid="{00000000-0005-0000-0000-00005C0D0000}"/>
    <cellStyle name="Hipervínculo 2 3 3" xfId="3431" xr:uid="{00000000-0005-0000-0000-00005D0D0000}"/>
    <cellStyle name="Hipervínculo 2 4" xfId="3432" xr:uid="{00000000-0005-0000-0000-00005E0D0000}"/>
    <cellStyle name="Hipervínculo 2 5" xfId="3433" xr:uid="{00000000-0005-0000-0000-00005F0D0000}"/>
    <cellStyle name="Hipervínculo 3" xfId="3434" xr:uid="{00000000-0005-0000-0000-0000600D0000}"/>
    <cellStyle name="Hipervínculo visitado 2" xfId="3435" xr:uid="{00000000-0005-0000-0000-0000610D0000}"/>
    <cellStyle name="Hipervínculo visitado 2 2" xfId="3436" xr:uid="{00000000-0005-0000-0000-0000620D0000}"/>
    <cellStyle name="Hipervínculo visitado 2 3" xfId="3437" xr:uid="{00000000-0005-0000-0000-0000630D0000}"/>
    <cellStyle name="Hyperlink" xfId="3438" xr:uid="{00000000-0005-0000-0000-0000640D0000}"/>
    <cellStyle name="Hyperlink 2" xfId="3439" xr:uid="{00000000-0005-0000-0000-0000650D0000}"/>
    <cellStyle name="Hyperlink 2 2" xfId="3440" xr:uid="{00000000-0005-0000-0000-0000660D0000}"/>
    <cellStyle name="Hyperlink 2 3" xfId="3441" xr:uid="{00000000-0005-0000-0000-0000670D0000}"/>
    <cellStyle name="Hyperlink_Analisis  drenaje pluvial 23 Junio 12.xls" xfId="3442" xr:uid="{00000000-0005-0000-0000-0000680D0000}"/>
    <cellStyle name="Incorrecto 2" xfId="3443" xr:uid="{00000000-0005-0000-0000-0000690D0000}"/>
    <cellStyle name="Incorrecto 2 2" xfId="3444" xr:uid="{00000000-0005-0000-0000-00006A0D0000}"/>
    <cellStyle name="Incorrecto 3" xfId="3445" xr:uid="{00000000-0005-0000-0000-00006B0D0000}"/>
    <cellStyle name="Incorrecto 4" xfId="3446" xr:uid="{00000000-0005-0000-0000-00006C0D0000}"/>
    <cellStyle name="Input" xfId="3447" xr:uid="{00000000-0005-0000-0000-00006D0D0000}"/>
    <cellStyle name="Input 10" xfId="3448" xr:uid="{00000000-0005-0000-0000-00006E0D0000}"/>
    <cellStyle name="Input 11" xfId="3449" xr:uid="{00000000-0005-0000-0000-00006F0D0000}"/>
    <cellStyle name="Input 2" xfId="3450" xr:uid="{00000000-0005-0000-0000-0000700D0000}"/>
    <cellStyle name="Input 2 2" xfId="3451" xr:uid="{00000000-0005-0000-0000-0000710D0000}"/>
    <cellStyle name="Input 2 2 2" xfId="3452" xr:uid="{00000000-0005-0000-0000-0000720D0000}"/>
    <cellStyle name="Input 2 2 3" xfId="3453" xr:uid="{00000000-0005-0000-0000-0000730D0000}"/>
    <cellStyle name="Input 2 3" xfId="3454" xr:uid="{00000000-0005-0000-0000-0000740D0000}"/>
    <cellStyle name="Input 2 4" xfId="3455" xr:uid="{00000000-0005-0000-0000-0000750D0000}"/>
    <cellStyle name="Input 2 5" xfId="3456" xr:uid="{00000000-0005-0000-0000-0000760D0000}"/>
    <cellStyle name="Input 2 6" xfId="3457" xr:uid="{00000000-0005-0000-0000-0000770D0000}"/>
    <cellStyle name="Input 2 7" xfId="3458" xr:uid="{00000000-0005-0000-0000-0000780D0000}"/>
    <cellStyle name="Input 2 8" xfId="3459" xr:uid="{00000000-0005-0000-0000-0000790D0000}"/>
    <cellStyle name="Input 3" xfId="3460" xr:uid="{00000000-0005-0000-0000-00007A0D0000}"/>
    <cellStyle name="Input 3 2" xfId="3461" xr:uid="{00000000-0005-0000-0000-00007B0D0000}"/>
    <cellStyle name="Input 3 3" xfId="3462" xr:uid="{00000000-0005-0000-0000-00007C0D0000}"/>
    <cellStyle name="Input 4" xfId="3463" xr:uid="{00000000-0005-0000-0000-00007D0D0000}"/>
    <cellStyle name="Input 5" xfId="3464" xr:uid="{00000000-0005-0000-0000-00007E0D0000}"/>
    <cellStyle name="Input 6" xfId="3465" xr:uid="{00000000-0005-0000-0000-00007F0D0000}"/>
    <cellStyle name="Input 7" xfId="3466" xr:uid="{00000000-0005-0000-0000-0000800D0000}"/>
    <cellStyle name="Input 8" xfId="3467" xr:uid="{00000000-0005-0000-0000-0000810D0000}"/>
    <cellStyle name="Input 9" xfId="3468" xr:uid="{00000000-0005-0000-0000-0000820D0000}"/>
    <cellStyle name="Linked Cell" xfId="3469" xr:uid="{00000000-0005-0000-0000-0000830D0000}"/>
    <cellStyle name="Linked Cell 2" xfId="3470" xr:uid="{00000000-0005-0000-0000-0000840D0000}"/>
    <cellStyle name="Millares [0] 2" xfId="3471" xr:uid="{00000000-0005-0000-0000-0000850D0000}"/>
    <cellStyle name="Millares [0] 2 2" xfId="3472" xr:uid="{00000000-0005-0000-0000-0000860D0000}"/>
    <cellStyle name="Millares [0] 2 2 2" xfId="3473" xr:uid="{00000000-0005-0000-0000-0000870D0000}"/>
    <cellStyle name="Millares [0] 2 3" xfId="3474" xr:uid="{00000000-0005-0000-0000-0000880D0000}"/>
    <cellStyle name="Millares [0] 2 4" xfId="3475" xr:uid="{00000000-0005-0000-0000-0000890D0000}"/>
    <cellStyle name="Millares [0] 2 5" xfId="3476" xr:uid="{00000000-0005-0000-0000-00008A0D0000}"/>
    <cellStyle name="Millares [0] 2 6" xfId="3477" xr:uid="{00000000-0005-0000-0000-00008B0D0000}"/>
    <cellStyle name="Millares [0] 3" xfId="3478" xr:uid="{00000000-0005-0000-0000-00008C0D0000}"/>
    <cellStyle name="Millares [0] 3 2" xfId="3479" xr:uid="{00000000-0005-0000-0000-00008D0D0000}"/>
    <cellStyle name="Millares [0] 3 2 2" xfId="3480" xr:uid="{00000000-0005-0000-0000-00008E0D0000}"/>
    <cellStyle name="Millares [0] 3 3" xfId="3481" xr:uid="{00000000-0005-0000-0000-00008F0D0000}"/>
    <cellStyle name="Millares [0] 3 4" xfId="3482" xr:uid="{00000000-0005-0000-0000-0000900D0000}"/>
    <cellStyle name="Millares [0] 5" xfId="3483" xr:uid="{00000000-0005-0000-0000-0000910D0000}"/>
    <cellStyle name="Millares [0] 5 2" xfId="3484" xr:uid="{00000000-0005-0000-0000-0000920D0000}"/>
    <cellStyle name="Millares [0] 5 3" xfId="3485" xr:uid="{00000000-0005-0000-0000-0000930D0000}"/>
    <cellStyle name="Millares [0] 5 4" xfId="3486" xr:uid="{00000000-0005-0000-0000-0000940D0000}"/>
    <cellStyle name="Millares 10" xfId="3487" xr:uid="{00000000-0005-0000-0000-0000950D0000}"/>
    <cellStyle name="Millares 10 2" xfId="3488" xr:uid="{00000000-0005-0000-0000-0000960D0000}"/>
    <cellStyle name="Millares 10 2 2" xfId="3489" xr:uid="{00000000-0005-0000-0000-0000970D0000}"/>
    <cellStyle name="Millares 10 2 2 2" xfId="3490" xr:uid="{00000000-0005-0000-0000-0000980D0000}"/>
    <cellStyle name="Millares 10 2 2 2 2" xfId="3491" xr:uid="{00000000-0005-0000-0000-0000990D0000}"/>
    <cellStyle name="Millares 10 2 2 2 2 2" xfId="3492" xr:uid="{00000000-0005-0000-0000-00009A0D0000}"/>
    <cellStyle name="Millares 10 2 2 2 3" xfId="3493" xr:uid="{00000000-0005-0000-0000-00009B0D0000}"/>
    <cellStyle name="Millares 10 2 2 3" xfId="3494" xr:uid="{00000000-0005-0000-0000-00009C0D0000}"/>
    <cellStyle name="Millares 10 2 2 4" xfId="3495" xr:uid="{00000000-0005-0000-0000-00009D0D0000}"/>
    <cellStyle name="Millares 10 2 2 5" xfId="3496" xr:uid="{00000000-0005-0000-0000-00009E0D0000}"/>
    <cellStyle name="Millares 10 2 2 6" xfId="3497" xr:uid="{00000000-0005-0000-0000-00009F0D0000}"/>
    <cellStyle name="Millares 10 2 3" xfId="3498" xr:uid="{00000000-0005-0000-0000-0000A00D0000}"/>
    <cellStyle name="Millares 10 2 3 2" xfId="3499" xr:uid="{00000000-0005-0000-0000-0000A10D0000}"/>
    <cellStyle name="Millares 10 2 3 3" xfId="3500" xr:uid="{00000000-0005-0000-0000-0000A20D0000}"/>
    <cellStyle name="Millares 10 2 3 4" xfId="3501" xr:uid="{00000000-0005-0000-0000-0000A30D0000}"/>
    <cellStyle name="Millares 10 2 4" xfId="3502" xr:uid="{00000000-0005-0000-0000-0000A40D0000}"/>
    <cellStyle name="Millares 10 2 5" xfId="3503" xr:uid="{00000000-0005-0000-0000-0000A50D0000}"/>
    <cellStyle name="Millares 10 2 6" xfId="3504" xr:uid="{00000000-0005-0000-0000-0000A60D0000}"/>
    <cellStyle name="Millares 10 2 7" xfId="3505" xr:uid="{00000000-0005-0000-0000-0000A70D0000}"/>
    <cellStyle name="Millares 10 3" xfId="3506" xr:uid="{00000000-0005-0000-0000-0000A80D0000}"/>
    <cellStyle name="Millares 10 3 2" xfId="3507" xr:uid="{00000000-0005-0000-0000-0000A90D0000}"/>
    <cellStyle name="Millares 10 3 3" xfId="3508" xr:uid="{00000000-0005-0000-0000-0000AA0D0000}"/>
    <cellStyle name="Millares 10 3 4" xfId="3509" xr:uid="{00000000-0005-0000-0000-0000AB0D0000}"/>
    <cellStyle name="Millares 10 3 5" xfId="3510" xr:uid="{00000000-0005-0000-0000-0000AC0D0000}"/>
    <cellStyle name="Millares 10 4" xfId="3511" xr:uid="{00000000-0005-0000-0000-0000AD0D0000}"/>
    <cellStyle name="Millares 10 4 2" xfId="3512" xr:uid="{00000000-0005-0000-0000-0000AE0D0000}"/>
    <cellStyle name="Millares 10 4 3" xfId="3513" xr:uid="{00000000-0005-0000-0000-0000AF0D0000}"/>
    <cellStyle name="Millares 10 4 4" xfId="3514" xr:uid="{00000000-0005-0000-0000-0000B00D0000}"/>
    <cellStyle name="Millares 10 5" xfId="3515" xr:uid="{00000000-0005-0000-0000-0000B10D0000}"/>
    <cellStyle name="Millares 10 6" xfId="3516" xr:uid="{00000000-0005-0000-0000-0000B20D0000}"/>
    <cellStyle name="Millares 10 7" xfId="3517" xr:uid="{00000000-0005-0000-0000-0000B30D0000}"/>
    <cellStyle name="Millares 10 8" xfId="3518" xr:uid="{00000000-0005-0000-0000-0000B40D0000}"/>
    <cellStyle name="Millares 10 9" xfId="3519" xr:uid="{00000000-0005-0000-0000-0000B50D0000}"/>
    <cellStyle name="Millares 11" xfId="3520" xr:uid="{00000000-0005-0000-0000-0000B60D0000}"/>
    <cellStyle name="Millares 11 2" xfId="3521" xr:uid="{00000000-0005-0000-0000-0000B70D0000}"/>
    <cellStyle name="Millares 11 2 2" xfId="3522" xr:uid="{00000000-0005-0000-0000-0000B80D0000}"/>
    <cellStyle name="Millares 11 2 2 2" xfId="3523" xr:uid="{00000000-0005-0000-0000-0000B90D0000}"/>
    <cellStyle name="Millares 11 2 2 3" xfId="3524" xr:uid="{00000000-0005-0000-0000-0000BA0D0000}"/>
    <cellStyle name="Millares 11 2 2 4" xfId="3525" xr:uid="{00000000-0005-0000-0000-0000BB0D0000}"/>
    <cellStyle name="Millares 11 2 3" xfId="3526" xr:uid="{00000000-0005-0000-0000-0000BC0D0000}"/>
    <cellStyle name="Millares 11 2 3 2" xfId="3527" xr:uid="{00000000-0005-0000-0000-0000BD0D0000}"/>
    <cellStyle name="Millares 11 2 3 3" xfId="3528" xr:uid="{00000000-0005-0000-0000-0000BE0D0000}"/>
    <cellStyle name="Millares 11 2 3 4" xfId="3529" xr:uid="{00000000-0005-0000-0000-0000BF0D0000}"/>
    <cellStyle name="Millares 11 2 4" xfId="3530" xr:uid="{00000000-0005-0000-0000-0000C00D0000}"/>
    <cellStyle name="Millares 11 2 5" xfId="3531" xr:uid="{00000000-0005-0000-0000-0000C10D0000}"/>
    <cellStyle name="Millares 11 2 6" xfId="3532" xr:uid="{00000000-0005-0000-0000-0000C20D0000}"/>
    <cellStyle name="Millares 11 3" xfId="3533" xr:uid="{00000000-0005-0000-0000-0000C30D0000}"/>
    <cellStyle name="Millares 11 3 2" xfId="3534" xr:uid="{00000000-0005-0000-0000-0000C40D0000}"/>
    <cellStyle name="Millares 11 3 2 2" xfId="3535" xr:uid="{00000000-0005-0000-0000-0000C50D0000}"/>
    <cellStyle name="Millares 11 3 3" xfId="3536" xr:uid="{00000000-0005-0000-0000-0000C60D0000}"/>
    <cellStyle name="Millares 11 3 3 2" xfId="3537" xr:uid="{00000000-0005-0000-0000-0000C70D0000}"/>
    <cellStyle name="Millares 11 3 4" xfId="3538" xr:uid="{00000000-0005-0000-0000-0000C80D0000}"/>
    <cellStyle name="Millares 11 3 5" xfId="3539" xr:uid="{00000000-0005-0000-0000-0000C90D0000}"/>
    <cellStyle name="Millares 11 3 6" xfId="3540" xr:uid="{00000000-0005-0000-0000-0000CA0D0000}"/>
    <cellStyle name="Millares 11 4" xfId="3541" xr:uid="{00000000-0005-0000-0000-0000CB0D0000}"/>
    <cellStyle name="Millares 11 4 2" xfId="3542" xr:uid="{00000000-0005-0000-0000-0000CC0D0000}"/>
    <cellStyle name="Millares 11 4 2 2" xfId="3543" xr:uid="{00000000-0005-0000-0000-0000CD0D0000}"/>
    <cellStyle name="Millares 11 4 3" xfId="3544" xr:uid="{00000000-0005-0000-0000-0000CE0D0000}"/>
    <cellStyle name="Millares 11 4 3 2" xfId="3545" xr:uid="{00000000-0005-0000-0000-0000CF0D0000}"/>
    <cellStyle name="Millares 11 4 4" xfId="3546" xr:uid="{00000000-0005-0000-0000-0000D00D0000}"/>
    <cellStyle name="Millares 11 4 5" xfId="3547" xr:uid="{00000000-0005-0000-0000-0000D10D0000}"/>
    <cellStyle name="Millares 11 4 6" xfId="3548" xr:uid="{00000000-0005-0000-0000-0000D20D0000}"/>
    <cellStyle name="Millares 11 5" xfId="3549" xr:uid="{00000000-0005-0000-0000-0000D30D0000}"/>
    <cellStyle name="Millares 11 6" xfId="3550" xr:uid="{00000000-0005-0000-0000-0000D40D0000}"/>
    <cellStyle name="Millares 11 7" xfId="3551" xr:uid="{00000000-0005-0000-0000-0000D50D0000}"/>
    <cellStyle name="Millares 12" xfId="3552" xr:uid="{00000000-0005-0000-0000-0000D60D0000}"/>
    <cellStyle name="Millares 12 2" xfId="3553" xr:uid="{00000000-0005-0000-0000-0000D70D0000}"/>
    <cellStyle name="Millares 12 2 2" xfId="3554" xr:uid="{00000000-0005-0000-0000-0000D80D0000}"/>
    <cellStyle name="Millares 12 2 2 2" xfId="3555" xr:uid="{00000000-0005-0000-0000-0000D90D0000}"/>
    <cellStyle name="Millares 12 2 2 3" xfId="3556" xr:uid="{00000000-0005-0000-0000-0000DA0D0000}"/>
    <cellStyle name="Millares 12 2 2 4" xfId="3557" xr:uid="{00000000-0005-0000-0000-0000DB0D0000}"/>
    <cellStyle name="Millares 12 2 3" xfId="3558" xr:uid="{00000000-0005-0000-0000-0000DC0D0000}"/>
    <cellStyle name="Millares 12 2 4" xfId="3559" xr:uid="{00000000-0005-0000-0000-0000DD0D0000}"/>
    <cellStyle name="Millares 12 2 5" xfId="3560" xr:uid="{00000000-0005-0000-0000-0000DE0D0000}"/>
    <cellStyle name="Millares 12 3" xfId="3561" xr:uid="{00000000-0005-0000-0000-0000DF0D0000}"/>
    <cellStyle name="Millares 12 3 2" xfId="3562" xr:uid="{00000000-0005-0000-0000-0000E00D0000}"/>
    <cellStyle name="Millares 12 3 3" xfId="3563" xr:uid="{00000000-0005-0000-0000-0000E10D0000}"/>
    <cellStyle name="Millares 12 3 4" xfId="3564" xr:uid="{00000000-0005-0000-0000-0000E20D0000}"/>
    <cellStyle name="Millares 12 4" xfId="3565" xr:uid="{00000000-0005-0000-0000-0000E30D0000}"/>
    <cellStyle name="Millares 12 4 2" xfId="3566" xr:uid="{00000000-0005-0000-0000-0000E40D0000}"/>
    <cellStyle name="Millares 12 5" xfId="3567" xr:uid="{00000000-0005-0000-0000-0000E50D0000}"/>
    <cellStyle name="Millares 12 6" xfId="3568" xr:uid="{00000000-0005-0000-0000-0000E60D0000}"/>
    <cellStyle name="Millares 12 7" xfId="3569" xr:uid="{00000000-0005-0000-0000-0000E70D0000}"/>
    <cellStyle name="Millares 12 8" xfId="3570" xr:uid="{00000000-0005-0000-0000-0000E80D0000}"/>
    <cellStyle name="Millares 13" xfId="3571" xr:uid="{00000000-0005-0000-0000-0000E90D0000}"/>
    <cellStyle name="Millares 13 2" xfId="3572" xr:uid="{00000000-0005-0000-0000-0000EA0D0000}"/>
    <cellStyle name="Millares 13 2 2" xfId="3573" xr:uid="{00000000-0005-0000-0000-0000EB0D0000}"/>
    <cellStyle name="Millares 13 2 2 2" xfId="3574" xr:uid="{00000000-0005-0000-0000-0000EC0D0000}"/>
    <cellStyle name="Millares 13 2 2 3" xfId="3575" xr:uid="{00000000-0005-0000-0000-0000ED0D0000}"/>
    <cellStyle name="Millares 13 2 2 4" xfId="3576" xr:uid="{00000000-0005-0000-0000-0000EE0D0000}"/>
    <cellStyle name="Millares 13 2 2 5" xfId="3577" xr:uid="{00000000-0005-0000-0000-0000EF0D0000}"/>
    <cellStyle name="Millares 13 2 3" xfId="3578" xr:uid="{00000000-0005-0000-0000-0000F00D0000}"/>
    <cellStyle name="Millares 13 2 3 2" xfId="3579" xr:uid="{00000000-0005-0000-0000-0000F10D0000}"/>
    <cellStyle name="Millares 13 2 3 3" xfId="3580" xr:uid="{00000000-0005-0000-0000-0000F20D0000}"/>
    <cellStyle name="Millares 13 2 4" xfId="3581" xr:uid="{00000000-0005-0000-0000-0000F30D0000}"/>
    <cellStyle name="Millares 13 2 4 2" xfId="3582" xr:uid="{00000000-0005-0000-0000-0000F40D0000}"/>
    <cellStyle name="Millares 13 2 5" xfId="3583" xr:uid="{00000000-0005-0000-0000-0000F50D0000}"/>
    <cellStyle name="Millares 13 2 6" xfId="3584" xr:uid="{00000000-0005-0000-0000-0000F60D0000}"/>
    <cellStyle name="Millares 13 3" xfId="3585" xr:uid="{00000000-0005-0000-0000-0000F70D0000}"/>
    <cellStyle name="Millares 13 3 2" xfId="3586" xr:uid="{00000000-0005-0000-0000-0000F80D0000}"/>
    <cellStyle name="Millares 13 3 2 2" xfId="3587" xr:uid="{00000000-0005-0000-0000-0000F90D0000}"/>
    <cellStyle name="Millares 13 3 3" xfId="3588" xr:uid="{00000000-0005-0000-0000-0000FA0D0000}"/>
    <cellStyle name="Millares 13 3 4" xfId="3589" xr:uid="{00000000-0005-0000-0000-0000FB0D0000}"/>
    <cellStyle name="Millares 13 4" xfId="3590" xr:uid="{00000000-0005-0000-0000-0000FC0D0000}"/>
    <cellStyle name="Millares 13 4 2" xfId="3591" xr:uid="{00000000-0005-0000-0000-0000FD0D0000}"/>
    <cellStyle name="Millares 13 5" xfId="3592" xr:uid="{00000000-0005-0000-0000-0000FE0D0000}"/>
    <cellStyle name="Millares 13 5 2" xfId="3593" xr:uid="{00000000-0005-0000-0000-0000FF0D0000}"/>
    <cellStyle name="Millares 13 6" xfId="3594" xr:uid="{00000000-0005-0000-0000-0000000E0000}"/>
    <cellStyle name="Millares 13 6 2" xfId="3595" xr:uid="{00000000-0005-0000-0000-0000010E0000}"/>
    <cellStyle name="Millares 13 6 3" xfId="3596" xr:uid="{00000000-0005-0000-0000-0000020E0000}"/>
    <cellStyle name="Millares 13 7" xfId="3597" xr:uid="{00000000-0005-0000-0000-0000030E0000}"/>
    <cellStyle name="Millares 13 7 2" xfId="3598" xr:uid="{00000000-0005-0000-0000-0000040E0000}"/>
    <cellStyle name="Millares 13 7 3" xfId="3599" xr:uid="{00000000-0005-0000-0000-0000050E0000}"/>
    <cellStyle name="Millares 13 8" xfId="3600" xr:uid="{00000000-0005-0000-0000-0000060E0000}"/>
    <cellStyle name="Millares 13 9" xfId="3601" xr:uid="{00000000-0005-0000-0000-0000070E0000}"/>
    <cellStyle name="Millares 14" xfId="3602" xr:uid="{00000000-0005-0000-0000-0000080E0000}"/>
    <cellStyle name="Millares 14 2" xfId="3603" xr:uid="{00000000-0005-0000-0000-0000090E0000}"/>
    <cellStyle name="Millares 14 2 2" xfId="3604" xr:uid="{00000000-0005-0000-0000-00000A0E0000}"/>
    <cellStyle name="Millares 14 2 2 2" xfId="3605" xr:uid="{00000000-0005-0000-0000-00000B0E0000}"/>
    <cellStyle name="Millares 14 2 2 2 2" xfId="3606" xr:uid="{00000000-0005-0000-0000-00000C0E0000}"/>
    <cellStyle name="Millares 14 2 2 2 3" xfId="3607" xr:uid="{00000000-0005-0000-0000-00000D0E0000}"/>
    <cellStyle name="Millares 14 2 3" xfId="3608" xr:uid="{00000000-0005-0000-0000-00000E0E0000}"/>
    <cellStyle name="Millares 14 2 3 2" xfId="3609" xr:uid="{00000000-0005-0000-0000-00000F0E0000}"/>
    <cellStyle name="Millares 14 2 3 3" xfId="3610" xr:uid="{00000000-0005-0000-0000-0000100E0000}"/>
    <cellStyle name="Millares 14 2 3 4" xfId="3611" xr:uid="{00000000-0005-0000-0000-0000110E0000}"/>
    <cellStyle name="Millares 14 2 4" xfId="3612" xr:uid="{00000000-0005-0000-0000-0000120E0000}"/>
    <cellStyle name="Millares 14 2 5" xfId="3613" xr:uid="{00000000-0005-0000-0000-0000130E0000}"/>
    <cellStyle name="Millares 14 2 6" xfId="3614" xr:uid="{00000000-0005-0000-0000-0000140E0000}"/>
    <cellStyle name="Millares 14 3" xfId="3615" xr:uid="{00000000-0005-0000-0000-0000150E0000}"/>
    <cellStyle name="Millares 14 3 2" xfId="3616" xr:uid="{00000000-0005-0000-0000-0000160E0000}"/>
    <cellStyle name="Millares 14 3 3" xfId="3617" xr:uid="{00000000-0005-0000-0000-0000170E0000}"/>
    <cellStyle name="Millares 14 3 4" xfId="3618" xr:uid="{00000000-0005-0000-0000-0000180E0000}"/>
    <cellStyle name="Millares 14 4" xfId="3619" xr:uid="{00000000-0005-0000-0000-0000190E0000}"/>
    <cellStyle name="Millares 14 4 2" xfId="3620" xr:uid="{00000000-0005-0000-0000-00001A0E0000}"/>
    <cellStyle name="Millares 14 4 3" xfId="3621" xr:uid="{00000000-0005-0000-0000-00001B0E0000}"/>
    <cellStyle name="Millares 14 5" xfId="3622" xr:uid="{00000000-0005-0000-0000-00001C0E0000}"/>
    <cellStyle name="Millares 14 6" xfId="3623" xr:uid="{00000000-0005-0000-0000-00001D0E0000}"/>
    <cellStyle name="Millares 14 7" xfId="3624" xr:uid="{00000000-0005-0000-0000-00001E0E0000}"/>
    <cellStyle name="Millares 15" xfId="3625" xr:uid="{00000000-0005-0000-0000-00001F0E0000}"/>
    <cellStyle name="Millares 15 2" xfId="3626" xr:uid="{00000000-0005-0000-0000-0000200E0000}"/>
    <cellStyle name="Millares 15 2 2" xfId="3627" xr:uid="{00000000-0005-0000-0000-0000210E0000}"/>
    <cellStyle name="Millares 15 2 2 2" xfId="3628" xr:uid="{00000000-0005-0000-0000-0000220E0000}"/>
    <cellStyle name="Millares 15 2 2 3" xfId="3629" xr:uid="{00000000-0005-0000-0000-0000230E0000}"/>
    <cellStyle name="Millares 15 3" xfId="3630" xr:uid="{00000000-0005-0000-0000-0000240E0000}"/>
    <cellStyle name="Millares 15 3 2" xfId="3631" xr:uid="{00000000-0005-0000-0000-0000250E0000}"/>
    <cellStyle name="Millares 15 4" xfId="3632" xr:uid="{00000000-0005-0000-0000-0000260E0000}"/>
    <cellStyle name="Millares 15 5" xfId="3633" xr:uid="{00000000-0005-0000-0000-0000270E0000}"/>
    <cellStyle name="Millares 15 6" xfId="3634" xr:uid="{00000000-0005-0000-0000-0000280E0000}"/>
    <cellStyle name="Millares 16" xfId="3635" xr:uid="{00000000-0005-0000-0000-0000290E0000}"/>
    <cellStyle name="Millares 16 2" xfId="3636" xr:uid="{00000000-0005-0000-0000-00002A0E0000}"/>
    <cellStyle name="Millares 16 2 2" xfId="3637" xr:uid="{00000000-0005-0000-0000-00002B0E0000}"/>
    <cellStyle name="Millares 16 2 2 2" xfId="3638" xr:uid="{00000000-0005-0000-0000-00002C0E0000}"/>
    <cellStyle name="Millares 16 2 2 3" xfId="3639" xr:uid="{00000000-0005-0000-0000-00002D0E0000}"/>
    <cellStyle name="Millares 16 2 3" xfId="3640" xr:uid="{00000000-0005-0000-0000-00002E0E0000}"/>
    <cellStyle name="Millares 16 2 4" xfId="3641" xr:uid="{00000000-0005-0000-0000-00002F0E0000}"/>
    <cellStyle name="Millares 16 3" xfId="3642" xr:uid="{00000000-0005-0000-0000-0000300E0000}"/>
    <cellStyle name="Millares 16 4" xfId="3643" xr:uid="{00000000-0005-0000-0000-0000310E0000}"/>
    <cellStyle name="Millares 16 5" xfId="3644" xr:uid="{00000000-0005-0000-0000-0000320E0000}"/>
    <cellStyle name="Millares 17" xfId="3645" xr:uid="{00000000-0005-0000-0000-0000330E0000}"/>
    <cellStyle name="Millares 17 2" xfId="3646" xr:uid="{00000000-0005-0000-0000-0000340E0000}"/>
    <cellStyle name="Millares 17 2 2" xfId="3647" xr:uid="{00000000-0005-0000-0000-0000350E0000}"/>
    <cellStyle name="Millares 17 2 2 2" xfId="3648" xr:uid="{00000000-0005-0000-0000-0000360E0000}"/>
    <cellStyle name="Millares 17 2 2 3" xfId="3649" xr:uid="{00000000-0005-0000-0000-0000370E0000}"/>
    <cellStyle name="Millares 17 2 3" xfId="3650" xr:uid="{00000000-0005-0000-0000-0000380E0000}"/>
    <cellStyle name="Millares 17 2 3 2" xfId="3651" xr:uid="{00000000-0005-0000-0000-0000390E0000}"/>
    <cellStyle name="Millares 17 2 3 3" xfId="3652" xr:uid="{00000000-0005-0000-0000-00003A0E0000}"/>
    <cellStyle name="Millares 17 2 4" xfId="3653" xr:uid="{00000000-0005-0000-0000-00003B0E0000}"/>
    <cellStyle name="Millares 17 2 4 2" xfId="3654" xr:uid="{00000000-0005-0000-0000-00003C0E0000}"/>
    <cellStyle name="Millares 17 2 4 3" xfId="3655" xr:uid="{00000000-0005-0000-0000-00003D0E0000}"/>
    <cellStyle name="Millares 17 2 5" xfId="3656" xr:uid="{00000000-0005-0000-0000-00003E0E0000}"/>
    <cellStyle name="Millares 17 2 6" xfId="3657" xr:uid="{00000000-0005-0000-0000-00003F0E0000}"/>
    <cellStyle name="Millares 17 3" xfId="3658" xr:uid="{00000000-0005-0000-0000-0000400E0000}"/>
    <cellStyle name="Millares 17 3 2" xfId="3659" xr:uid="{00000000-0005-0000-0000-0000410E0000}"/>
    <cellStyle name="Millares 17 4" xfId="3660" xr:uid="{00000000-0005-0000-0000-0000420E0000}"/>
    <cellStyle name="Millares 17 5" xfId="3661" xr:uid="{00000000-0005-0000-0000-0000430E0000}"/>
    <cellStyle name="Millares 17 6" xfId="3662" xr:uid="{00000000-0005-0000-0000-0000440E0000}"/>
    <cellStyle name="Millares 18" xfId="3663" xr:uid="{00000000-0005-0000-0000-0000450E0000}"/>
    <cellStyle name="Millares 18 2" xfId="3664" xr:uid="{00000000-0005-0000-0000-0000460E0000}"/>
    <cellStyle name="Millares 18 2 2" xfId="3665" xr:uid="{00000000-0005-0000-0000-0000470E0000}"/>
    <cellStyle name="Millares 18 2 3" xfId="3666" xr:uid="{00000000-0005-0000-0000-0000480E0000}"/>
    <cellStyle name="Millares 18 3" xfId="3667" xr:uid="{00000000-0005-0000-0000-0000490E0000}"/>
    <cellStyle name="Millares 18 4" xfId="3668" xr:uid="{00000000-0005-0000-0000-00004A0E0000}"/>
    <cellStyle name="Millares 19" xfId="3669" xr:uid="{00000000-0005-0000-0000-00004B0E0000}"/>
    <cellStyle name="Millares 19 2" xfId="3670" xr:uid="{00000000-0005-0000-0000-00004C0E0000}"/>
    <cellStyle name="Millares 19 3" xfId="3671" xr:uid="{00000000-0005-0000-0000-00004D0E0000}"/>
    <cellStyle name="Millares 19 4" xfId="3672" xr:uid="{00000000-0005-0000-0000-00004E0E0000}"/>
    <cellStyle name="Millares 2" xfId="3673" xr:uid="{00000000-0005-0000-0000-00004F0E0000}"/>
    <cellStyle name="Millares 2 10" xfId="3674" xr:uid="{00000000-0005-0000-0000-0000500E0000}"/>
    <cellStyle name="Millares 2 10 2" xfId="3675" xr:uid="{00000000-0005-0000-0000-0000510E0000}"/>
    <cellStyle name="Millares 2 10 2 2" xfId="3676" xr:uid="{00000000-0005-0000-0000-0000520E0000}"/>
    <cellStyle name="Millares 2 10 2 3" xfId="3677" xr:uid="{00000000-0005-0000-0000-0000530E0000}"/>
    <cellStyle name="Millares 2 10 2 4" xfId="3678" xr:uid="{00000000-0005-0000-0000-0000540E0000}"/>
    <cellStyle name="Millares 2 10 3" xfId="3679" xr:uid="{00000000-0005-0000-0000-0000550E0000}"/>
    <cellStyle name="Millares 2 10 4" xfId="3680" xr:uid="{00000000-0005-0000-0000-0000560E0000}"/>
    <cellStyle name="Millares 2 10 5" xfId="3681" xr:uid="{00000000-0005-0000-0000-0000570E0000}"/>
    <cellStyle name="Millares 2 10 6" xfId="3682" xr:uid="{00000000-0005-0000-0000-0000580E0000}"/>
    <cellStyle name="Millares 2 11" xfId="3683" xr:uid="{00000000-0005-0000-0000-0000590E0000}"/>
    <cellStyle name="Millares 2 11 2" xfId="3684" xr:uid="{00000000-0005-0000-0000-00005A0E0000}"/>
    <cellStyle name="Millares 2 11 3" xfId="3685" xr:uid="{00000000-0005-0000-0000-00005B0E0000}"/>
    <cellStyle name="Millares 2 11 4" xfId="3686" xr:uid="{00000000-0005-0000-0000-00005C0E0000}"/>
    <cellStyle name="Millares 2 12" xfId="3687" xr:uid="{00000000-0005-0000-0000-00005D0E0000}"/>
    <cellStyle name="Millares 2 13" xfId="3688" xr:uid="{00000000-0005-0000-0000-00005E0E0000}"/>
    <cellStyle name="Millares 2 14" xfId="3689" xr:uid="{00000000-0005-0000-0000-00005F0E0000}"/>
    <cellStyle name="Millares 2 15" xfId="3690" xr:uid="{00000000-0005-0000-0000-0000600E0000}"/>
    <cellStyle name="Millares 2 16" xfId="3691" xr:uid="{00000000-0005-0000-0000-0000610E0000}"/>
    <cellStyle name="Millares 2 17" xfId="3692" xr:uid="{00000000-0005-0000-0000-0000620E0000}"/>
    <cellStyle name="Millares 2 18" xfId="3693" xr:uid="{00000000-0005-0000-0000-0000630E0000}"/>
    <cellStyle name="Millares 2 19" xfId="3694" xr:uid="{00000000-0005-0000-0000-0000640E0000}"/>
    <cellStyle name="Millares 2 2" xfId="3695" xr:uid="{00000000-0005-0000-0000-0000650E0000}"/>
    <cellStyle name="Millares 2 2 2" xfId="3696" xr:uid="{00000000-0005-0000-0000-0000660E0000}"/>
    <cellStyle name="Millares 2 2 2 2" xfId="3697" xr:uid="{00000000-0005-0000-0000-0000670E0000}"/>
    <cellStyle name="Millares 2 2 2 2 2" xfId="3698" xr:uid="{00000000-0005-0000-0000-0000680E0000}"/>
    <cellStyle name="Millares 2 2 2 2 3" xfId="3699" xr:uid="{00000000-0005-0000-0000-0000690E0000}"/>
    <cellStyle name="Millares 2 2 2 2 4" xfId="3700" xr:uid="{00000000-0005-0000-0000-00006A0E0000}"/>
    <cellStyle name="Millares 2 2 2 3" xfId="3701" xr:uid="{00000000-0005-0000-0000-00006B0E0000}"/>
    <cellStyle name="Millares 2 2 2 3 2" xfId="3702" xr:uid="{00000000-0005-0000-0000-00006C0E0000}"/>
    <cellStyle name="Millares 2 2 2 3 3" xfId="3703" xr:uid="{00000000-0005-0000-0000-00006D0E0000}"/>
    <cellStyle name="Millares 2 2 2 4" xfId="3704" xr:uid="{00000000-0005-0000-0000-00006E0E0000}"/>
    <cellStyle name="Millares 2 2 2 5" xfId="3705" xr:uid="{00000000-0005-0000-0000-00006F0E0000}"/>
    <cellStyle name="Millares 2 2 3" xfId="3706" xr:uid="{00000000-0005-0000-0000-0000700E0000}"/>
    <cellStyle name="Millares 2 2 3 2" xfId="3707" xr:uid="{00000000-0005-0000-0000-0000710E0000}"/>
    <cellStyle name="Millares 2 2 3 2 2" xfId="3708" xr:uid="{00000000-0005-0000-0000-0000720E0000}"/>
    <cellStyle name="Millares 2 2 3 2 3" xfId="3709" xr:uid="{00000000-0005-0000-0000-0000730E0000}"/>
    <cellStyle name="Millares 2 2 3 2 4" xfId="3710" xr:uid="{00000000-0005-0000-0000-0000740E0000}"/>
    <cellStyle name="Millares 2 2 3 3" xfId="3711" xr:uid="{00000000-0005-0000-0000-0000750E0000}"/>
    <cellStyle name="Millares 2 2 3 4" xfId="3712" xr:uid="{00000000-0005-0000-0000-0000760E0000}"/>
    <cellStyle name="Millares 2 2 3 5" xfId="3713" xr:uid="{00000000-0005-0000-0000-0000770E0000}"/>
    <cellStyle name="Millares 2 2 3 6" xfId="3714" xr:uid="{00000000-0005-0000-0000-0000780E0000}"/>
    <cellStyle name="Millares 2 2 4" xfId="3715" xr:uid="{00000000-0005-0000-0000-0000790E0000}"/>
    <cellStyle name="Millares 2 2 4 2" xfId="3716" xr:uid="{00000000-0005-0000-0000-00007A0E0000}"/>
    <cellStyle name="Millares 2 2 4 3" xfId="3717" xr:uid="{00000000-0005-0000-0000-00007B0E0000}"/>
    <cellStyle name="Millares 2 2 4 4" xfId="3718" xr:uid="{00000000-0005-0000-0000-00007C0E0000}"/>
    <cellStyle name="Millares 2 2 5" xfId="3719" xr:uid="{00000000-0005-0000-0000-00007D0E0000}"/>
    <cellStyle name="Millares 2 2 5 2" xfId="3720" xr:uid="{00000000-0005-0000-0000-00007E0E0000}"/>
    <cellStyle name="Millares 2 2 5 3" xfId="3721" xr:uid="{00000000-0005-0000-0000-00007F0E0000}"/>
    <cellStyle name="Millares 2 2 6" xfId="3722" xr:uid="{00000000-0005-0000-0000-0000800E0000}"/>
    <cellStyle name="Millares 2 2 7" xfId="3723" xr:uid="{00000000-0005-0000-0000-0000810E0000}"/>
    <cellStyle name="Millares 2 20" xfId="3724" xr:uid="{00000000-0005-0000-0000-0000820E0000}"/>
    <cellStyle name="Millares 2 21" xfId="3725" xr:uid="{00000000-0005-0000-0000-0000830E0000}"/>
    <cellStyle name="Millares 2 22" xfId="3726" xr:uid="{00000000-0005-0000-0000-0000840E0000}"/>
    <cellStyle name="Millares 2 23" xfId="3727" xr:uid="{00000000-0005-0000-0000-0000850E0000}"/>
    <cellStyle name="Millares 2 24" xfId="3728" xr:uid="{00000000-0005-0000-0000-0000860E0000}"/>
    <cellStyle name="Millares 2 25" xfId="3729" xr:uid="{00000000-0005-0000-0000-0000870E0000}"/>
    <cellStyle name="Millares 2 26" xfId="3730" xr:uid="{00000000-0005-0000-0000-0000880E0000}"/>
    <cellStyle name="Millares 2 27" xfId="3731" xr:uid="{00000000-0005-0000-0000-0000890E0000}"/>
    <cellStyle name="Millares 2 28" xfId="3732" xr:uid="{00000000-0005-0000-0000-00008A0E0000}"/>
    <cellStyle name="Millares 2 29" xfId="3733" xr:uid="{00000000-0005-0000-0000-00008B0E0000}"/>
    <cellStyle name="Millares 2 3" xfId="3734" xr:uid="{00000000-0005-0000-0000-00008C0E0000}"/>
    <cellStyle name="Millares 2 3 10" xfId="3735" xr:uid="{00000000-0005-0000-0000-00008D0E0000}"/>
    <cellStyle name="Millares 2 3 11" xfId="3736" xr:uid="{00000000-0005-0000-0000-00008E0E0000}"/>
    <cellStyle name="Millares 2 3 12" xfId="3737" xr:uid="{00000000-0005-0000-0000-00008F0E0000}"/>
    <cellStyle name="Millares 2 3 12 2" xfId="3738" xr:uid="{00000000-0005-0000-0000-0000900E0000}"/>
    <cellStyle name="Millares 2 3 2" xfId="3739" xr:uid="{00000000-0005-0000-0000-0000910E0000}"/>
    <cellStyle name="Millares 2 3 2 2" xfId="3740" xr:uid="{00000000-0005-0000-0000-0000920E0000}"/>
    <cellStyle name="Millares 2 3 2 2 2" xfId="3741" xr:uid="{00000000-0005-0000-0000-0000930E0000}"/>
    <cellStyle name="Millares 2 3 2 2 3" xfId="3742" xr:uid="{00000000-0005-0000-0000-0000940E0000}"/>
    <cellStyle name="Millares 2 3 2 3" xfId="3743" xr:uid="{00000000-0005-0000-0000-0000950E0000}"/>
    <cellStyle name="Millares 2 3 2 4" xfId="3744" xr:uid="{00000000-0005-0000-0000-0000960E0000}"/>
    <cellStyle name="Millares 2 3 2 5" xfId="3745" xr:uid="{00000000-0005-0000-0000-0000970E0000}"/>
    <cellStyle name="Millares 2 3 2 6" xfId="3746" xr:uid="{00000000-0005-0000-0000-0000980E0000}"/>
    <cellStyle name="Millares 2 3 3" xfId="3747" xr:uid="{00000000-0005-0000-0000-0000990E0000}"/>
    <cellStyle name="Millares 2 3 3 2" xfId="3748" xr:uid="{00000000-0005-0000-0000-00009A0E0000}"/>
    <cellStyle name="Millares 2 3 3 2 2" xfId="3749" xr:uid="{00000000-0005-0000-0000-00009B0E0000}"/>
    <cellStyle name="Millares 2 3 3 3" xfId="3750" xr:uid="{00000000-0005-0000-0000-00009C0E0000}"/>
    <cellStyle name="Millares 2 3 3 4" xfId="3751" xr:uid="{00000000-0005-0000-0000-00009D0E0000}"/>
    <cellStyle name="Millares 2 3 3 5" xfId="3752" xr:uid="{00000000-0005-0000-0000-00009E0E0000}"/>
    <cellStyle name="Millares 2 3 3 6" xfId="3753" xr:uid="{00000000-0005-0000-0000-00009F0E0000}"/>
    <cellStyle name="Millares 2 3 3 7" xfId="3754" xr:uid="{00000000-0005-0000-0000-0000A00E0000}"/>
    <cellStyle name="Millares 2 3 4" xfId="3755" xr:uid="{00000000-0005-0000-0000-0000A10E0000}"/>
    <cellStyle name="Millares 2 3 4 2" xfId="3756" xr:uid="{00000000-0005-0000-0000-0000A20E0000}"/>
    <cellStyle name="Millares 2 3 4 2 2" xfId="3757" xr:uid="{00000000-0005-0000-0000-0000A30E0000}"/>
    <cellStyle name="Millares 2 3 4 3" xfId="3758" xr:uid="{00000000-0005-0000-0000-0000A40E0000}"/>
    <cellStyle name="Millares 2 3 4 4" xfId="3759" xr:uid="{00000000-0005-0000-0000-0000A50E0000}"/>
    <cellStyle name="Millares 2 3 5" xfId="3760" xr:uid="{00000000-0005-0000-0000-0000A60E0000}"/>
    <cellStyle name="Millares 2 3 5 2" xfId="3761" xr:uid="{00000000-0005-0000-0000-0000A70E0000}"/>
    <cellStyle name="Millares 2 3 5 3" xfId="3762" xr:uid="{00000000-0005-0000-0000-0000A80E0000}"/>
    <cellStyle name="Millares 2 3 5 4" xfId="3763" xr:uid="{00000000-0005-0000-0000-0000A90E0000}"/>
    <cellStyle name="Millares 2 3 6" xfId="3764" xr:uid="{00000000-0005-0000-0000-0000AA0E0000}"/>
    <cellStyle name="Millares 2 3 6 2" xfId="3765" xr:uid="{00000000-0005-0000-0000-0000AB0E0000}"/>
    <cellStyle name="Millares 2 3 6 3" xfId="3766" xr:uid="{00000000-0005-0000-0000-0000AC0E0000}"/>
    <cellStyle name="Millares 2 3 7" xfId="3767" xr:uid="{00000000-0005-0000-0000-0000AD0E0000}"/>
    <cellStyle name="Millares 2 3 8" xfId="3768" xr:uid="{00000000-0005-0000-0000-0000AE0E0000}"/>
    <cellStyle name="Millares 2 3 9" xfId="3769" xr:uid="{00000000-0005-0000-0000-0000AF0E0000}"/>
    <cellStyle name="Millares 2 3 9 2" xfId="3770" xr:uid="{00000000-0005-0000-0000-0000B00E0000}"/>
    <cellStyle name="Millares 2 30" xfId="3771" xr:uid="{00000000-0005-0000-0000-0000B10E0000}"/>
    <cellStyle name="Millares 2 31" xfId="3772" xr:uid="{00000000-0005-0000-0000-0000B20E0000}"/>
    <cellStyle name="Millares 2 32" xfId="3773" xr:uid="{00000000-0005-0000-0000-0000B30E0000}"/>
    <cellStyle name="Millares 2 32 2" xfId="3774" xr:uid="{00000000-0005-0000-0000-0000B40E0000}"/>
    <cellStyle name="Millares 2 32 2 2" xfId="3775" xr:uid="{00000000-0005-0000-0000-0000B50E0000}"/>
    <cellStyle name="Millares 2 32 3" xfId="3776" xr:uid="{00000000-0005-0000-0000-0000B60E0000}"/>
    <cellStyle name="Millares 2 32 4" xfId="3777" xr:uid="{00000000-0005-0000-0000-0000B70E0000}"/>
    <cellStyle name="Millares 2 32 5" xfId="3778" xr:uid="{00000000-0005-0000-0000-0000B80E0000}"/>
    <cellStyle name="Millares 2 33" xfId="3779" xr:uid="{00000000-0005-0000-0000-0000B90E0000}"/>
    <cellStyle name="Millares 2 34" xfId="3780" xr:uid="{00000000-0005-0000-0000-0000BA0E0000}"/>
    <cellStyle name="Millares 2 35" xfId="3781" xr:uid="{00000000-0005-0000-0000-0000BB0E0000}"/>
    <cellStyle name="Millares 2 4" xfId="3782" xr:uid="{00000000-0005-0000-0000-0000BC0E0000}"/>
    <cellStyle name="Millares 2 4 2" xfId="3783" xr:uid="{00000000-0005-0000-0000-0000BD0E0000}"/>
    <cellStyle name="Millares 2 4 2 2" xfId="3784" xr:uid="{00000000-0005-0000-0000-0000BE0E0000}"/>
    <cellStyle name="Millares 2 4 2 3" xfId="3785" xr:uid="{00000000-0005-0000-0000-0000BF0E0000}"/>
    <cellStyle name="Millares 2 4 2 4" xfId="3786" xr:uid="{00000000-0005-0000-0000-0000C00E0000}"/>
    <cellStyle name="Millares 2 4 2 5" xfId="3787" xr:uid="{00000000-0005-0000-0000-0000C10E0000}"/>
    <cellStyle name="Millares 2 4 3" xfId="3788" xr:uid="{00000000-0005-0000-0000-0000C20E0000}"/>
    <cellStyle name="Millares 2 4 3 2" xfId="3789" xr:uid="{00000000-0005-0000-0000-0000C30E0000}"/>
    <cellStyle name="Millares 2 4 3 3" xfId="3790" xr:uid="{00000000-0005-0000-0000-0000C40E0000}"/>
    <cellStyle name="Millares 2 4 3 4" xfId="3791" xr:uid="{00000000-0005-0000-0000-0000C50E0000}"/>
    <cellStyle name="Millares 2 4 4" xfId="3792" xr:uid="{00000000-0005-0000-0000-0000C60E0000}"/>
    <cellStyle name="Millares 2 4 4 2" xfId="3793" xr:uid="{00000000-0005-0000-0000-0000C70E0000}"/>
    <cellStyle name="Millares 2 4 4 3" xfId="3794" xr:uid="{00000000-0005-0000-0000-0000C80E0000}"/>
    <cellStyle name="Millares 2 4 5" xfId="3795" xr:uid="{00000000-0005-0000-0000-0000C90E0000}"/>
    <cellStyle name="Millares 2 4 5 2" xfId="3796" xr:uid="{00000000-0005-0000-0000-0000CA0E0000}"/>
    <cellStyle name="Millares 2 4 5 3" xfId="3797" xr:uid="{00000000-0005-0000-0000-0000CB0E0000}"/>
    <cellStyle name="Millares 2 4 6" xfId="3798" xr:uid="{00000000-0005-0000-0000-0000CC0E0000}"/>
    <cellStyle name="Millares 2 4 7" xfId="3799" xr:uid="{00000000-0005-0000-0000-0000CD0E0000}"/>
    <cellStyle name="Millares 2 5" xfId="3800" xr:uid="{00000000-0005-0000-0000-0000CE0E0000}"/>
    <cellStyle name="Millares 2 5 2" xfId="3801" xr:uid="{00000000-0005-0000-0000-0000CF0E0000}"/>
    <cellStyle name="Millares 2 5 2 2" xfId="3802" xr:uid="{00000000-0005-0000-0000-0000D00E0000}"/>
    <cellStyle name="Millares 2 5 3" xfId="3803" xr:uid="{00000000-0005-0000-0000-0000D10E0000}"/>
    <cellStyle name="Millares 2 5 3 2" xfId="3804" xr:uid="{00000000-0005-0000-0000-0000D20E0000}"/>
    <cellStyle name="Millares 2 5 3 3" xfId="3805" xr:uid="{00000000-0005-0000-0000-0000D30E0000}"/>
    <cellStyle name="Millares 2 5 3 4" xfId="3806" xr:uid="{00000000-0005-0000-0000-0000D40E0000}"/>
    <cellStyle name="Millares 2 5 4" xfId="3807" xr:uid="{00000000-0005-0000-0000-0000D50E0000}"/>
    <cellStyle name="Millares 2 5 4 2" xfId="3808" xr:uid="{00000000-0005-0000-0000-0000D60E0000}"/>
    <cellStyle name="Millares 2 5 4 3" xfId="3809" xr:uid="{00000000-0005-0000-0000-0000D70E0000}"/>
    <cellStyle name="Millares 2 5 5" xfId="3810" xr:uid="{00000000-0005-0000-0000-0000D80E0000}"/>
    <cellStyle name="Millares 2 5 6" xfId="3811" xr:uid="{00000000-0005-0000-0000-0000D90E0000}"/>
    <cellStyle name="Millares 2 6" xfId="3812" xr:uid="{00000000-0005-0000-0000-0000DA0E0000}"/>
    <cellStyle name="Millares 2 6 2" xfId="3813" xr:uid="{00000000-0005-0000-0000-0000DB0E0000}"/>
    <cellStyle name="Millares 2 6 3" xfId="3814" xr:uid="{00000000-0005-0000-0000-0000DC0E0000}"/>
    <cellStyle name="Millares 2 6 3 2" xfId="3815" xr:uid="{00000000-0005-0000-0000-0000DD0E0000}"/>
    <cellStyle name="Millares 2 6 3 3" xfId="3816" xr:uid="{00000000-0005-0000-0000-0000DE0E0000}"/>
    <cellStyle name="Millares 2 6 3 4" xfId="3817" xr:uid="{00000000-0005-0000-0000-0000DF0E0000}"/>
    <cellStyle name="Millares 2 6 4" xfId="3818" xr:uid="{00000000-0005-0000-0000-0000E00E0000}"/>
    <cellStyle name="Millares 2 6 5" xfId="3819" xr:uid="{00000000-0005-0000-0000-0000E10E0000}"/>
    <cellStyle name="Millares 2 6 6" xfId="3820" xr:uid="{00000000-0005-0000-0000-0000E20E0000}"/>
    <cellStyle name="Millares 2 7" xfId="3821" xr:uid="{00000000-0005-0000-0000-0000E30E0000}"/>
    <cellStyle name="Millares 2 7 2" xfId="3822" xr:uid="{00000000-0005-0000-0000-0000E40E0000}"/>
    <cellStyle name="Millares 2 7 2 2" xfId="3823" xr:uid="{00000000-0005-0000-0000-0000E50E0000}"/>
    <cellStyle name="Millares 2 7 3" xfId="3824" xr:uid="{00000000-0005-0000-0000-0000E60E0000}"/>
    <cellStyle name="Millares 2 7 4" xfId="3825" xr:uid="{00000000-0005-0000-0000-0000E70E0000}"/>
    <cellStyle name="Millares 2 7 5" xfId="3826" xr:uid="{00000000-0005-0000-0000-0000E80E0000}"/>
    <cellStyle name="Millares 2 7 6" xfId="3827" xr:uid="{00000000-0005-0000-0000-0000E90E0000}"/>
    <cellStyle name="Millares 2 8" xfId="3828" xr:uid="{00000000-0005-0000-0000-0000EA0E0000}"/>
    <cellStyle name="Millares 2 8 2" xfId="3829" xr:uid="{00000000-0005-0000-0000-0000EB0E0000}"/>
    <cellStyle name="Millares 2 8 3" xfId="3830" xr:uid="{00000000-0005-0000-0000-0000EC0E0000}"/>
    <cellStyle name="Millares 2 8 4" xfId="3831" xr:uid="{00000000-0005-0000-0000-0000ED0E0000}"/>
    <cellStyle name="Millares 2 9" xfId="3832" xr:uid="{00000000-0005-0000-0000-0000EE0E0000}"/>
    <cellStyle name="Millares 2 9 2" xfId="3833" xr:uid="{00000000-0005-0000-0000-0000EF0E0000}"/>
    <cellStyle name="Millares 2 9 3" xfId="3834" xr:uid="{00000000-0005-0000-0000-0000F00E0000}"/>
    <cellStyle name="Millares 2 9 4" xfId="3835" xr:uid="{00000000-0005-0000-0000-0000F10E0000}"/>
    <cellStyle name="Millares 2_Adicional No.4 Centro Universitario Regional del Oeste Bloque I Módulo de Escaleras y Baños, San Juan de la Maguana" xfId="3836" xr:uid="{00000000-0005-0000-0000-0000F20E0000}"/>
    <cellStyle name="Millares 20" xfId="3837" xr:uid="{00000000-0005-0000-0000-0000F30E0000}"/>
    <cellStyle name="Millares 20 2" xfId="3838" xr:uid="{00000000-0005-0000-0000-0000F40E0000}"/>
    <cellStyle name="Millares 20 2 2" xfId="3839" xr:uid="{00000000-0005-0000-0000-0000F50E0000}"/>
    <cellStyle name="Millares 20 2 3" xfId="3840" xr:uid="{00000000-0005-0000-0000-0000F60E0000}"/>
    <cellStyle name="Millares 20 2 4" xfId="3841" xr:uid="{00000000-0005-0000-0000-0000F70E0000}"/>
    <cellStyle name="Millares 20 3" xfId="3842" xr:uid="{00000000-0005-0000-0000-0000F80E0000}"/>
    <cellStyle name="Millares 20 3 2" xfId="3843" xr:uid="{00000000-0005-0000-0000-0000F90E0000}"/>
    <cellStyle name="Millares 20 3 3" xfId="3844" xr:uid="{00000000-0005-0000-0000-0000FA0E0000}"/>
    <cellStyle name="Millares 20 4" xfId="3845" xr:uid="{00000000-0005-0000-0000-0000FB0E0000}"/>
    <cellStyle name="Millares 20 5" xfId="3846" xr:uid="{00000000-0005-0000-0000-0000FC0E0000}"/>
    <cellStyle name="Millares 21" xfId="3847" xr:uid="{00000000-0005-0000-0000-0000FD0E0000}"/>
    <cellStyle name="Millares 21 2" xfId="3848" xr:uid="{00000000-0005-0000-0000-0000FE0E0000}"/>
    <cellStyle name="Millares 21 3" xfId="3849" xr:uid="{00000000-0005-0000-0000-0000FF0E0000}"/>
    <cellStyle name="Millares 21 4" xfId="3850" xr:uid="{00000000-0005-0000-0000-0000000F0000}"/>
    <cellStyle name="Millares 22" xfId="3851" xr:uid="{00000000-0005-0000-0000-0000010F0000}"/>
    <cellStyle name="Millares 22 2" xfId="3852" xr:uid="{00000000-0005-0000-0000-0000020F0000}"/>
    <cellStyle name="Millares 22 3" xfId="3853" xr:uid="{00000000-0005-0000-0000-0000030F0000}"/>
    <cellStyle name="Millares 22 4" xfId="3854" xr:uid="{00000000-0005-0000-0000-0000040F0000}"/>
    <cellStyle name="Millares 23" xfId="3855" xr:uid="{00000000-0005-0000-0000-0000050F0000}"/>
    <cellStyle name="Millares 23 2" xfId="3856" xr:uid="{00000000-0005-0000-0000-0000060F0000}"/>
    <cellStyle name="Millares 23 3" xfId="3857" xr:uid="{00000000-0005-0000-0000-0000070F0000}"/>
    <cellStyle name="Millares 23 4" xfId="3858" xr:uid="{00000000-0005-0000-0000-0000080F0000}"/>
    <cellStyle name="Millares 24" xfId="3859" xr:uid="{00000000-0005-0000-0000-0000090F0000}"/>
    <cellStyle name="Millares 24 2" xfId="3860" xr:uid="{00000000-0005-0000-0000-00000A0F0000}"/>
    <cellStyle name="Millares 24 3" xfId="3861" xr:uid="{00000000-0005-0000-0000-00000B0F0000}"/>
    <cellStyle name="Millares 24 4" xfId="3862" xr:uid="{00000000-0005-0000-0000-00000C0F0000}"/>
    <cellStyle name="Millares 25" xfId="3863" xr:uid="{00000000-0005-0000-0000-00000D0F0000}"/>
    <cellStyle name="Millares 25 2" xfId="3864" xr:uid="{00000000-0005-0000-0000-00000E0F0000}"/>
    <cellStyle name="Millares 25 2 2" xfId="3865" xr:uid="{00000000-0005-0000-0000-00000F0F0000}"/>
    <cellStyle name="Millares 25 2 3" xfId="3866" xr:uid="{00000000-0005-0000-0000-0000100F0000}"/>
    <cellStyle name="Millares 25 3" xfId="3867" xr:uid="{00000000-0005-0000-0000-0000110F0000}"/>
    <cellStyle name="Millares 25 4" xfId="3868" xr:uid="{00000000-0005-0000-0000-0000120F0000}"/>
    <cellStyle name="Millares 25 5" xfId="3869" xr:uid="{00000000-0005-0000-0000-0000130F0000}"/>
    <cellStyle name="Millares 26" xfId="3870" xr:uid="{00000000-0005-0000-0000-0000140F0000}"/>
    <cellStyle name="Millares 26 2" xfId="3871" xr:uid="{00000000-0005-0000-0000-0000150F0000}"/>
    <cellStyle name="Millares 26 2 2" xfId="3872" xr:uid="{00000000-0005-0000-0000-0000160F0000}"/>
    <cellStyle name="Millares 26 2 3" xfId="3873" xr:uid="{00000000-0005-0000-0000-0000170F0000}"/>
    <cellStyle name="Millares 26 3" xfId="3874" xr:uid="{00000000-0005-0000-0000-0000180F0000}"/>
    <cellStyle name="Millares 26 3 2" xfId="3875" xr:uid="{00000000-0005-0000-0000-0000190F0000}"/>
    <cellStyle name="Millares 26 4" xfId="3876" xr:uid="{00000000-0005-0000-0000-00001A0F0000}"/>
    <cellStyle name="Millares 26 5" xfId="3877" xr:uid="{00000000-0005-0000-0000-00001B0F0000}"/>
    <cellStyle name="Millares 27" xfId="3878" xr:uid="{00000000-0005-0000-0000-00001C0F0000}"/>
    <cellStyle name="Millares 27 2" xfId="3879" xr:uid="{00000000-0005-0000-0000-00001D0F0000}"/>
    <cellStyle name="Millares 27 3" xfId="3880" xr:uid="{00000000-0005-0000-0000-00001E0F0000}"/>
    <cellStyle name="Millares 27 4" xfId="3881" xr:uid="{00000000-0005-0000-0000-00001F0F0000}"/>
    <cellStyle name="Millares 28" xfId="3882" xr:uid="{00000000-0005-0000-0000-0000200F0000}"/>
    <cellStyle name="Millares 28 2" xfId="3883" xr:uid="{00000000-0005-0000-0000-0000210F0000}"/>
    <cellStyle name="Millares 29" xfId="3884" xr:uid="{00000000-0005-0000-0000-0000220F0000}"/>
    <cellStyle name="Millares 29 2" xfId="3885" xr:uid="{00000000-0005-0000-0000-0000230F0000}"/>
    <cellStyle name="Millares 3" xfId="6" xr:uid="{00000000-0005-0000-0000-0000240F0000}"/>
    <cellStyle name="Millares 3 10" xfId="3886" xr:uid="{00000000-0005-0000-0000-0000250F0000}"/>
    <cellStyle name="Millares 3 11" xfId="3887" xr:uid="{00000000-0005-0000-0000-0000260F0000}"/>
    <cellStyle name="Millares 3 12" xfId="3888" xr:uid="{00000000-0005-0000-0000-0000270F0000}"/>
    <cellStyle name="Millares 3 13" xfId="3889" xr:uid="{00000000-0005-0000-0000-0000280F0000}"/>
    <cellStyle name="Millares 3 2" xfId="3890" xr:uid="{00000000-0005-0000-0000-0000290F0000}"/>
    <cellStyle name="Millares 3 2 2" xfId="3891" xr:uid="{00000000-0005-0000-0000-00002A0F0000}"/>
    <cellStyle name="Millares 3 2 2 2" xfId="3892" xr:uid="{00000000-0005-0000-0000-00002B0F0000}"/>
    <cellStyle name="Millares 3 2 2 3" xfId="3893" xr:uid="{00000000-0005-0000-0000-00002C0F0000}"/>
    <cellStyle name="Millares 3 2 2 3 2" xfId="3894" xr:uid="{00000000-0005-0000-0000-00002D0F0000}"/>
    <cellStyle name="Millares 3 2 2 4" xfId="3895" xr:uid="{00000000-0005-0000-0000-00002E0F0000}"/>
    <cellStyle name="Millares 3 2 2 5" xfId="3896" xr:uid="{00000000-0005-0000-0000-00002F0F0000}"/>
    <cellStyle name="Millares 3 2 2 6" xfId="3897" xr:uid="{00000000-0005-0000-0000-0000300F0000}"/>
    <cellStyle name="Millares 3 2 3" xfId="3898" xr:uid="{00000000-0005-0000-0000-0000310F0000}"/>
    <cellStyle name="Millares 3 2 3 2" xfId="3899" xr:uid="{00000000-0005-0000-0000-0000320F0000}"/>
    <cellStyle name="Millares 3 2 4" xfId="3900" xr:uid="{00000000-0005-0000-0000-0000330F0000}"/>
    <cellStyle name="Millares 3 2 4 2" xfId="3901" xr:uid="{00000000-0005-0000-0000-0000340F0000}"/>
    <cellStyle name="Millares 3 2 4 3" xfId="3902" xr:uid="{00000000-0005-0000-0000-0000350F0000}"/>
    <cellStyle name="Millares 3 2 5" xfId="3903" xr:uid="{00000000-0005-0000-0000-0000360F0000}"/>
    <cellStyle name="Millares 3 2 5 2" xfId="3904" xr:uid="{00000000-0005-0000-0000-0000370F0000}"/>
    <cellStyle name="Millares 3 2 5 3" xfId="3905" xr:uid="{00000000-0005-0000-0000-0000380F0000}"/>
    <cellStyle name="Millares 3 2 6" xfId="3906" xr:uid="{00000000-0005-0000-0000-0000390F0000}"/>
    <cellStyle name="Millares 3 2 7" xfId="3907" xr:uid="{00000000-0005-0000-0000-00003A0F0000}"/>
    <cellStyle name="Millares 3 3" xfId="3908" xr:uid="{00000000-0005-0000-0000-00003B0F0000}"/>
    <cellStyle name="Millares 3 3 2" xfId="3909" xr:uid="{00000000-0005-0000-0000-00003C0F0000}"/>
    <cellStyle name="Millares 3 3 2 2" xfId="3910" xr:uid="{00000000-0005-0000-0000-00003D0F0000}"/>
    <cellStyle name="Millares 3 3 2 3" xfId="3911" xr:uid="{00000000-0005-0000-0000-00003E0F0000}"/>
    <cellStyle name="Millares 3 3 2 4" xfId="3912" xr:uid="{00000000-0005-0000-0000-00003F0F0000}"/>
    <cellStyle name="Millares 3 3 3" xfId="3913" xr:uid="{00000000-0005-0000-0000-0000400F0000}"/>
    <cellStyle name="Millares 3 3 4" xfId="3914" xr:uid="{00000000-0005-0000-0000-0000410F0000}"/>
    <cellStyle name="Millares 3 3 4 2" xfId="3915" xr:uid="{00000000-0005-0000-0000-0000420F0000}"/>
    <cellStyle name="Millares 3 3 4 3" xfId="3916" xr:uid="{00000000-0005-0000-0000-0000430F0000}"/>
    <cellStyle name="Millares 3 3 5" xfId="3917" xr:uid="{00000000-0005-0000-0000-0000440F0000}"/>
    <cellStyle name="Millares 3 3 6" xfId="3918" xr:uid="{00000000-0005-0000-0000-0000450F0000}"/>
    <cellStyle name="Millares 3 4" xfId="3919" xr:uid="{00000000-0005-0000-0000-0000460F0000}"/>
    <cellStyle name="Millares 3 4 2" xfId="3920" xr:uid="{00000000-0005-0000-0000-0000470F0000}"/>
    <cellStyle name="Millares 3 4 2 2" xfId="3921" xr:uid="{00000000-0005-0000-0000-0000480F0000}"/>
    <cellStyle name="Millares 3 4 2 2 2" xfId="3922" xr:uid="{00000000-0005-0000-0000-0000490F0000}"/>
    <cellStyle name="Millares 3 4 2 3" xfId="3923" xr:uid="{00000000-0005-0000-0000-00004A0F0000}"/>
    <cellStyle name="Millares 3 4 2 4" xfId="3924" xr:uid="{00000000-0005-0000-0000-00004B0F0000}"/>
    <cellStyle name="Millares 3 4 2 5" xfId="3925" xr:uid="{00000000-0005-0000-0000-00004C0F0000}"/>
    <cellStyle name="Millares 3 4 2 6" xfId="3926" xr:uid="{00000000-0005-0000-0000-00004D0F0000}"/>
    <cellStyle name="Millares 3 4 3" xfId="3927" xr:uid="{00000000-0005-0000-0000-00004E0F0000}"/>
    <cellStyle name="Millares 3 4 3 2" xfId="3928" xr:uid="{00000000-0005-0000-0000-00004F0F0000}"/>
    <cellStyle name="Millares 3 4 3 2 2" xfId="3929" xr:uid="{00000000-0005-0000-0000-0000500F0000}"/>
    <cellStyle name="Millares 3 4 3 3" xfId="3930" xr:uid="{00000000-0005-0000-0000-0000510F0000}"/>
    <cellStyle name="Millares 3 4 3 4" xfId="3931" xr:uid="{00000000-0005-0000-0000-0000520F0000}"/>
    <cellStyle name="Millares 3 4 3 5" xfId="3932" xr:uid="{00000000-0005-0000-0000-0000530F0000}"/>
    <cellStyle name="Millares 3 4 3 6" xfId="3933" xr:uid="{00000000-0005-0000-0000-0000540F0000}"/>
    <cellStyle name="Millares 3 4 4" xfId="3934" xr:uid="{00000000-0005-0000-0000-0000550F0000}"/>
    <cellStyle name="Millares 3 4 4 2" xfId="3935" xr:uid="{00000000-0005-0000-0000-0000560F0000}"/>
    <cellStyle name="Millares 3 4 5" xfId="3936" xr:uid="{00000000-0005-0000-0000-0000570F0000}"/>
    <cellStyle name="Millares 3 4 6" xfId="3937" xr:uid="{00000000-0005-0000-0000-0000580F0000}"/>
    <cellStyle name="Millares 3 4 7" xfId="3938" xr:uid="{00000000-0005-0000-0000-0000590F0000}"/>
    <cellStyle name="Millares 3 4 8" xfId="3939" xr:uid="{00000000-0005-0000-0000-00005A0F0000}"/>
    <cellStyle name="Millares 3 5" xfId="3940" xr:uid="{00000000-0005-0000-0000-00005B0F0000}"/>
    <cellStyle name="Millares 3 5 2" xfId="3941" xr:uid="{00000000-0005-0000-0000-00005C0F0000}"/>
    <cellStyle name="Millares 3 5 2 2" xfId="3942" xr:uid="{00000000-0005-0000-0000-00005D0F0000}"/>
    <cellStyle name="Millares 3 5 3" xfId="3943" xr:uid="{00000000-0005-0000-0000-00005E0F0000}"/>
    <cellStyle name="Millares 3 5 4" xfId="3944" xr:uid="{00000000-0005-0000-0000-00005F0F0000}"/>
    <cellStyle name="Millares 3 5 5" xfId="3945" xr:uid="{00000000-0005-0000-0000-0000600F0000}"/>
    <cellStyle name="Millares 3 5 6" xfId="3946" xr:uid="{00000000-0005-0000-0000-0000610F0000}"/>
    <cellStyle name="Millares 3 6" xfId="3947" xr:uid="{00000000-0005-0000-0000-0000620F0000}"/>
    <cellStyle name="Millares 3 6 2" xfId="3948" xr:uid="{00000000-0005-0000-0000-0000630F0000}"/>
    <cellStyle name="Millares 3 6 3" xfId="3949" xr:uid="{00000000-0005-0000-0000-0000640F0000}"/>
    <cellStyle name="Millares 3 6 4" xfId="3950" xr:uid="{00000000-0005-0000-0000-0000650F0000}"/>
    <cellStyle name="Millares 3 7" xfId="3951" xr:uid="{00000000-0005-0000-0000-0000660F0000}"/>
    <cellStyle name="Millares 3 7 2" xfId="3952" xr:uid="{00000000-0005-0000-0000-0000670F0000}"/>
    <cellStyle name="Millares 3 7 3" xfId="3953" xr:uid="{00000000-0005-0000-0000-0000680F0000}"/>
    <cellStyle name="Millares 3 8" xfId="3954" xr:uid="{00000000-0005-0000-0000-0000690F0000}"/>
    <cellStyle name="Millares 3 9" xfId="3955" xr:uid="{00000000-0005-0000-0000-00006A0F0000}"/>
    <cellStyle name="Millares 3 9 2" xfId="3956" xr:uid="{00000000-0005-0000-0000-00006B0F0000}"/>
    <cellStyle name="Millares 3_DESGLOSE_DE_PORTICOS_METALICOS_UASD_BONAO_ENV" xfId="3957" xr:uid="{00000000-0005-0000-0000-00006C0F0000}"/>
    <cellStyle name="Millares 30" xfId="3958" xr:uid="{00000000-0005-0000-0000-00006D0F0000}"/>
    <cellStyle name="Millares 30 2" xfId="3959" xr:uid="{00000000-0005-0000-0000-00006E0F0000}"/>
    <cellStyle name="Millares 31" xfId="3960" xr:uid="{00000000-0005-0000-0000-00006F0F0000}"/>
    <cellStyle name="Millares 31 2" xfId="3961" xr:uid="{00000000-0005-0000-0000-0000700F0000}"/>
    <cellStyle name="Millares 32" xfId="3962" xr:uid="{00000000-0005-0000-0000-0000710F0000}"/>
    <cellStyle name="Millares 32 2" xfId="3963" xr:uid="{00000000-0005-0000-0000-0000720F0000}"/>
    <cellStyle name="Millares 33" xfId="3964" xr:uid="{00000000-0005-0000-0000-0000730F0000}"/>
    <cellStyle name="Millares 33 2" xfId="3965" xr:uid="{00000000-0005-0000-0000-0000740F0000}"/>
    <cellStyle name="Millares 34" xfId="3966" xr:uid="{00000000-0005-0000-0000-0000750F0000}"/>
    <cellStyle name="Millares 34 2" xfId="3967" xr:uid="{00000000-0005-0000-0000-0000760F0000}"/>
    <cellStyle name="Millares 35" xfId="3968" xr:uid="{00000000-0005-0000-0000-0000770F0000}"/>
    <cellStyle name="Millares 35 2" xfId="3969" xr:uid="{00000000-0005-0000-0000-0000780F0000}"/>
    <cellStyle name="Millares 36" xfId="3970" xr:uid="{00000000-0005-0000-0000-0000790F0000}"/>
    <cellStyle name="Millares 36 2" xfId="3971" xr:uid="{00000000-0005-0000-0000-00007A0F0000}"/>
    <cellStyle name="Millares 37" xfId="3972" xr:uid="{00000000-0005-0000-0000-00007B0F0000}"/>
    <cellStyle name="Millares 37 2" xfId="3973" xr:uid="{00000000-0005-0000-0000-00007C0F0000}"/>
    <cellStyle name="Millares 38" xfId="3974" xr:uid="{00000000-0005-0000-0000-00007D0F0000}"/>
    <cellStyle name="Millares 38 2" xfId="3975" xr:uid="{00000000-0005-0000-0000-00007E0F0000}"/>
    <cellStyle name="Millares 39" xfId="3976" xr:uid="{00000000-0005-0000-0000-00007F0F0000}"/>
    <cellStyle name="Millares 39 2" xfId="3977" xr:uid="{00000000-0005-0000-0000-0000800F0000}"/>
    <cellStyle name="Millares 4" xfId="3978" xr:uid="{00000000-0005-0000-0000-0000810F0000}"/>
    <cellStyle name="Millares 4 2" xfId="3979" xr:uid="{00000000-0005-0000-0000-0000820F0000}"/>
    <cellStyle name="Millares 4 2 2" xfId="3980" xr:uid="{00000000-0005-0000-0000-0000830F0000}"/>
    <cellStyle name="Millares 4 2 2 2" xfId="3981" xr:uid="{00000000-0005-0000-0000-0000840F0000}"/>
    <cellStyle name="Millares 4 2 2 3" xfId="3982" xr:uid="{00000000-0005-0000-0000-0000850F0000}"/>
    <cellStyle name="Millares 4 2 2 4" xfId="3983" xr:uid="{00000000-0005-0000-0000-0000860F0000}"/>
    <cellStyle name="Millares 4 2 2 5" xfId="3984" xr:uid="{00000000-0005-0000-0000-0000870F0000}"/>
    <cellStyle name="Millares 4 2 3" xfId="3985" xr:uid="{00000000-0005-0000-0000-0000880F0000}"/>
    <cellStyle name="Millares 4 2 3 2" xfId="3986" xr:uid="{00000000-0005-0000-0000-0000890F0000}"/>
    <cellStyle name="Millares 4 2 3 3" xfId="3987" xr:uid="{00000000-0005-0000-0000-00008A0F0000}"/>
    <cellStyle name="Millares 4 2 3 4" xfId="3988" xr:uid="{00000000-0005-0000-0000-00008B0F0000}"/>
    <cellStyle name="Millares 4 2 4" xfId="3989" xr:uid="{00000000-0005-0000-0000-00008C0F0000}"/>
    <cellStyle name="Millares 4 2 5" xfId="3990" xr:uid="{00000000-0005-0000-0000-00008D0F0000}"/>
    <cellStyle name="Millares 4 2 6" xfId="3991" xr:uid="{00000000-0005-0000-0000-00008E0F0000}"/>
    <cellStyle name="Millares 4 3" xfId="3992" xr:uid="{00000000-0005-0000-0000-00008F0F0000}"/>
    <cellStyle name="Millares 4 3 2" xfId="3993" xr:uid="{00000000-0005-0000-0000-0000900F0000}"/>
    <cellStyle name="Millares 4 3 2 2" xfId="3994" xr:uid="{00000000-0005-0000-0000-0000910F0000}"/>
    <cellStyle name="Millares 4 3 2 3" xfId="3995" xr:uid="{00000000-0005-0000-0000-0000920F0000}"/>
    <cellStyle name="Millares 4 3 2 4" xfId="3996" xr:uid="{00000000-0005-0000-0000-0000930F0000}"/>
    <cellStyle name="Millares 4 3 3" xfId="3997" xr:uid="{00000000-0005-0000-0000-0000940F0000}"/>
    <cellStyle name="Millares 4 3 3 2" xfId="3998" xr:uid="{00000000-0005-0000-0000-0000950F0000}"/>
    <cellStyle name="Millares 4 3 3 3" xfId="3999" xr:uid="{00000000-0005-0000-0000-0000960F0000}"/>
    <cellStyle name="Millares 4 3 3 4" xfId="4000" xr:uid="{00000000-0005-0000-0000-0000970F0000}"/>
    <cellStyle name="Millares 4 3 4" xfId="4001" xr:uid="{00000000-0005-0000-0000-0000980F0000}"/>
    <cellStyle name="Millares 4 3 4 2" xfId="4002" xr:uid="{00000000-0005-0000-0000-0000990F0000}"/>
    <cellStyle name="Millares 4 3 4 3" xfId="4003" xr:uid="{00000000-0005-0000-0000-00009A0F0000}"/>
    <cellStyle name="Millares 4 3 5" xfId="4004" xr:uid="{00000000-0005-0000-0000-00009B0F0000}"/>
    <cellStyle name="Millares 4 3 6" xfId="4005" xr:uid="{00000000-0005-0000-0000-00009C0F0000}"/>
    <cellStyle name="Millares 4 4" xfId="4006" xr:uid="{00000000-0005-0000-0000-00009D0F0000}"/>
    <cellStyle name="Millares 4 4 2" xfId="4007" xr:uid="{00000000-0005-0000-0000-00009E0F0000}"/>
    <cellStyle name="Millares 4 4 2 2" xfId="4008" xr:uid="{00000000-0005-0000-0000-00009F0F0000}"/>
    <cellStyle name="Millares 4 4 2 3" xfId="4009" xr:uid="{00000000-0005-0000-0000-0000A00F0000}"/>
    <cellStyle name="Millares 4 4 3" xfId="4010" xr:uid="{00000000-0005-0000-0000-0000A10F0000}"/>
    <cellStyle name="Millares 4 4 4" xfId="4011" xr:uid="{00000000-0005-0000-0000-0000A20F0000}"/>
    <cellStyle name="Millares 4 4 5" xfId="4012" xr:uid="{00000000-0005-0000-0000-0000A30F0000}"/>
    <cellStyle name="Millares 4 5" xfId="4013" xr:uid="{00000000-0005-0000-0000-0000A40F0000}"/>
    <cellStyle name="Millares 4 5 2" xfId="4014" xr:uid="{00000000-0005-0000-0000-0000A50F0000}"/>
    <cellStyle name="Millares 4 5 3" xfId="4015" xr:uid="{00000000-0005-0000-0000-0000A60F0000}"/>
    <cellStyle name="Millares 4 5 4" xfId="4016" xr:uid="{00000000-0005-0000-0000-0000A70F0000}"/>
    <cellStyle name="Millares 4 6" xfId="4017" xr:uid="{00000000-0005-0000-0000-0000A80F0000}"/>
    <cellStyle name="Millares 4 6 2" xfId="4018" xr:uid="{00000000-0005-0000-0000-0000A90F0000}"/>
    <cellStyle name="Millares 4 7" xfId="4019" xr:uid="{00000000-0005-0000-0000-0000AA0F0000}"/>
    <cellStyle name="Millares 4 8" xfId="4020" xr:uid="{00000000-0005-0000-0000-0000AB0F0000}"/>
    <cellStyle name="Millares 4 9" xfId="4021" xr:uid="{00000000-0005-0000-0000-0000AC0F0000}"/>
    <cellStyle name="Millares 4_Presupuesto" xfId="4022" xr:uid="{00000000-0005-0000-0000-0000AD0F0000}"/>
    <cellStyle name="Millares 40" xfId="4023" xr:uid="{00000000-0005-0000-0000-0000AE0F0000}"/>
    <cellStyle name="Millares 40 2" xfId="4024" xr:uid="{00000000-0005-0000-0000-0000AF0F0000}"/>
    <cellStyle name="Millares 41" xfId="4025" xr:uid="{00000000-0005-0000-0000-0000B00F0000}"/>
    <cellStyle name="Millares 41 2" xfId="4026" xr:uid="{00000000-0005-0000-0000-0000B10F0000}"/>
    <cellStyle name="Millares 41 2 2" xfId="4027" xr:uid="{00000000-0005-0000-0000-0000B20F0000}"/>
    <cellStyle name="Millares 41 3" xfId="4028" xr:uid="{00000000-0005-0000-0000-0000B30F0000}"/>
    <cellStyle name="Millares 41 4" xfId="4029" xr:uid="{00000000-0005-0000-0000-0000B40F0000}"/>
    <cellStyle name="Millares 41 5" xfId="4030" xr:uid="{00000000-0005-0000-0000-0000B50F0000}"/>
    <cellStyle name="Millares 42" xfId="4031" xr:uid="{00000000-0005-0000-0000-0000B60F0000}"/>
    <cellStyle name="Millares 42 2" xfId="4032" xr:uid="{00000000-0005-0000-0000-0000B70F0000}"/>
    <cellStyle name="Millares 43" xfId="4033" xr:uid="{00000000-0005-0000-0000-0000B80F0000}"/>
    <cellStyle name="Millares 43 2" xfId="4034" xr:uid="{00000000-0005-0000-0000-0000B90F0000}"/>
    <cellStyle name="Millares 44" xfId="4035" xr:uid="{00000000-0005-0000-0000-0000BA0F0000}"/>
    <cellStyle name="Millares 44 2" xfId="4036" xr:uid="{00000000-0005-0000-0000-0000BB0F0000}"/>
    <cellStyle name="Millares 45" xfId="4037" xr:uid="{00000000-0005-0000-0000-0000BC0F0000}"/>
    <cellStyle name="Millares 45 2" xfId="4038" xr:uid="{00000000-0005-0000-0000-0000BD0F0000}"/>
    <cellStyle name="Millares 46" xfId="4039" xr:uid="{00000000-0005-0000-0000-0000BE0F0000}"/>
    <cellStyle name="Millares 46 2" xfId="4040" xr:uid="{00000000-0005-0000-0000-0000BF0F0000}"/>
    <cellStyle name="Millares 47" xfId="4041" xr:uid="{00000000-0005-0000-0000-0000C00F0000}"/>
    <cellStyle name="Millares 47 2" xfId="4042" xr:uid="{00000000-0005-0000-0000-0000C10F0000}"/>
    <cellStyle name="Millares 48" xfId="4043" xr:uid="{00000000-0005-0000-0000-0000C20F0000}"/>
    <cellStyle name="Millares 48 2" xfId="4044" xr:uid="{00000000-0005-0000-0000-0000C30F0000}"/>
    <cellStyle name="Millares 49" xfId="4045" xr:uid="{00000000-0005-0000-0000-0000C40F0000}"/>
    <cellStyle name="Millares 49 2" xfId="4046" xr:uid="{00000000-0005-0000-0000-0000C50F0000}"/>
    <cellStyle name="Millares 5" xfId="4047" xr:uid="{00000000-0005-0000-0000-0000C60F0000}"/>
    <cellStyle name="Millares 5 2" xfId="4048" xr:uid="{00000000-0005-0000-0000-0000C70F0000}"/>
    <cellStyle name="Millares 5 2 10" xfId="4049" xr:uid="{00000000-0005-0000-0000-0000C80F0000}"/>
    <cellStyle name="Millares 5 2 10 2" xfId="4050" xr:uid="{00000000-0005-0000-0000-0000C90F0000}"/>
    <cellStyle name="Millares 5 2 11" xfId="4051" xr:uid="{00000000-0005-0000-0000-0000CA0F0000}"/>
    <cellStyle name="Millares 5 2 12" xfId="4052" xr:uid="{00000000-0005-0000-0000-0000CB0F0000}"/>
    <cellStyle name="Millares 5 2 12 2" xfId="4053" xr:uid="{00000000-0005-0000-0000-0000CC0F0000}"/>
    <cellStyle name="Millares 5 2 2" xfId="4054" xr:uid="{00000000-0005-0000-0000-0000CD0F0000}"/>
    <cellStyle name="Millares 5 2 2 2" xfId="4055" xr:uid="{00000000-0005-0000-0000-0000CE0F0000}"/>
    <cellStyle name="Millares 5 2 2 2 2" xfId="4056" xr:uid="{00000000-0005-0000-0000-0000CF0F0000}"/>
    <cellStyle name="Millares 5 2 2 3" xfId="4057" xr:uid="{00000000-0005-0000-0000-0000D00F0000}"/>
    <cellStyle name="Millares 5 2 2 3 2" xfId="4058" xr:uid="{00000000-0005-0000-0000-0000D10F0000}"/>
    <cellStyle name="Millares 5 2 2 4" xfId="4059" xr:uid="{00000000-0005-0000-0000-0000D20F0000}"/>
    <cellStyle name="Millares 5 2 2 5" xfId="4060" xr:uid="{00000000-0005-0000-0000-0000D30F0000}"/>
    <cellStyle name="Millares 5 2 2 6" xfId="4061" xr:uid="{00000000-0005-0000-0000-0000D40F0000}"/>
    <cellStyle name="Millares 5 2 3" xfId="4062" xr:uid="{00000000-0005-0000-0000-0000D50F0000}"/>
    <cellStyle name="Millares 5 2 3 2" xfId="4063" xr:uid="{00000000-0005-0000-0000-0000D60F0000}"/>
    <cellStyle name="Millares 5 2 3 3" xfId="4064" xr:uid="{00000000-0005-0000-0000-0000D70F0000}"/>
    <cellStyle name="Millares 5 2 3 4" xfId="4065" xr:uid="{00000000-0005-0000-0000-0000D80F0000}"/>
    <cellStyle name="Millares 5 2 3 5" xfId="4066" xr:uid="{00000000-0005-0000-0000-0000D90F0000}"/>
    <cellStyle name="Millares 5 2 4" xfId="4067" xr:uid="{00000000-0005-0000-0000-0000DA0F0000}"/>
    <cellStyle name="Millares 5 2 4 2" xfId="4068" xr:uid="{00000000-0005-0000-0000-0000DB0F0000}"/>
    <cellStyle name="Millares 5 2 4 3" xfId="4069" xr:uid="{00000000-0005-0000-0000-0000DC0F0000}"/>
    <cellStyle name="Millares 5 2 4 4" xfId="4070" xr:uid="{00000000-0005-0000-0000-0000DD0F0000}"/>
    <cellStyle name="Millares 5 2 4 5" xfId="4071" xr:uid="{00000000-0005-0000-0000-0000DE0F0000}"/>
    <cellStyle name="Millares 5 2 5" xfId="4072" xr:uid="{00000000-0005-0000-0000-0000DF0F0000}"/>
    <cellStyle name="Millares 5 2 5 2" xfId="4073" xr:uid="{00000000-0005-0000-0000-0000E00F0000}"/>
    <cellStyle name="Millares 5 2 5 3" xfId="4074" xr:uid="{00000000-0005-0000-0000-0000E10F0000}"/>
    <cellStyle name="Millares 5 2 5 4" xfId="4075" xr:uid="{00000000-0005-0000-0000-0000E20F0000}"/>
    <cellStyle name="Millares 5 2 6" xfId="4076" xr:uid="{00000000-0005-0000-0000-0000E30F0000}"/>
    <cellStyle name="Millares 5 2 7" xfId="4077" xr:uid="{00000000-0005-0000-0000-0000E40F0000}"/>
    <cellStyle name="Millares 5 2 8" xfId="4078" xr:uid="{00000000-0005-0000-0000-0000E50F0000}"/>
    <cellStyle name="Millares 5 2 9" xfId="4079" xr:uid="{00000000-0005-0000-0000-0000E60F0000}"/>
    <cellStyle name="Millares 5 3" xfId="4080" xr:uid="{00000000-0005-0000-0000-0000E70F0000}"/>
    <cellStyle name="Millares 5 3 2" xfId="4081" xr:uid="{00000000-0005-0000-0000-0000E80F0000}"/>
    <cellStyle name="Millares 5 3 2 2" xfId="4082" xr:uid="{00000000-0005-0000-0000-0000E90F0000}"/>
    <cellStyle name="Millares 5 3 3" xfId="4083" xr:uid="{00000000-0005-0000-0000-0000EA0F0000}"/>
    <cellStyle name="Millares 5 3 4" xfId="4084" xr:uid="{00000000-0005-0000-0000-0000EB0F0000}"/>
    <cellStyle name="Millares 5 3 5" xfId="4085" xr:uid="{00000000-0005-0000-0000-0000EC0F0000}"/>
    <cellStyle name="Millares 5 3 6" xfId="4086" xr:uid="{00000000-0005-0000-0000-0000ED0F0000}"/>
    <cellStyle name="Millares 5 4" xfId="4087" xr:uid="{00000000-0005-0000-0000-0000EE0F0000}"/>
    <cellStyle name="Millares 5 4 2" xfId="4088" xr:uid="{00000000-0005-0000-0000-0000EF0F0000}"/>
    <cellStyle name="Millares 5 4 2 2" xfId="4089" xr:uid="{00000000-0005-0000-0000-0000F00F0000}"/>
    <cellStyle name="Millares 5 4 3" xfId="4090" xr:uid="{00000000-0005-0000-0000-0000F10F0000}"/>
    <cellStyle name="Millares 5 4 3 2" xfId="4091" xr:uid="{00000000-0005-0000-0000-0000F20F0000}"/>
    <cellStyle name="Millares 5 4 4" xfId="4092" xr:uid="{00000000-0005-0000-0000-0000F30F0000}"/>
    <cellStyle name="Millares 5 4 5" xfId="4093" xr:uid="{00000000-0005-0000-0000-0000F40F0000}"/>
    <cellStyle name="Millares 5 4 6" xfId="4094" xr:uid="{00000000-0005-0000-0000-0000F50F0000}"/>
    <cellStyle name="Millares 5 5" xfId="4095" xr:uid="{00000000-0005-0000-0000-0000F60F0000}"/>
    <cellStyle name="Millares 5 5 2" xfId="4096" xr:uid="{00000000-0005-0000-0000-0000F70F0000}"/>
    <cellStyle name="Millares 5 5 3" xfId="4097" xr:uid="{00000000-0005-0000-0000-0000F80F0000}"/>
    <cellStyle name="Millares 5 5 4" xfId="4098" xr:uid="{00000000-0005-0000-0000-0000F90F0000}"/>
    <cellStyle name="Millares 5 5 5" xfId="4099" xr:uid="{00000000-0005-0000-0000-0000FA0F0000}"/>
    <cellStyle name="Millares 5 6" xfId="4100" xr:uid="{00000000-0005-0000-0000-0000FB0F0000}"/>
    <cellStyle name="Millares 5 6 2" xfId="4101" xr:uid="{00000000-0005-0000-0000-0000FC0F0000}"/>
    <cellStyle name="Millares 5 7" xfId="4102" xr:uid="{00000000-0005-0000-0000-0000FD0F0000}"/>
    <cellStyle name="Millares 5 8" xfId="4103" xr:uid="{00000000-0005-0000-0000-0000FE0F0000}"/>
    <cellStyle name="Millares 5 9" xfId="4104" xr:uid="{00000000-0005-0000-0000-0000FF0F0000}"/>
    <cellStyle name="Millares 50" xfId="4105" xr:uid="{00000000-0005-0000-0000-000000100000}"/>
    <cellStyle name="Millares 50 2" xfId="4106" xr:uid="{00000000-0005-0000-0000-000001100000}"/>
    <cellStyle name="Millares 51" xfId="4107" xr:uid="{00000000-0005-0000-0000-000002100000}"/>
    <cellStyle name="Millares 51 2" xfId="4108" xr:uid="{00000000-0005-0000-0000-000003100000}"/>
    <cellStyle name="Millares 52" xfId="4109" xr:uid="{00000000-0005-0000-0000-000004100000}"/>
    <cellStyle name="Millares 52 2" xfId="4110" xr:uid="{00000000-0005-0000-0000-000005100000}"/>
    <cellStyle name="Millares 53" xfId="4111" xr:uid="{00000000-0005-0000-0000-000006100000}"/>
    <cellStyle name="Millares 53 2" xfId="4112" xr:uid="{00000000-0005-0000-0000-000007100000}"/>
    <cellStyle name="Millares 54" xfId="4113" xr:uid="{00000000-0005-0000-0000-000008100000}"/>
    <cellStyle name="Millares 54 2" xfId="4114" xr:uid="{00000000-0005-0000-0000-000009100000}"/>
    <cellStyle name="Millares 55" xfId="4115" xr:uid="{00000000-0005-0000-0000-00000A100000}"/>
    <cellStyle name="Millares 55 2" xfId="4116" xr:uid="{00000000-0005-0000-0000-00000B100000}"/>
    <cellStyle name="Millares 56" xfId="4117" xr:uid="{00000000-0005-0000-0000-00000C100000}"/>
    <cellStyle name="Millares 56 2" xfId="4118" xr:uid="{00000000-0005-0000-0000-00000D100000}"/>
    <cellStyle name="Millares 57" xfId="4119" xr:uid="{00000000-0005-0000-0000-00000E100000}"/>
    <cellStyle name="Millares 58" xfId="4120" xr:uid="{00000000-0005-0000-0000-00000F100000}"/>
    <cellStyle name="Millares 59" xfId="4121" xr:uid="{00000000-0005-0000-0000-000010100000}"/>
    <cellStyle name="Millares 6" xfId="4122" xr:uid="{00000000-0005-0000-0000-000011100000}"/>
    <cellStyle name="Millares 6 2" xfId="4123" xr:uid="{00000000-0005-0000-0000-000012100000}"/>
    <cellStyle name="Millares 6 2 2" xfId="4124" xr:uid="{00000000-0005-0000-0000-000013100000}"/>
    <cellStyle name="Millares 6 2 2 2" xfId="4125" xr:uid="{00000000-0005-0000-0000-000014100000}"/>
    <cellStyle name="Millares 6 2 2 2 2" xfId="4126" xr:uid="{00000000-0005-0000-0000-000015100000}"/>
    <cellStyle name="Millares 6 2 2 2 3" xfId="4127" xr:uid="{00000000-0005-0000-0000-000016100000}"/>
    <cellStyle name="Millares 6 2 2 3" xfId="4128" xr:uid="{00000000-0005-0000-0000-000017100000}"/>
    <cellStyle name="Millares 6 2 3" xfId="4129" xr:uid="{00000000-0005-0000-0000-000018100000}"/>
    <cellStyle name="Millares 6 2 3 2" xfId="4130" xr:uid="{00000000-0005-0000-0000-000019100000}"/>
    <cellStyle name="Millares 6 2 4" xfId="4131" xr:uid="{00000000-0005-0000-0000-00001A100000}"/>
    <cellStyle name="Millares 6 2 4 2" xfId="4132" xr:uid="{00000000-0005-0000-0000-00001B100000}"/>
    <cellStyle name="Millares 6 2 5" xfId="4133" xr:uid="{00000000-0005-0000-0000-00001C100000}"/>
    <cellStyle name="Millares 6 2 6" xfId="4134" xr:uid="{00000000-0005-0000-0000-00001D100000}"/>
    <cellStyle name="Millares 6 3" xfId="4135" xr:uid="{00000000-0005-0000-0000-00001E100000}"/>
    <cellStyle name="Millares 6 3 2" xfId="4136" xr:uid="{00000000-0005-0000-0000-00001F100000}"/>
    <cellStyle name="Millares 6 3 3" xfId="4137" xr:uid="{00000000-0005-0000-0000-000020100000}"/>
    <cellStyle name="Millares 6 3 3 2" xfId="4138" xr:uid="{00000000-0005-0000-0000-000021100000}"/>
    <cellStyle name="Millares 6 3 4" xfId="4139" xr:uid="{00000000-0005-0000-0000-000022100000}"/>
    <cellStyle name="Millares 6 4" xfId="4140" xr:uid="{00000000-0005-0000-0000-000023100000}"/>
    <cellStyle name="Millares 6 4 2" xfId="4141" xr:uid="{00000000-0005-0000-0000-000024100000}"/>
    <cellStyle name="Millares 6 5" xfId="4142" xr:uid="{00000000-0005-0000-0000-000025100000}"/>
    <cellStyle name="Millares 6 5 2" xfId="4143" xr:uid="{00000000-0005-0000-0000-000026100000}"/>
    <cellStyle name="Millares 6 6" xfId="4144" xr:uid="{00000000-0005-0000-0000-000027100000}"/>
    <cellStyle name="Millares 6 7" xfId="4145" xr:uid="{00000000-0005-0000-0000-000028100000}"/>
    <cellStyle name="Millares 6 8" xfId="4146" xr:uid="{00000000-0005-0000-0000-000029100000}"/>
    <cellStyle name="Millares 6_Analisis al Cliente-Warehouse -Emergencie julio 28-2011 (Recuperado)" xfId="4147" xr:uid="{00000000-0005-0000-0000-00002A100000}"/>
    <cellStyle name="Millares 60" xfId="4148" xr:uid="{00000000-0005-0000-0000-00002B100000}"/>
    <cellStyle name="Millares 7" xfId="4149" xr:uid="{00000000-0005-0000-0000-00002C100000}"/>
    <cellStyle name="Millares 7 2" xfId="4150" xr:uid="{00000000-0005-0000-0000-00002D100000}"/>
    <cellStyle name="Millares 7 2 15" xfId="4151" xr:uid="{00000000-0005-0000-0000-00002E100000}"/>
    <cellStyle name="Millares 7 2 2" xfId="4152" xr:uid="{00000000-0005-0000-0000-00002F100000}"/>
    <cellStyle name="Millares 7 2 2 2" xfId="4153" xr:uid="{00000000-0005-0000-0000-000030100000}"/>
    <cellStyle name="Millares 7 2 2 2 2" xfId="4154" xr:uid="{00000000-0005-0000-0000-000031100000}"/>
    <cellStyle name="Millares 7 2 2 2 3" xfId="4155" xr:uid="{00000000-0005-0000-0000-000032100000}"/>
    <cellStyle name="Millares 7 2 2 3" xfId="4156" xr:uid="{00000000-0005-0000-0000-000033100000}"/>
    <cellStyle name="Millares 7 2 2 4" xfId="4157" xr:uid="{00000000-0005-0000-0000-000034100000}"/>
    <cellStyle name="Millares 7 2 2 5" xfId="4158" xr:uid="{00000000-0005-0000-0000-000035100000}"/>
    <cellStyle name="Millares 7 2 3" xfId="4159" xr:uid="{00000000-0005-0000-0000-000036100000}"/>
    <cellStyle name="Millares 7 2 3 2" xfId="4160" xr:uid="{00000000-0005-0000-0000-000037100000}"/>
    <cellStyle name="Millares 7 2 3 2 2" xfId="4161" xr:uid="{00000000-0005-0000-0000-000038100000}"/>
    <cellStyle name="Millares 7 2 3 2 3" xfId="4162" xr:uid="{00000000-0005-0000-0000-000039100000}"/>
    <cellStyle name="Millares 7 2 3 2 4" xfId="4163" xr:uid="{00000000-0005-0000-0000-00003A100000}"/>
    <cellStyle name="Millares 7 2 3 3" xfId="4164" xr:uid="{00000000-0005-0000-0000-00003B100000}"/>
    <cellStyle name="Millares 7 2 3 3 2" xfId="4165" xr:uid="{00000000-0005-0000-0000-00003C100000}"/>
    <cellStyle name="Millares 7 2 3 3 2 2" xfId="4166" xr:uid="{00000000-0005-0000-0000-00003D100000}"/>
    <cellStyle name="Millares 7 2 3 3 3" xfId="4167" xr:uid="{00000000-0005-0000-0000-00003E100000}"/>
    <cellStyle name="Millares 7 2 3 4" xfId="4168" xr:uid="{00000000-0005-0000-0000-00003F100000}"/>
    <cellStyle name="Millares 7 2 3 4 2" xfId="4169" xr:uid="{00000000-0005-0000-0000-000040100000}"/>
    <cellStyle name="Millares 7 2 3 5" xfId="4170" xr:uid="{00000000-0005-0000-0000-000041100000}"/>
    <cellStyle name="Millares 7 2 3 6" xfId="4171" xr:uid="{00000000-0005-0000-0000-000042100000}"/>
    <cellStyle name="Millares 7 2 3 7" xfId="4172" xr:uid="{00000000-0005-0000-0000-000043100000}"/>
    <cellStyle name="Millares 7 2 4" xfId="4173" xr:uid="{00000000-0005-0000-0000-000044100000}"/>
    <cellStyle name="Millares 7 2 4 2" xfId="4174" xr:uid="{00000000-0005-0000-0000-000045100000}"/>
    <cellStyle name="Millares 7 2 5" xfId="4175" xr:uid="{00000000-0005-0000-0000-000046100000}"/>
    <cellStyle name="Millares 7 2 6" xfId="4176" xr:uid="{00000000-0005-0000-0000-000047100000}"/>
    <cellStyle name="Millares 7 2 6 2" xfId="4177" xr:uid="{00000000-0005-0000-0000-000048100000}"/>
    <cellStyle name="Millares 7 2 7" xfId="4178" xr:uid="{00000000-0005-0000-0000-000049100000}"/>
    <cellStyle name="Millares 7 2 7 2" xfId="4179" xr:uid="{00000000-0005-0000-0000-00004A100000}"/>
    <cellStyle name="Millares 7 2 7 3" xfId="4180" xr:uid="{00000000-0005-0000-0000-00004B100000}"/>
    <cellStyle name="Millares 7 2 8" xfId="4181" xr:uid="{00000000-0005-0000-0000-00004C100000}"/>
    <cellStyle name="Millares 7 2 9" xfId="4182" xr:uid="{00000000-0005-0000-0000-00004D100000}"/>
    <cellStyle name="Millares 7 3" xfId="4183" xr:uid="{00000000-0005-0000-0000-00004E100000}"/>
    <cellStyle name="Millares 7 3 2" xfId="4184" xr:uid="{00000000-0005-0000-0000-00004F100000}"/>
    <cellStyle name="Millares 7 3 2 2" xfId="4185" xr:uid="{00000000-0005-0000-0000-000050100000}"/>
    <cellStyle name="Millares 7 3 3" xfId="4186" xr:uid="{00000000-0005-0000-0000-000051100000}"/>
    <cellStyle name="Millares 7 3 3 2" xfId="4187" xr:uid="{00000000-0005-0000-0000-000052100000}"/>
    <cellStyle name="Millares 7 3 4" xfId="4188" xr:uid="{00000000-0005-0000-0000-000053100000}"/>
    <cellStyle name="Millares 7 3 5" xfId="4189" xr:uid="{00000000-0005-0000-0000-000054100000}"/>
    <cellStyle name="Millares 7 4" xfId="4190" xr:uid="{00000000-0005-0000-0000-000055100000}"/>
    <cellStyle name="Millares 7 4 2" xfId="4191" xr:uid="{00000000-0005-0000-0000-000056100000}"/>
    <cellStyle name="Millares 7 4 3" xfId="4192" xr:uid="{00000000-0005-0000-0000-000057100000}"/>
    <cellStyle name="Millares 7 4 4" xfId="4193" xr:uid="{00000000-0005-0000-0000-000058100000}"/>
    <cellStyle name="Millares 7 4 5" xfId="4194" xr:uid="{00000000-0005-0000-0000-000059100000}"/>
    <cellStyle name="Millares 7 4 6" xfId="4195" xr:uid="{00000000-0005-0000-0000-00005A100000}"/>
    <cellStyle name="Millares 7 4 6 2" xfId="4196" xr:uid="{00000000-0005-0000-0000-00005B100000}"/>
    <cellStyle name="Millares 7 5" xfId="4197" xr:uid="{00000000-0005-0000-0000-00005C100000}"/>
    <cellStyle name="Millares 7 6" xfId="4198" xr:uid="{00000000-0005-0000-0000-00005D100000}"/>
    <cellStyle name="Millares 7 6 2" xfId="4199" xr:uid="{00000000-0005-0000-0000-00005E100000}"/>
    <cellStyle name="Millares 7 7" xfId="4200" xr:uid="{00000000-0005-0000-0000-00005F100000}"/>
    <cellStyle name="Millares 7 8" xfId="4201" xr:uid="{00000000-0005-0000-0000-000060100000}"/>
    <cellStyle name="Millares 7 9" xfId="4202" xr:uid="{00000000-0005-0000-0000-000061100000}"/>
    <cellStyle name="Millares 8" xfId="4203" xr:uid="{00000000-0005-0000-0000-000062100000}"/>
    <cellStyle name="Millares 8 2" xfId="4204" xr:uid="{00000000-0005-0000-0000-000063100000}"/>
    <cellStyle name="Millares 8 2 2" xfId="4205" xr:uid="{00000000-0005-0000-0000-000064100000}"/>
    <cellStyle name="Millares 8 2 2 2" xfId="4206" xr:uid="{00000000-0005-0000-0000-000065100000}"/>
    <cellStyle name="Millares 8 2 2 2 2" xfId="4207" xr:uid="{00000000-0005-0000-0000-000066100000}"/>
    <cellStyle name="Millares 8 2 2 2 3" xfId="4208" xr:uid="{00000000-0005-0000-0000-000067100000}"/>
    <cellStyle name="Millares 8 2 2 3" xfId="4209" xr:uid="{00000000-0005-0000-0000-000068100000}"/>
    <cellStyle name="Millares 8 2 2 4" xfId="4210" xr:uid="{00000000-0005-0000-0000-000069100000}"/>
    <cellStyle name="Millares 8 2 2 5" xfId="4211" xr:uid="{00000000-0005-0000-0000-00006A100000}"/>
    <cellStyle name="Millares 8 2 3" xfId="4212" xr:uid="{00000000-0005-0000-0000-00006B100000}"/>
    <cellStyle name="Millares 8 2 3 2" xfId="4213" xr:uid="{00000000-0005-0000-0000-00006C100000}"/>
    <cellStyle name="Millares 8 2 3 3" xfId="4214" xr:uid="{00000000-0005-0000-0000-00006D100000}"/>
    <cellStyle name="Millares 8 2 4" xfId="4215" xr:uid="{00000000-0005-0000-0000-00006E100000}"/>
    <cellStyle name="Millares 8 2 5" xfId="4216" xr:uid="{00000000-0005-0000-0000-00006F100000}"/>
    <cellStyle name="Millares 8 3" xfId="4217" xr:uid="{00000000-0005-0000-0000-000070100000}"/>
    <cellStyle name="Millares 8 3 2" xfId="4218" xr:uid="{00000000-0005-0000-0000-000071100000}"/>
    <cellStyle name="Millares 8 3 2 2" xfId="4219" xr:uid="{00000000-0005-0000-0000-000072100000}"/>
    <cellStyle name="Millares 8 3 2 3" xfId="4220" xr:uid="{00000000-0005-0000-0000-000073100000}"/>
    <cellStyle name="Millares 8 3 3" xfId="4221" xr:uid="{00000000-0005-0000-0000-000074100000}"/>
    <cellStyle name="Millares 8 3 4" xfId="4222" xr:uid="{00000000-0005-0000-0000-000075100000}"/>
    <cellStyle name="Millares 8 4" xfId="4223" xr:uid="{00000000-0005-0000-0000-000076100000}"/>
    <cellStyle name="Millares 8 4 2" xfId="4224" xr:uid="{00000000-0005-0000-0000-000077100000}"/>
    <cellStyle name="Millares 8 4 3" xfId="4225" xr:uid="{00000000-0005-0000-0000-000078100000}"/>
    <cellStyle name="Millares 8 4 4" xfId="4226" xr:uid="{00000000-0005-0000-0000-000079100000}"/>
    <cellStyle name="Millares 8 5" xfId="4227" xr:uid="{00000000-0005-0000-0000-00007A100000}"/>
    <cellStyle name="Millares 8 6" xfId="4228" xr:uid="{00000000-0005-0000-0000-00007B100000}"/>
    <cellStyle name="Millares 8 6 2" xfId="4229" xr:uid="{00000000-0005-0000-0000-00007C100000}"/>
    <cellStyle name="Millares 8 7" xfId="4230" xr:uid="{00000000-0005-0000-0000-00007D100000}"/>
    <cellStyle name="Millares 8 8" xfId="4231" xr:uid="{00000000-0005-0000-0000-00007E100000}"/>
    <cellStyle name="Millares 9" xfId="4232" xr:uid="{00000000-0005-0000-0000-00007F100000}"/>
    <cellStyle name="Millares 9 2" xfId="4233" xr:uid="{00000000-0005-0000-0000-000080100000}"/>
    <cellStyle name="Millares 9 2 2" xfId="4234" xr:uid="{00000000-0005-0000-0000-000081100000}"/>
    <cellStyle name="Millares 9 2 2 2" xfId="4235" xr:uid="{00000000-0005-0000-0000-000082100000}"/>
    <cellStyle name="Millares 9 2 2 3" xfId="4236" xr:uid="{00000000-0005-0000-0000-000083100000}"/>
    <cellStyle name="Millares 9 2 2 4" xfId="4237" xr:uid="{00000000-0005-0000-0000-000084100000}"/>
    <cellStyle name="Millares 9 2 3" xfId="4238" xr:uid="{00000000-0005-0000-0000-000085100000}"/>
    <cellStyle name="Millares 9 3" xfId="4239" xr:uid="{00000000-0005-0000-0000-000086100000}"/>
    <cellStyle name="Millares 9 3 2" xfId="4240" xr:uid="{00000000-0005-0000-0000-000087100000}"/>
    <cellStyle name="Millares 9 3 3" xfId="4241" xr:uid="{00000000-0005-0000-0000-000088100000}"/>
    <cellStyle name="Millares 9 3 4" xfId="4242" xr:uid="{00000000-0005-0000-0000-000089100000}"/>
    <cellStyle name="Millares 9 4" xfId="4243" xr:uid="{00000000-0005-0000-0000-00008A100000}"/>
    <cellStyle name="Millares 9 4 2" xfId="4244" xr:uid="{00000000-0005-0000-0000-00008B100000}"/>
    <cellStyle name="Millares 9 4 2 2" xfId="4245" xr:uid="{00000000-0005-0000-0000-00008C100000}"/>
    <cellStyle name="Millares 9 4 3" xfId="4246" xr:uid="{00000000-0005-0000-0000-00008D100000}"/>
    <cellStyle name="Millares 9 4 4" xfId="4247" xr:uid="{00000000-0005-0000-0000-00008E100000}"/>
    <cellStyle name="Millares 9 5" xfId="4248" xr:uid="{00000000-0005-0000-0000-00008F100000}"/>
    <cellStyle name="Millares 9 6" xfId="4249" xr:uid="{00000000-0005-0000-0000-000090100000}"/>
    <cellStyle name="Moneda [0] 2" xfId="4250" xr:uid="{00000000-0005-0000-0000-000091100000}"/>
    <cellStyle name="Moneda [0] 2 2" xfId="4251" xr:uid="{00000000-0005-0000-0000-000092100000}"/>
    <cellStyle name="Moneda [0] 2 3" xfId="4252" xr:uid="{00000000-0005-0000-0000-000093100000}"/>
    <cellStyle name="Moneda [0] 2 4" xfId="4253" xr:uid="{00000000-0005-0000-0000-000094100000}"/>
    <cellStyle name="Moneda [0] 2 5" xfId="4254" xr:uid="{00000000-0005-0000-0000-000095100000}"/>
    <cellStyle name="Moneda [0] 2 6" xfId="4255" xr:uid="{00000000-0005-0000-0000-000096100000}"/>
    <cellStyle name="Moneda [0] 2 7" xfId="4256" xr:uid="{00000000-0005-0000-0000-000097100000}"/>
    <cellStyle name="Moneda [0] 3" xfId="4257" xr:uid="{00000000-0005-0000-0000-000098100000}"/>
    <cellStyle name="Moneda [0] 3 2" xfId="4258" xr:uid="{00000000-0005-0000-0000-000099100000}"/>
    <cellStyle name="Moneda 10" xfId="4259" xr:uid="{00000000-0005-0000-0000-00009A100000}"/>
    <cellStyle name="Moneda 10 2" xfId="4260" xr:uid="{00000000-0005-0000-0000-00009B100000}"/>
    <cellStyle name="Moneda 10 2 2" xfId="4261" xr:uid="{00000000-0005-0000-0000-00009C100000}"/>
    <cellStyle name="Moneda 10 2 3" xfId="4262" xr:uid="{00000000-0005-0000-0000-00009D100000}"/>
    <cellStyle name="Moneda 10 3" xfId="4263" xr:uid="{00000000-0005-0000-0000-00009E100000}"/>
    <cellStyle name="Moneda 10 4" xfId="4264" xr:uid="{00000000-0005-0000-0000-00009F100000}"/>
    <cellStyle name="Moneda 11" xfId="4265" xr:uid="{00000000-0005-0000-0000-0000A0100000}"/>
    <cellStyle name="Moneda 11 2" xfId="4266" xr:uid="{00000000-0005-0000-0000-0000A1100000}"/>
    <cellStyle name="Moneda 11 2 2" xfId="4267" xr:uid="{00000000-0005-0000-0000-0000A2100000}"/>
    <cellStyle name="Moneda 11 2 3" xfId="4268" xr:uid="{00000000-0005-0000-0000-0000A3100000}"/>
    <cellStyle name="Moneda 11 3" xfId="4269" xr:uid="{00000000-0005-0000-0000-0000A4100000}"/>
    <cellStyle name="Moneda 11 4" xfId="4270" xr:uid="{00000000-0005-0000-0000-0000A5100000}"/>
    <cellStyle name="Moneda 12" xfId="4271" xr:uid="{00000000-0005-0000-0000-0000A6100000}"/>
    <cellStyle name="Moneda 12 2" xfId="4272" xr:uid="{00000000-0005-0000-0000-0000A7100000}"/>
    <cellStyle name="Moneda 12 2 2" xfId="4273" xr:uid="{00000000-0005-0000-0000-0000A8100000}"/>
    <cellStyle name="Moneda 12 2 3" xfId="4274" xr:uid="{00000000-0005-0000-0000-0000A9100000}"/>
    <cellStyle name="Moneda 12 3" xfId="4275" xr:uid="{00000000-0005-0000-0000-0000AA100000}"/>
    <cellStyle name="Moneda 12 4" xfId="4276" xr:uid="{00000000-0005-0000-0000-0000AB100000}"/>
    <cellStyle name="Moneda 13" xfId="4277" xr:uid="{00000000-0005-0000-0000-0000AC100000}"/>
    <cellStyle name="Moneda 13 2" xfId="4278" xr:uid="{00000000-0005-0000-0000-0000AD100000}"/>
    <cellStyle name="Moneda 13 2 2" xfId="4279" xr:uid="{00000000-0005-0000-0000-0000AE100000}"/>
    <cellStyle name="Moneda 13 2 3" xfId="4280" xr:uid="{00000000-0005-0000-0000-0000AF100000}"/>
    <cellStyle name="Moneda 13 3" xfId="4281" xr:uid="{00000000-0005-0000-0000-0000B0100000}"/>
    <cellStyle name="Moneda 13 4" xfId="4282" xr:uid="{00000000-0005-0000-0000-0000B1100000}"/>
    <cellStyle name="Moneda 14" xfId="4283" xr:uid="{00000000-0005-0000-0000-0000B2100000}"/>
    <cellStyle name="Moneda 14 2" xfId="4284" xr:uid="{00000000-0005-0000-0000-0000B3100000}"/>
    <cellStyle name="Moneda 14 2 2" xfId="4285" xr:uid="{00000000-0005-0000-0000-0000B4100000}"/>
    <cellStyle name="Moneda 14 2 3" xfId="4286" xr:uid="{00000000-0005-0000-0000-0000B5100000}"/>
    <cellStyle name="Moneda 14 3" xfId="4287" xr:uid="{00000000-0005-0000-0000-0000B6100000}"/>
    <cellStyle name="Moneda 14 4" xfId="4288" xr:uid="{00000000-0005-0000-0000-0000B7100000}"/>
    <cellStyle name="Moneda 15" xfId="4289" xr:uid="{00000000-0005-0000-0000-0000B8100000}"/>
    <cellStyle name="Moneda 15 2" xfId="4290" xr:uid="{00000000-0005-0000-0000-0000B9100000}"/>
    <cellStyle name="Moneda 15 2 2" xfId="4291" xr:uid="{00000000-0005-0000-0000-0000BA100000}"/>
    <cellStyle name="Moneda 15 2 3" xfId="4292" xr:uid="{00000000-0005-0000-0000-0000BB100000}"/>
    <cellStyle name="Moneda 15 3" xfId="4293" xr:uid="{00000000-0005-0000-0000-0000BC100000}"/>
    <cellStyle name="Moneda 15 4" xfId="4294" xr:uid="{00000000-0005-0000-0000-0000BD100000}"/>
    <cellStyle name="Moneda 16" xfId="4295" xr:uid="{00000000-0005-0000-0000-0000BE100000}"/>
    <cellStyle name="Moneda 16 2" xfId="4296" xr:uid="{00000000-0005-0000-0000-0000BF100000}"/>
    <cellStyle name="Moneda 16 2 2" xfId="4297" xr:uid="{00000000-0005-0000-0000-0000C0100000}"/>
    <cellStyle name="Moneda 16 2 3" xfId="4298" xr:uid="{00000000-0005-0000-0000-0000C1100000}"/>
    <cellStyle name="Moneda 16 3" xfId="4299" xr:uid="{00000000-0005-0000-0000-0000C2100000}"/>
    <cellStyle name="Moneda 16 4" xfId="4300" xr:uid="{00000000-0005-0000-0000-0000C3100000}"/>
    <cellStyle name="Moneda 17" xfId="4301" xr:uid="{00000000-0005-0000-0000-0000C4100000}"/>
    <cellStyle name="Moneda 17 2" xfId="4302" xr:uid="{00000000-0005-0000-0000-0000C5100000}"/>
    <cellStyle name="Moneda 17 2 2" xfId="4303" xr:uid="{00000000-0005-0000-0000-0000C6100000}"/>
    <cellStyle name="Moneda 17 2 3" xfId="4304" xr:uid="{00000000-0005-0000-0000-0000C7100000}"/>
    <cellStyle name="Moneda 17 3" xfId="4305" xr:uid="{00000000-0005-0000-0000-0000C8100000}"/>
    <cellStyle name="Moneda 18" xfId="4306" xr:uid="{00000000-0005-0000-0000-0000C9100000}"/>
    <cellStyle name="Moneda 18 2" xfId="4307" xr:uid="{00000000-0005-0000-0000-0000CA100000}"/>
    <cellStyle name="Moneda 18 2 2" xfId="4308" xr:uid="{00000000-0005-0000-0000-0000CB100000}"/>
    <cellStyle name="Moneda 18 2 3" xfId="4309" xr:uid="{00000000-0005-0000-0000-0000CC100000}"/>
    <cellStyle name="Moneda 18 3" xfId="4310" xr:uid="{00000000-0005-0000-0000-0000CD100000}"/>
    <cellStyle name="Moneda 18 4" xfId="4311" xr:uid="{00000000-0005-0000-0000-0000CE100000}"/>
    <cellStyle name="Moneda 19" xfId="4312" xr:uid="{00000000-0005-0000-0000-0000CF100000}"/>
    <cellStyle name="Moneda 19 2" xfId="4313" xr:uid="{00000000-0005-0000-0000-0000D0100000}"/>
    <cellStyle name="Moneda 19 3" xfId="4314" xr:uid="{00000000-0005-0000-0000-0000D1100000}"/>
    <cellStyle name="Moneda 2" xfId="5" xr:uid="{00000000-0005-0000-0000-0000D2100000}"/>
    <cellStyle name="Moneda 2 10" xfId="4315" xr:uid="{00000000-0005-0000-0000-0000D3100000}"/>
    <cellStyle name="Moneda 2 10 2" xfId="4316" xr:uid="{00000000-0005-0000-0000-0000D4100000}"/>
    <cellStyle name="Moneda 2 11" xfId="4317" xr:uid="{00000000-0005-0000-0000-0000D5100000}"/>
    <cellStyle name="Moneda 2 12" xfId="4318" xr:uid="{00000000-0005-0000-0000-0000D6100000}"/>
    <cellStyle name="Moneda 2 13" xfId="4319" xr:uid="{00000000-0005-0000-0000-0000D7100000}"/>
    <cellStyle name="Moneda 2 14" xfId="4320" xr:uid="{00000000-0005-0000-0000-0000D8100000}"/>
    <cellStyle name="Moneda 2 15" xfId="4321" xr:uid="{00000000-0005-0000-0000-0000D9100000}"/>
    <cellStyle name="Moneda 2 16" xfId="4322" xr:uid="{00000000-0005-0000-0000-0000DA100000}"/>
    <cellStyle name="Moneda 2 17" xfId="4323" xr:uid="{00000000-0005-0000-0000-0000DB100000}"/>
    <cellStyle name="Moneda 2 18" xfId="4324" xr:uid="{00000000-0005-0000-0000-0000DC100000}"/>
    <cellStyle name="Moneda 2 19" xfId="4325" xr:uid="{00000000-0005-0000-0000-0000DD100000}"/>
    <cellStyle name="Moneda 2 2" xfId="4326" xr:uid="{00000000-0005-0000-0000-0000DE100000}"/>
    <cellStyle name="Moneda 2 2 2" xfId="4327" xr:uid="{00000000-0005-0000-0000-0000DF100000}"/>
    <cellStyle name="Moneda 2 2 2 2" xfId="4328" xr:uid="{00000000-0005-0000-0000-0000E0100000}"/>
    <cellStyle name="Moneda 2 2 2 2 2" xfId="4329" xr:uid="{00000000-0005-0000-0000-0000E1100000}"/>
    <cellStyle name="Moneda 2 2 2 2 3" xfId="4330" xr:uid="{00000000-0005-0000-0000-0000E2100000}"/>
    <cellStyle name="Moneda 2 2 2 2 3 2" xfId="4331" xr:uid="{00000000-0005-0000-0000-0000E3100000}"/>
    <cellStyle name="Moneda 2 2 2 2 3 3" xfId="4332" xr:uid="{00000000-0005-0000-0000-0000E4100000}"/>
    <cellStyle name="Moneda 2 2 2 2 4" xfId="4333" xr:uid="{00000000-0005-0000-0000-0000E5100000}"/>
    <cellStyle name="Moneda 2 2 2 2 5" xfId="4334" xr:uid="{00000000-0005-0000-0000-0000E6100000}"/>
    <cellStyle name="Moneda 2 2 2 3" xfId="4335" xr:uid="{00000000-0005-0000-0000-0000E7100000}"/>
    <cellStyle name="Moneda 2 2 2 4" xfId="4336" xr:uid="{00000000-0005-0000-0000-0000E8100000}"/>
    <cellStyle name="Moneda 2 2 2 4 2" xfId="4337" xr:uid="{00000000-0005-0000-0000-0000E9100000}"/>
    <cellStyle name="Moneda 2 2 2 4 3" xfId="4338" xr:uid="{00000000-0005-0000-0000-0000EA100000}"/>
    <cellStyle name="Moneda 2 2 2 5" xfId="4339" xr:uid="{00000000-0005-0000-0000-0000EB100000}"/>
    <cellStyle name="Moneda 2 2 2 5 2" xfId="4340" xr:uid="{00000000-0005-0000-0000-0000EC100000}"/>
    <cellStyle name="Moneda 2 2 2 5 3" xfId="4341" xr:uid="{00000000-0005-0000-0000-0000ED100000}"/>
    <cellStyle name="Moneda 2 2 2 6" xfId="4342" xr:uid="{00000000-0005-0000-0000-0000EE100000}"/>
    <cellStyle name="Moneda 2 2 2 7" xfId="4343" xr:uid="{00000000-0005-0000-0000-0000EF100000}"/>
    <cellStyle name="Moneda 2 2 3" xfId="4344" xr:uid="{00000000-0005-0000-0000-0000F0100000}"/>
    <cellStyle name="Moneda 2 2 4" xfId="4345" xr:uid="{00000000-0005-0000-0000-0000F1100000}"/>
    <cellStyle name="Moneda 2 2 4 2" xfId="4346" xr:uid="{00000000-0005-0000-0000-0000F2100000}"/>
    <cellStyle name="Moneda 2 2 4 3" xfId="4347" xr:uid="{00000000-0005-0000-0000-0000F3100000}"/>
    <cellStyle name="Moneda 2 2 5" xfId="4348" xr:uid="{00000000-0005-0000-0000-0000F4100000}"/>
    <cellStyle name="Moneda 2 2 5 2" xfId="4349" xr:uid="{00000000-0005-0000-0000-0000F5100000}"/>
    <cellStyle name="Moneda 2 2 5 3" xfId="4350" xr:uid="{00000000-0005-0000-0000-0000F6100000}"/>
    <cellStyle name="Moneda 2 2 6" xfId="4351" xr:uid="{00000000-0005-0000-0000-0000F7100000}"/>
    <cellStyle name="Moneda 2 2 6 2" xfId="4352" xr:uid="{00000000-0005-0000-0000-0000F8100000}"/>
    <cellStyle name="Moneda 2 2 6 3" xfId="4353" xr:uid="{00000000-0005-0000-0000-0000F9100000}"/>
    <cellStyle name="Moneda 2 2 7" xfId="4354" xr:uid="{00000000-0005-0000-0000-0000FA100000}"/>
    <cellStyle name="Moneda 2 2 8" xfId="4355" xr:uid="{00000000-0005-0000-0000-0000FB100000}"/>
    <cellStyle name="Moneda 2 20" xfId="4356" xr:uid="{00000000-0005-0000-0000-0000FC100000}"/>
    <cellStyle name="Moneda 2 21" xfId="4357" xr:uid="{00000000-0005-0000-0000-0000FD100000}"/>
    <cellStyle name="Moneda 2 22" xfId="4358" xr:uid="{00000000-0005-0000-0000-0000FE100000}"/>
    <cellStyle name="Moneda 2 23" xfId="4359" xr:uid="{00000000-0005-0000-0000-0000FF100000}"/>
    <cellStyle name="Moneda 2 24" xfId="4360" xr:uid="{00000000-0005-0000-0000-000000110000}"/>
    <cellStyle name="Moneda 2 25" xfId="4361" xr:uid="{00000000-0005-0000-0000-000001110000}"/>
    <cellStyle name="Moneda 2 26" xfId="4362" xr:uid="{00000000-0005-0000-0000-000002110000}"/>
    <cellStyle name="Moneda 2 27" xfId="4363" xr:uid="{00000000-0005-0000-0000-000003110000}"/>
    <cellStyle name="Moneda 2 28" xfId="4364" xr:uid="{00000000-0005-0000-0000-000004110000}"/>
    <cellStyle name="Moneda 2 29" xfId="4365" xr:uid="{00000000-0005-0000-0000-000005110000}"/>
    <cellStyle name="Moneda 2 3" xfId="4366" xr:uid="{00000000-0005-0000-0000-000006110000}"/>
    <cellStyle name="Moneda 2 3 2" xfId="4367" xr:uid="{00000000-0005-0000-0000-000007110000}"/>
    <cellStyle name="Moneda 2 3 2 2" xfId="4368" xr:uid="{00000000-0005-0000-0000-000008110000}"/>
    <cellStyle name="Moneda 2 3 3" xfId="4369" xr:uid="{00000000-0005-0000-0000-000009110000}"/>
    <cellStyle name="Moneda 2 3 4" xfId="4370" xr:uid="{00000000-0005-0000-0000-00000A110000}"/>
    <cellStyle name="Moneda 2 3 5" xfId="4371" xr:uid="{00000000-0005-0000-0000-00000B110000}"/>
    <cellStyle name="Moneda 2 3 6" xfId="4372" xr:uid="{00000000-0005-0000-0000-00000C110000}"/>
    <cellStyle name="Moneda 2 3_Presupuesto" xfId="4373" xr:uid="{00000000-0005-0000-0000-00000D110000}"/>
    <cellStyle name="Moneda 2 30" xfId="4374" xr:uid="{00000000-0005-0000-0000-00000E110000}"/>
    <cellStyle name="Moneda 2 31" xfId="4375" xr:uid="{00000000-0005-0000-0000-00000F110000}"/>
    <cellStyle name="Moneda 2 32" xfId="4376" xr:uid="{00000000-0005-0000-0000-000010110000}"/>
    <cellStyle name="Moneda 2 4" xfId="4377" xr:uid="{00000000-0005-0000-0000-000011110000}"/>
    <cellStyle name="Moneda 2 4 2" xfId="4378" xr:uid="{00000000-0005-0000-0000-000012110000}"/>
    <cellStyle name="Moneda 2 4 3" xfId="4379" xr:uid="{00000000-0005-0000-0000-000013110000}"/>
    <cellStyle name="Moneda 2 4 4" xfId="4380" xr:uid="{00000000-0005-0000-0000-000014110000}"/>
    <cellStyle name="Moneda 2 5" xfId="4381" xr:uid="{00000000-0005-0000-0000-000015110000}"/>
    <cellStyle name="Moneda 2 5 10" xfId="4382" xr:uid="{00000000-0005-0000-0000-000016110000}"/>
    <cellStyle name="Moneda 2 5 2" xfId="4383" xr:uid="{00000000-0005-0000-0000-000017110000}"/>
    <cellStyle name="Moneda 2 5 2 2" xfId="4384" xr:uid="{00000000-0005-0000-0000-000018110000}"/>
    <cellStyle name="Moneda 2 5 2 3" xfId="4385" xr:uid="{00000000-0005-0000-0000-000019110000}"/>
    <cellStyle name="Moneda 2 5 2 4" xfId="4386" xr:uid="{00000000-0005-0000-0000-00001A110000}"/>
    <cellStyle name="Moneda 2 5 3" xfId="4387" xr:uid="{00000000-0005-0000-0000-00001B110000}"/>
    <cellStyle name="Moneda 2 5 3 2" xfId="4388" xr:uid="{00000000-0005-0000-0000-00001C110000}"/>
    <cellStyle name="Moneda 2 5 3 3" xfId="4389" xr:uid="{00000000-0005-0000-0000-00001D110000}"/>
    <cellStyle name="Moneda 2 5 3 4" xfId="4390" xr:uid="{00000000-0005-0000-0000-00001E110000}"/>
    <cellStyle name="Moneda 2 5 4" xfId="4391" xr:uid="{00000000-0005-0000-0000-00001F110000}"/>
    <cellStyle name="Moneda 2 5 5" xfId="4392" xr:uid="{00000000-0005-0000-0000-000020110000}"/>
    <cellStyle name="Moneda 2 5 6" xfId="4393" xr:uid="{00000000-0005-0000-0000-000021110000}"/>
    <cellStyle name="Moneda 2 5 7" xfId="4394" xr:uid="{00000000-0005-0000-0000-000022110000}"/>
    <cellStyle name="Moneda 2 5 8" xfId="4395" xr:uid="{00000000-0005-0000-0000-000023110000}"/>
    <cellStyle name="Moneda 2 5 9" xfId="4396" xr:uid="{00000000-0005-0000-0000-000024110000}"/>
    <cellStyle name="Moneda 2 6" xfId="4397" xr:uid="{00000000-0005-0000-0000-000025110000}"/>
    <cellStyle name="Moneda 2 6 2" xfId="4398" xr:uid="{00000000-0005-0000-0000-000026110000}"/>
    <cellStyle name="Moneda 2 6 2 2" xfId="4399" xr:uid="{00000000-0005-0000-0000-000027110000}"/>
    <cellStyle name="Moneda 2 6 2 3" xfId="4400" xr:uid="{00000000-0005-0000-0000-000028110000}"/>
    <cellStyle name="Moneda 2 6 3" xfId="4401" xr:uid="{00000000-0005-0000-0000-000029110000}"/>
    <cellStyle name="Moneda 2 6 4" xfId="4402" xr:uid="{00000000-0005-0000-0000-00002A110000}"/>
    <cellStyle name="Moneda 2 7" xfId="4403" xr:uid="{00000000-0005-0000-0000-00002B110000}"/>
    <cellStyle name="Moneda 2 7 2" xfId="4404" xr:uid="{00000000-0005-0000-0000-00002C110000}"/>
    <cellStyle name="Moneda 2 7 3" xfId="4405" xr:uid="{00000000-0005-0000-0000-00002D110000}"/>
    <cellStyle name="Moneda 2 7 4" xfId="4406" xr:uid="{00000000-0005-0000-0000-00002E110000}"/>
    <cellStyle name="Moneda 2 8" xfId="4407" xr:uid="{00000000-0005-0000-0000-00002F110000}"/>
    <cellStyle name="Moneda 2 8 2" xfId="4408" xr:uid="{00000000-0005-0000-0000-000030110000}"/>
    <cellStyle name="Moneda 2 8 3" xfId="4409" xr:uid="{00000000-0005-0000-0000-000031110000}"/>
    <cellStyle name="Moneda 2 8 4" xfId="4410" xr:uid="{00000000-0005-0000-0000-000032110000}"/>
    <cellStyle name="Moneda 2 9" xfId="4411" xr:uid="{00000000-0005-0000-0000-000033110000}"/>
    <cellStyle name="Moneda 2 9 2" xfId="4412" xr:uid="{00000000-0005-0000-0000-000034110000}"/>
    <cellStyle name="Moneda 2 9 3" xfId="4413" xr:uid="{00000000-0005-0000-0000-000035110000}"/>
    <cellStyle name="Moneda 2 9 4" xfId="4414" xr:uid="{00000000-0005-0000-0000-000036110000}"/>
    <cellStyle name="Moneda 2_ANALISIS COSTOS PORTICOS GRAN TECHO" xfId="4415" xr:uid="{00000000-0005-0000-0000-000037110000}"/>
    <cellStyle name="Moneda 20" xfId="4416" xr:uid="{00000000-0005-0000-0000-000038110000}"/>
    <cellStyle name="Moneda 20 2" xfId="4417" xr:uid="{00000000-0005-0000-0000-000039110000}"/>
    <cellStyle name="Moneda 21" xfId="4418" xr:uid="{00000000-0005-0000-0000-00003A110000}"/>
    <cellStyle name="Moneda 22" xfId="4419" xr:uid="{00000000-0005-0000-0000-00003B110000}"/>
    <cellStyle name="Moneda 22 2" xfId="4420" xr:uid="{00000000-0005-0000-0000-00003C110000}"/>
    <cellStyle name="Moneda 22 2 2" xfId="4421" xr:uid="{00000000-0005-0000-0000-00003D110000}"/>
    <cellStyle name="Moneda 23" xfId="4422" xr:uid="{00000000-0005-0000-0000-00003E110000}"/>
    <cellStyle name="Moneda 24" xfId="4423" xr:uid="{00000000-0005-0000-0000-00003F110000}"/>
    <cellStyle name="Moneda 25" xfId="4424" xr:uid="{00000000-0005-0000-0000-000040110000}"/>
    <cellStyle name="Moneda 26" xfId="4425" xr:uid="{00000000-0005-0000-0000-000041110000}"/>
    <cellStyle name="Moneda 27" xfId="4426" xr:uid="{00000000-0005-0000-0000-000042110000}"/>
    <cellStyle name="Moneda 28" xfId="4427" xr:uid="{00000000-0005-0000-0000-000043110000}"/>
    <cellStyle name="Moneda 29" xfId="4428" xr:uid="{00000000-0005-0000-0000-000044110000}"/>
    <cellStyle name="Moneda 3" xfId="4429" xr:uid="{00000000-0005-0000-0000-000045110000}"/>
    <cellStyle name="Moneda 3 2" xfId="4430" xr:uid="{00000000-0005-0000-0000-000046110000}"/>
    <cellStyle name="Moneda 3 2 2" xfId="4431" xr:uid="{00000000-0005-0000-0000-000047110000}"/>
    <cellStyle name="Moneda 3 2 3" xfId="4432" xr:uid="{00000000-0005-0000-0000-000048110000}"/>
    <cellStyle name="Moneda 3 2 3 2" xfId="4433" xr:uid="{00000000-0005-0000-0000-000049110000}"/>
    <cellStyle name="Moneda 3 2 4" xfId="4434" xr:uid="{00000000-0005-0000-0000-00004A110000}"/>
    <cellStyle name="Moneda 3 2 5" xfId="4435" xr:uid="{00000000-0005-0000-0000-00004B110000}"/>
    <cellStyle name="Moneda 3 2 6" xfId="4436" xr:uid="{00000000-0005-0000-0000-00004C110000}"/>
    <cellStyle name="Moneda 3 3" xfId="4437" xr:uid="{00000000-0005-0000-0000-00004D110000}"/>
    <cellStyle name="Moneda 3 3 2" xfId="4438" xr:uid="{00000000-0005-0000-0000-00004E110000}"/>
    <cellStyle name="Moneda 3 3 3" xfId="4439" xr:uid="{00000000-0005-0000-0000-00004F110000}"/>
    <cellStyle name="Moneda 3 3 4" xfId="4440" xr:uid="{00000000-0005-0000-0000-000050110000}"/>
    <cellStyle name="Moneda 3 3 5" xfId="4441" xr:uid="{00000000-0005-0000-0000-000051110000}"/>
    <cellStyle name="Moneda 3 4" xfId="4442" xr:uid="{00000000-0005-0000-0000-000052110000}"/>
    <cellStyle name="Moneda 3 5" xfId="4443" xr:uid="{00000000-0005-0000-0000-000053110000}"/>
    <cellStyle name="Moneda 3 5 2" xfId="4444" xr:uid="{00000000-0005-0000-0000-000054110000}"/>
    <cellStyle name="Moneda 3 6" xfId="4445" xr:uid="{00000000-0005-0000-0000-000055110000}"/>
    <cellStyle name="Moneda 3 7" xfId="4446" xr:uid="{00000000-0005-0000-0000-000056110000}"/>
    <cellStyle name="Moneda 3 8" xfId="4447" xr:uid="{00000000-0005-0000-0000-000057110000}"/>
    <cellStyle name="Moneda 30" xfId="4448" xr:uid="{00000000-0005-0000-0000-000058110000}"/>
    <cellStyle name="Moneda 31" xfId="4449" xr:uid="{00000000-0005-0000-0000-000059110000}"/>
    <cellStyle name="Moneda 32" xfId="4450" xr:uid="{00000000-0005-0000-0000-00005A110000}"/>
    <cellStyle name="Moneda 33" xfId="4451" xr:uid="{00000000-0005-0000-0000-00005B110000}"/>
    <cellStyle name="Moneda 34" xfId="4452" xr:uid="{00000000-0005-0000-0000-00005C110000}"/>
    <cellStyle name="Moneda 4" xfId="4453" xr:uid="{00000000-0005-0000-0000-00005D110000}"/>
    <cellStyle name="Moneda 4 2" xfId="4454" xr:uid="{00000000-0005-0000-0000-00005E110000}"/>
    <cellStyle name="Moneda 4 2 2" xfId="4455" xr:uid="{00000000-0005-0000-0000-00005F110000}"/>
    <cellStyle name="Moneda 4 2 3" xfId="4456" xr:uid="{00000000-0005-0000-0000-000060110000}"/>
    <cellStyle name="Moneda 4 2 4" xfId="4457" xr:uid="{00000000-0005-0000-0000-000061110000}"/>
    <cellStyle name="Moneda 4 2 5" xfId="4458" xr:uid="{00000000-0005-0000-0000-000062110000}"/>
    <cellStyle name="Moneda 4 3" xfId="4459" xr:uid="{00000000-0005-0000-0000-000063110000}"/>
    <cellStyle name="Moneda 4 3 2" xfId="4460" xr:uid="{00000000-0005-0000-0000-000064110000}"/>
    <cellStyle name="Moneda 4 3 3" xfId="4461" xr:uid="{00000000-0005-0000-0000-000065110000}"/>
    <cellStyle name="Moneda 4 3 4" xfId="4462" xr:uid="{00000000-0005-0000-0000-000066110000}"/>
    <cellStyle name="Moneda 4 4" xfId="4463" xr:uid="{00000000-0005-0000-0000-000067110000}"/>
    <cellStyle name="Moneda 4 4 2" xfId="4464" xr:uid="{00000000-0005-0000-0000-000068110000}"/>
    <cellStyle name="Moneda 4 4 3" xfId="4465" xr:uid="{00000000-0005-0000-0000-000069110000}"/>
    <cellStyle name="Moneda 4 5" xfId="4466" xr:uid="{00000000-0005-0000-0000-00006A110000}"/>
    <cellStyle name="Moneda 4 6" xfId="4467" xr:uid="{00000000-0005-0000-0000-00006B110000}"/>
    <cellStyle name="Moneda 5" xfId="4468" xr:uid="{00000000-0005-0000-0000-00006C110000}"/>
    <cellStyle name="Moneda 5 2" xfId="4469" xr:uid="{00000000-0005-0000-0000-00006D110000}"/>
    <cellStyle name="Moneda 5 2 2" xfId="4470" xr:uid="{00000000-0005-0000-0000-00006E110000}"/>
    <cellStyle name="Moneda 5 2 2 2" xfId="4471" xr:uid="{00000000-0005-0000-0000-00006F110000}"/>
    <cellStyle name="Moneda 5 2 2 2 2" xfId="4472" xr:uid="{00000000-0005-0000-0000-000070110000}"/>
    <cellStyle name="Moneda 5 2 2 2 2 2" xfId="4473" xr:uid="{00000000-0005-0000-0000-000071110000}"/>
    <cellStyle name="Moneda 5 2 2 2 3" xfId="4474" xr:uid="{00000000-0005-0000-0000-000072110000}"/>
    <cellStyle name="Moneda 5 2 2 2 4" xfId="4475" xr:uid="{00000000-0005-0000-0000-000073110000}"/>
    <cellStyle name="Moneda 5 2 2 2 5" xfId="4476" xr:uid="{00000000-0005-0000-0000-000074110000}"/>
    <cellStyle name="Moneda 5 2 2 3" xfId="4477" xr:uid="{00000000-0005-0000-0000-000075110000}"/>
    <cellStyle name="Moneda 5 2 2 3 2" xfId="4478" xr:uid="{00000000-0005-0000-0000-000076110000}"/>
    <cellStyle name="Moneda 5 2 2 3 2 2" xfId="4479" xr:uid="{00000000-0005-0000-0000-000077110000}"/>
    <cellStyle name="Moneda 5 2 2 3 3" xfId="4480" xr:uid="{00000000-0005-0000-0000-000078110000}"/>
    <cellStyle name="Moneda 5 2 2 3 4" xfId="4481" xr:uid="{00000000-0005-0000-0000-000079110000}"/>
    <cellStyle name="Moneda 5 2 2 3 5" xfId="4482" xr:uid="{00000000-0005-0000-0000-00007A110000}"/>
    <cellStyle name="Moneda 5 2 2 4" xfId="4483" xr:uid="{00000000-0005-0000-0000-00007B110000}"/>
    <cellStyle name="Moneda 5 2 2 4 2" xfId="4484" xr:uid="{00000000-0005-0000-0000-00007C110000}"/>
    <cellStyle name="Moneda 5 2 2 4 2 2" xfId="4485" xr:uid="{00000000-0005-0000-0000-00007D110000}"/>
    <cellStyle name="Moneda 5 2 2 4 3" xfId="4486" xr:uid="{00000000-0005-0000-0000-00007E110000}"/>
    <cellStyle name="Moneda 5 2 2 4 4" xfId="4487" xr:uid="{00000000-0005-0000-0000-00007F110000}"/>
    <cellStyle name="Moneda 5 2 2 4 5" xfId="4488" xr:uid="{00000000-0005-0000-0000-000080110000}"/>
    <cellStyle name="Moneda 5 2 2 5" xfId="4489" xr:uid="{00000000-0005-0000-0000-000081110000}"/>
    <cellStyle name="Moneda 5 2 2 5 2" xfId="4490" xr:uid="{00000000-0005-0000-0000-000082110000}"/>
    <cellStyle name="Moneda 5 2 2 6" xfId="4491" xr:uid="{00000000-0005-0000-0000-000083110000}"/>
    <cellStyle name="Moneda 5 2 2 7" xfId="4492" xr:uid="{00000000-0005-0000-0000-000084110000}"/>
    <cellStyle name="Moneda 5 2 2 8" xfId="4493" xr:uid="{00000000-0005-0000-0000-000085110000}"/>
    <cellStyle name="Moneda 5 2 3" xfId="4494" xr:uid="{00000000-0005-0000-0000-000086110000}"/>
    <cellStyle name="Moneda 5 2 3 2" xfId="4495" xr:uid="{00000000-0005-0000-0000-000087110000}"/>
    <cellStyle name="Moneda 5 2 3 2 2" xfId="4496" xr:uid="{00000000-0005-0000-0000-000088110000}"/>
    <cellStyle name="Moneda 5 2 3 2 2 2" xfId="4497" xr:uid="{00000000-0005-0000-0000-000089110000}"/>
    <cellStyle name="Moneda 5 2 3 2 3" xfId="4498" xr:uid="{00000000-0005-0000-0000-00008A110000}"/>
    <cellStyle name="Moneda 5 2 3 2 4" xfId="4499" xr:uid="{00000000-0005-0000-0000-00008B110000}"/>
    <cellStyle name="Moneda 5 2 3 2 5" xfId="4500" xr:uid="{00000000-0005-0000-0000-00008C110000}"/>
    <cellStyle name="Moneda 5 2 3 3" xfId="4501" xr:uid="{00000000-0005-0000-0000-00008D110000}"/>
    <cellStyle name="Moneda 5 2 3 3 2" xfId="4502" xr:uid="{00000000-0005-0000-0000-00008E110000}"/>
    <cellStyle name="Moneda 5 2 3 3 2 2" xfId="4503" xr:uid="{00000000-0005-0000-0000-00008F110000}"/>
    <cellStyle name="Moneda 5 2 3 3 3" xfId="4504" xr:uid="{00000000-0005-0000-0000-000090110000}"/>
    <cellStyle name="Moneda 5 2 3 3 4" xfId="4505" xr:uid="{00000000-0005-0000-0000-000091110000}"/>
    <cellStyle name="Moneda 5 2 3 3 5" xfId="4506" xr:uid="{00000000-0005-0000-0000-000092110000}"/>
    <cellStyle name="Moneda 5 2 3 4" xfId="4507" xr:uid="{00000000-0005-0000-0000-000093110000}"/>
    <cellStyle name="Moneda 5 2 3 4 2" xfId="4508" xr:uid="{00000000-0005-0000-0000-000094110000}"/>
    <cellStyle name="Moneda 5 2 3 4 2 2" xfId="4509" xr:uid="{00000000-0005-0000-0000-000095110000}"/>
    <cellStyle name="Moneda 5 2 3 4 3" xfId="4510" xr:uid="{00000000-0005-0000-0000-000096110000}"/>
    <cellStyle name="Moneda 5 2 3 4 4" xfId="4511" xr:uid="{00000000-0005-0000-0000-000097110000}"/>
    <cellStyle name="Moneda 5 2 3 4 5" xfId="4512" xr:uid="{00000000-0005-0000-0000-000098110000}"/>
    <cellStyle name="Moneda 5 2 3 5" xfId="4513" xr:uid="{00000000-0005-0000-0000-000099110000}"/>
    <cellStyle name="Moneda 5 2 3 5 2" xfId="4514" xr:uid="{00000000-0005-0000-0000-00009A110000}"/>
    <cellStyle name="Moneda 5 2 3 6" xfId="4515" xr:uid="{00000000-0005-0000-0000-00009B110000}"/>
    <cellStyle name="Moneda 5 2 3 7" xfId="4516" xr:uid="{00000000-0005-0000-0000-00009C110000}"/>
    <cellStyle name="Moneda 5 2 3 8" xfId="4517" xr:uid="{00000000-0005-0000-0000-00009D110000}"/>
    <cellStyle name="Moneda 5 2 4" xfId="4518" xr:uid="{00000000-0005-0000-0000-00009E110000}"/>
    <cellStyle name="Moneda 5 2 5" xfId="4519" xr:uid="{00000000-0005-0000-0000-00009F110000}"/>
    <cellStyle name="Moneda 5 2 6" xfId="4520" xr:uid="{00000000-0005-0000-0000-0000A0110000}"/>
    <cellStyle name="Moneda 5 3" xfId="4521" xr:uid="{00000000-0005-0000-0000-0000A1110000}"/>
    <cellStyle name="Moneda 5 3 2" xfId="4522" xr:uid="{00000000-0005-0000-0000-0000A2110000}"/>
    <cellStyle name="Moneda 5 3 2 2" xfId="4523" xr:uid="{00000000-0005-0000-0000-0000A3110000}"/>
    <cellStyle name="Moneda 5 3 2 2 2" xfId="4524" xr:uid="{00000000-0005-0000-0000-0000A4110000}"/>
    <cellStyle name="Moneda 5 3 2 2 2 2" xfId="4525" xr:uid="{00000000-0005-0000-0000-0000A5110000}"/>
    <cellStyle name="Moneda 5 3 2 2 3" xfId="4526" xr:uid="{00000000-0005-0000-0000-0000A6110000}"/>
    <cellStyle name="Moneda 5 3 2 2 4" xfId="4527" xr:uid="{00000000-0005-0000-0000-0000A7110000}"/>
    <cellStyle name="Moneda 5 3 2 2 5" xfId="4528" xr:uid="{00000000-0005-0000-0000-0000A8110000}"/>
    <cellStyle name="Moneda 5 3 2 3" xfId="4529" xr:uid="{00000000-0005-0000-0000-0000A9110000}"/>
    <cellStyle name="Moneda 5 3 2 3 2" xfId="4530" xr:uid="{00000000-0005-0000-0000-0000AA110000}"/>
    <cellStyle name="Moneda 5 3 2 3 2 2" xfId="4531" xr:uid="{00000000-0005-0000-0000-0000AB110000}"/>
    <cellStyle name="Moneda 5 3 2 3 3" xfId="4532" xr:uid="{00000000-0005-0000-0000-0000AC110000}"/>
    <cellStyle name="Moneda 5 3 2 3 4" xfId="4533" xr:uid="{00000000-0005-0000-0000-0000AD110000}"/>
    <cellStyle name="Moneda 5 3 2 3 5" xfId="4534" xr:uid="{00000000-0005-0000-0000-0000AE110000}"/>
    <cellStyle name="Moneda 5 3 2 4" xfId="4535" xr:uid="{00000000-0005-0000-0000-0000AF110000}"/>
    <cellStyle name="Moneda 5 3 2 4 2" xfId="4536" xr:uid="{00000000-0005-0000-0000-0000B0110000}"/>
    <cellStyle name="Moneda 5 3 2 4 2 2" xfId="4537" xr:uid="{00000000-0005-0000-0000-0000B1110000}"/>
    <cellStyle name="Moneda 5 3 2 4 3" xfId="4538" xr:uid="{00000000-0005-0000-0000-0000B2110000}"/>
    <cellStyle name="Moneda 5 3 2 4 4" xfId="4539" xr:uid="{00000000-0005-0000-0000-0000B3110000}"/>
    <cellStyle name="Moneda 5 3 2 4 5" xfId="4540" xr:uid="{00000000-0005-0000-0000-0000B4110000}"/>
    <cellStyle name="Moneda 5 3 2 5" xfId="4541" xr:uid="{00000000-0005-0000-0000-0000B5110000}"/>
    <cellStyle name="Moneda 5 3 2 5 2" xfId="4542" xr:uid="{00000000-0005-0000-0000-0000B6110000}"/>
    <cellStyle name="Moneda 5 3 2 6" xfId="4543" xr:uid="{00000000-0005-0000-0000-0000B7110000}"/>
    <cellStyle name="Moneda 5 3 2 7" xfId="4544" xr:uid="{00000000-0005-0000-0000-0000B8110000}"/>
    <cellStyle name="Moneda 5 3 2 8" xfId="4545" xr:uid="{00000000-0005-0000-0000-0000B9110000}"/>
    <cellStyle name="Moneda 5 3 3" xfId="4546" xr:uid="{00000000-0005-0000-0000-0000BA110000}"/>
    <cellStyle name="Moneda 5 3 3 2" xfId="4547" xr:uid="{00000000-0005-0000-0000-0000BB110000}"/>
    <cellStyle name="Moneda 5 3 3 2 2" xfId="4548" xr:uid="{00000000-0005-0000-0000-0000BC110000}"/>
    <cellStyle name="Moneda 5 3 3 3" xfId="4549" xr:uid="{00000000-0005-0000-0000-0000BD110000}"/>
    <cellStyle name="Moneda 5 3 3 4" xfId="4550" xr:uid="{00000000-0005-0000-0000-0000BE110000}"/>
    <cellStyle name="Moneda 5 3 3 5" xfId="4551" xr:uid="{00000000-0005-0000-0000-0000BF110000}"/>
    <cellStyle name="Moneda 5 3 4" xfId="4552" xr:uid="{00000000-0005-0000-0000-0000C0110000}"/>
    <cellStyle name="Moneda 5 3 4 2" xfId="4553" xr:uid="{00000000-0005-0000-0000-0000C1110000}"/>
    <cellStyle name="Moneda 5 3 4 2 2" xfId="4554" xr:uid="{00000000-0005-0000-0000-0000C2110000}"/>
    <cellStyle name="Moneda 5 3 4 3" xfId="4555" xr:uid="{00000000-0005-0000-0000-0000C3110000}"/>
    <cellStyle name="Moneda 5 3 4 4" xfId="4556" xr:uid="{00000000-0005-0000-0000-0000C4110000}"/>
    <cellStyle name="Moneda 5 3 4 5" xfId="4557" xr:uid="{00000000-0005-0000-0000-0000C5110000}"/>
    <cellStyle name="Moneda 5 3 5" xfId="4558" xr:uid="{00000000-0005-0000-0000-0000C6110000}"/>
    <cellStyle name="Moneda 5 3 5 2" xfId="4559" xr:uid="{00000000-0005-0000-0000-0000C7110000}"/>
    <cellStyle name="Moneda 5 3 5 2 2" xfId="4560" xr:uid="{00000000-0005-0000-0000-0000C8110000}"/>
    <cellStyle name="Moneda 5 3 5 3" xfId="4561" xr:uid="{00000000-0005-0000-0000-0000C9110000}"/>
    <cellStyle name="Moneda 5 3 5 4" xfId="4562" xr:uid="{00000000-0005-0000-0000-0000CA110000}"/>
    <cellStyle name="Moneda 5 3 5 5" xfId="4563" xr:uid="{00000000-0005-0000-0000-0000CB110000}"/>
    <cellStyle name="Moneda 5 3 6" xfId="4564" xr:uid="{00000000-0005-0000-0000-0000CC110000}"/>
    <cellStyle name="Moneda 5 3 6 2" xfId="4565" xr:uid="{00000000-0005-0000-0000-0000CD110000}"/>
    <cellStyle name="Moneda 5 3 7" xfId="4566" xr:uid="{00000000-0005-0000-0000-0000CE110000}"/>
    <cellStyle name="Moneda 5 3 8" xfId="4567" xr:uid="{00000000-0005-0000-0000-0000CF110000}"/>
    <cellStyle name="Moneda 5 3 9" xfId="4568" xr:uid="{00000000-0005-0000-0000-0000D0110000}"/>
    <cellStyle name="Moneda 5 4" xfId="4569" xr:uid="{00000000-0005-0000-0000-0000D1110000}"/>
    <cellStyle name="Moneda 5 4 2" xfId="4570" xr:uid="{00000000-0005-0000-0000-0000D2110000}"/>
    <cellStyle name="Moneda 5 4 2 2" xfId="4571" xr:uid="{00000000-0005-0000-0000-0000D3110000}"/>
    <cellStyle name="Moneda 5 4 2 2 2" xfId="4572" xr:uid="{00000000-0005-0000-0000-0000D4110000}"/>
    <cellStyle name="Moneda 5 4 2 3" xfId="4573" xr:uid="{00000000-0005-0000-0000-0000D5110000}"/>
    <cellStyle name="Moneda 5 4 2 4" xfId="4574" xr:uid="{00000000-0005-0000-0000-0000D6110000}"/>
    <cellStyle name="Moneda 5 4 2 5" xfId="4575" xr:uid="{00000000-0005-0000-0000-0000D7110000}"/>
    <cellStyle name="Moneda 5 4 3" xfId="4576" xr:uid="{00000000-0005-0000-0000-0000D8110000}"/>
    <cellStyle name="Moneda 5 4 3 2" xfId="4577" xr:uid="{00000000-0005-0000-0000-0000D9110000}"/>
    <cellStyle name="Moneda 5 4 3 2 2" xfId="4578" xr:uid="{00000000-0005-0000-0000-0000DA110000}"/>
    <cellStyle name="Moneda 5 4 3 3" xfId="4579" xr:uid="{00000000-0005-0000-0000-0000DB110000}"/>
    <cellStyle name="Moneda 5 4 3 4" xfId="4580" xr:uid="{00000000-0005-0000-0000-0000DC110000}"/>
    <cellStyle name="Moneda 5 4 3 5" xfId="4581" xr:uid="{00000000-0005-0000-0000-0000DD110000}"/>
    <cellStyle name="Moneda 5 4 4" xfId="4582" xr:uid="{00000000-0005-0000-0000-0000DE110000}"/>
    <cellStyle name="Moneda 5 4 4 2" xfId="4583" xr:uid="{00000000-0005-0000-0000-0000DF110000}"/>
    <cellStyle name="Moneda 5 4 4 2 2" xfId="4584" xr:uid="{00000000-0005-0000-0000-0000E0110000}"/>
    <cellStyle name="Moneda 5 4 4 3" xfId="4585" xr:uid="{00000000-0005-0000-0000-0000E1110000}"/>
    <cellStyle name="Moneda 5 4 4 4" xfId="4586" xr:uid="{00000000-0005-0000-0000-0000E2110000}"/>
    <cellStyle name="Moneda 5 4 4 5" xfId="4587" xr:uid="{00000000-0005-0000-0000-0000E3110000}"/>
    <cellStyle name="Moneda 5 4 5" xfId="4588" xr:uid="{00000000-0005-0000-0000-0000E4110000}"/>
    <cellStyle name="Moneda 5 4 5 2" xfId="4589" xr:uid="{00000000-0005-0000-0000-0000E5110000}"/>
    <cellStyle name="Moneda 5 4 6" xfId="4590" xr:uid="{00000000-0005-0000-0000-0000E6110000}"/>
    <cellStyle name="Moneda 5 4 7" xfId="4591" xr:uid="{00000000-0005-0000-0000-0000E7110000}"/>
    <cellStyle name="Moneda 5 4 8" xfId="4592" xr:uid="{00000000-0005-0000-0000-0000E8110000}"/>
    <cellStyle name="Moneda 5 5" xfId="4593" xr:uid="{00000000-0005-0000-0000-0000E9110000}"/>
    <cellStyle name="Moneda 5 5 2" xfId="4594" xr:uid="{00000000-0005-0000-0000-0000EA110000}"/>
    <cellStyle name="Moneda 5 5 2 2" xfId="4595" xr:uid="{00000000-0005-0000-0000-0000EB110000}"/>
    <cellStyle name="Moneda 5 5 2 2 2" xfId="4596" xr:uid="{00000000-0005-0000-0000-0000EC110000}"/>
    <cellStyle name="Moneda 5 5 2 3" xfId="4597" xr:uid="{00000000-0005-0000-0000-0000ED110000}"/>
    <cellStyle name="Moneda 5 5 2 4" xfId="4598" xr:uid="{00000000-0005-0000-0000-0000EE110000}"/>
    <cellStyle name="Moneda 5 5 2 5" xfId="4599" xr:uid="{00000000-0005-0000-0000-0000EF110000}"/>
    <cellStyle name="Moneda 5 5 3" xfId="4600" xr:uid="{00000000-0005-0000-0000-0000F0110000}"/>
    <cellStyle name="Moneda 5 5 3 2" xfId="4601" xr:uid="{00000000-0005-0000-0000-0000F1110000}"/>
    <cellStyle name="Moneda 5 5 3 2 2" xfId="4602" xr:uid="{00000000-0005-0000-0000-0000F2110000}"/>
    <cellStyle name="Moneda 5 5 3 3" xfId="4603" xr:uid="{00000000-0005-0000-0000-0000F3110000}"/>
    <cellStyle name="Moneda 5 5 3 4" xfId="4604" xr:uid="{00000000-0005-0000-0000-0000F4110000}"/>
    <cellStyle name="Moneda 5 5 3 5" xfId="4605" xr:uid="{00000000-0005-0000-0000-0000F5110000}"/>
    <cellStyle name="Moneda 5 5 4" xfId="4606" xr:uid="{00000000-0005-0000-0000-0000F6110000}"/>
    <cellStyle name="Moneda 5 5 4 2" xfId="4607" xr:uid="{00000000-0005-0000-0000-0000F7110000}"/>
    <cellStyle name="Moneda 5 5 4 2 2" xfId="4608" xr:uid="{00000000-0005-0000-0000-0000F8110000}"/>
    <cellStyle name="Moneda 5 5 4 3" xfId="4609" xr:uid="{00000000-0005-0000-0000-0000F9110000}"/>
    <cellStyle name="Moneda 5 5 4 4" xfId="4610" xr:uid="{00000000-0005-0000-0000-0000FA110000}"/>
    <cellStyle name="Moneda 5 5 4 5" xfId="4611" xr:uid="{00000000-0005-0000-0000-0000FB110000}"/>
    <cellStyle name="Moneda 5 5 5" xfId="4612" xr:uid="{00000000-0005-0000-0000-0000FC110000}"/>
    <cellStyle name="Moneda 5 5 5 2" xfId="4613" xr:uid="{00000000-0005-0000-0000-0000FD110000}"/>
    <cellStyle name="Moneda 5 5 6" xfId="4614" xr:uid="{00000000-0005-0000-0000-0000FE110000}"/>
    <cellStyle name="Moneda 5 5 7" xfId="4615" xr:uid="{00000000-0005-0000-0000-0000FF110000}"/>
    <cellStyle name="Moneda 5 5 8" xfId="4616" xr:uid="{00000000-0005-0000-0000-000000120000}"/>
    <cellStyle name="Moneda 5 6" xfId="4617" xr:uid="{00000000-0005-0000-0000-000001120000}"/>
    <cellStyle name="Moneda 5 7" xfId="4618" xr:uid="{00000000-0005-0000-0000-000002120000}"/>
    <cellStyle name="Moneda 5 8" xfId="4619" xr:uid="{00000000-0005-0000-0000-000003120000}"/>
    <cellStyle name="Moneda 6" xfId="4620" xr:uid="{00000000-0005-0000-0000-000004120000}"/>
    <cellStyle name="Moneda 6 2" xfId="4621" xr:uid="{00000000-0005-0000-0000-000005120000}"/>
    <cellStyle name="Moneda 6 2 2" xfId="4622" xr:uid="{00000000-0005-0000-0000-000006120000}"/>
    <cellStyle name="Moneda 6 2 3" xfId="4623" xr:uid="{00000000-0005-0000-0000-000007120000}"/>
    <cellStyle name="Moneda 6 2 4" xfId="4624" xr:uid="{00000000-0005-0000-0000-000008120000}"/>
    <cellStyle name="Moneda 6 2 5" xfId="4625" xr:uid="{00000000-0005-0000-0000-000009120000}"/>
    <cellStyle name="Moneda 6 3" xfId="4626" xr:uid="{00000000-0005-0000-0000-00000A120000}"/>
    <cellStyle name="Moneda 6 3 2" xfId="4627" xr:uid="{00000000-0005-0000-0000-00000B120000}"/>
    <cellStyle name="Moneda 6 3 3" xfId="4628" xr:uid="{00000000-0005-0000-0000-00000C120000}"/>
    <cellStyle name="Moneda 6 3 4" xfId="4629" xr:uid="{00000000-0005-0000-0000-00000D120000}"/>
    <cellStyle name="Moneda 6 4" xfId="4630" xr:uid="{00000000-0005-0000-0000-00000E120000}"/>
    <cellStyle name="Moneda 6 4 2" xfId="4631" xr:uid="{00000000-0005-0000-0000-00000F120000}"/>
    <cellStyle name="Moneda 6 4 3" xfId="4632" xr:uid="{00000000-0005-0000-0000-000010120000}"/>
    <cellStyle name="Moneda 6 5" xfId="4633" xr:uid="{00000000-0005-0000-0000-000011120000}"/>
    <cellStyle name="Moneda 6 6" xfId="4634" xr:uid="{00000000-0005-0000-0000-000012120000}"/>
    <cellStyle name="Moneda 7" xfId="4635" xr:uid="{00000000-0005-0000-0000-000013120000}"/>
    <cellStyle name="Moneda 7 2" xfId="4636" xr:uid="{00000000-0005-0000-0000-000014120000}"/>
    <cellStyle name="Moneda 7 2 2" xfId="4637" xr:uid="{00000000-0005-0000-0000-000015120000}"/>
    <cellStyle name="Moneda 7 2 3" xfId="4638" xr:uid="{00000000-0005-0000-0000-000016120000}"/>
    <cellStyle name="Moneda 7 3" xfId="4639" xr:uid="{00000000-0005-0000-0000-000017120000}"/>
    <cellStyle name="Moneda 7 4" xfId="4640" xr:uid="{00000000-0005-0000-0000-000018120000}"/>
    <cellStyle name="Moneda 8" xfId="4641" xr:uid="{00000000-0005-0000-0000-000019120000}"/>
    <cellStyle name="Moneda 8 2" xfId="4642" xr:uid="{00000000-0005-0000-0000-00001A120000}"/>
    <cellStyle name="Moneda 8 2 2" xfId="4643" xr:uid="{00000000-0005-0000-0000-00001B120000}"/>
    <cellStyle name="Moneda 8 2 3" xfId="4644" xr:uid="{00000000-0005-0000-0000-00001C120000}"/>
    <cellStyle name="Moneda 8 3" xfId="4645" xr:uid="{00000000-0005-0000-0000-00001D120000}"/>
    <cellStyle name="Moneda 8 4" xfId="4646" xr:uid="{00000000-0005-0000-0000-00001E120000}"/>
    <cellStyle name="Moneda 9" xfId="4647" xr:uid="{00000000-0005-0000-0000-00001F120000}"/>
    <cellStyle name="Moneda 9 2" xfId="4648" xr:uid="{00000000-0005-0000-0000-000020120000}"/>
    <cellStyle name="Moneda 9 3" xfId="4649" xr:uid="{00000000-0005-0000-0000-000021120000}"/>
    <cellStyle name="Moneda 9 4" xfId="4650" xr:uid="{00000000-0005-0000-0000-000022120000}"/>
    <cellStyle name="Moneda 9 5" xfId="4651" xr:uid="{00000000-0005-0000-0000-000023120000}"/>
    <cellStyle name="Moneda0" xfId="4652" xr:uid="{00000000-0005-0000-0000-000024120000}"/>
    <cellStyle name="Neutral 2" xfId="4653" xr:uid="{00000000-0005-0000-0000-000025120000}"/>
    <cellStyle name="Neutral 2 2" xfId="4654" xr:uid="{00000000-0005-0000-0000-000026120000}"/>
    <cellStyle name="Neutral 2 3" xfId="4655" xr:uid="{00000000-0005-0000-0000-000027120000}"/>
    <cellStyle name="Neutral 2 4" xfId="4656" xr:uid="{00000000-0005-0000-0000-000028120000}"/>
    <cellStyle name="Neutral 3" xfId="4657" xr:uid="{00000000-0005-0000-0000-000029120000}"/>
    <cellStyle name="Neutral 4" xfId="4658" xr:uid="{00000000-0005-0000-0000-00002A120000}"/>
    <cellStyle name="Neutral 8" xfId="4659" xr:uid="{00000000-0005-0000-0000-00002B120000}"/>
    <cellStyle name="No-definido" xfId="4660" xr:uid="{00000000-0005-0000-0000-00002C120000}"/>
    <cellStyle name="No-definido 2" xfId="4661" xr:uid="{00000000-0005-0000-0000-00002D120000}"/>
    <cellStyle name="No-definido 3" xfId="4662" xr:uid="{00000000-0005-0000-0000-00002E120000}"/>
    <cellStyle name="No-definido_001- PRESUPUESTO AILA  (26 DE JULIO DEL 2010)" xfId="4663" xr:uid="{00000000-0005-0000-0000-00002F120000}"/>
    <cellStyle name="Normal" xfId="0" builtinId="0"/>
    <cellStyle name="Normal - Style1" xfId="4664" xr:uid="{00000000-0005-0000-0000-000031120000}"/>
    <cellStyle name="Normal 10" xfId="4665" xr:uid="{00000000-0005-0000-0000-000032120000}"/>
    <cellStyle name="Normal 10 10" xfId="4666" xr:uid="{00000000-0005-0000-0000-000033120000}"/>
    <cellStyle name="Normal 10 2" xfId="7" xr:uid="{00000000-0005-0000-0000-000034120000}"/>
    <cellStyle name="Normal 10 2 2" xfId="4667" xr:uid="{00000000-0005-0000-0000-000035120000}"/>
    <cellStyle name="Normal 10 2 2 2" xfId="4668" xr:uid="{00000000-0005-0000-0000-000036120000}"/>
    <cellStyle name="Normal 10 2 2 3" xfId="4669" xr:uid="{00000000-0005-0000-0000-000037120000}"/>
    <cellStyle name="Normal 10 2 2 4" xfId="4670" xr:uid="{00000000-0005-0000-0000-000038120000}"/>
    <cellStyle name="Normal 10 2 2 5" xfId="4671" xr:uid="{00000000-0005-0000-0000-000039120000}"/>
    <cellStyle name="Normal 10 2 3" xfId="4672" xr:uid="{00000000-0005-0000-0000-00003A120000}"/>
    <cellStyle name="Normal 10 2 4" xfId="4673" xr:uid="{00000000-0005-0000-0000-00003B120000}"/>
    <cellStyle name="Normal 10 2 5" xfId="4674" xr:uid="{00000000-0005-0000-0000-00003C120000}"/>
    <cellStyle name="Normal 10 21" xfId="4675" xr:uid="{00000000-0005-0000-0000-00003D120000}"/>
    <cellStyle name="Normal 10 3" xfId="4676" xr:uid="{00000000-0005-0000-0000-00003E120000}"/>
    <cellStyle name="Normal 10 3 2" xfId="4677" xr:uid="{00000000-0005-0000-0000-00003F120000}"/>
    <cellStyle name="Normal 10 3 2 2" xfId="4678" xr:uid="{00000000-0005-0000-0000-000040120000}"/>
    <cellStyle name="Normal 10 3 2 3" xfId="4679" xr:uid="{00000000-0005-0000-0000-000041120000}"/>
    <cellStyle name="Normal 10 3 3" xfId="4680" xr:uid="{00000000-0005-0000-0000-000042120000}"/>
    <cellStyle name="Normal 10 3 4" xfId="4681" xr:uid="{00000000-0005-0000-0000-000043120000}"/>
    <cellStyle name="Normal 10 3 5" xfId="4682" xr:uid="{00000000-0005-0000-0000-000044120000}"/>
    <cellStyle name="Normal 10 4" xfId="4683" xr:uid="{00000000-0005-0000-0000-000045120000}"/>
    <cellStyle name="Normal 10 5" xfId="4684" xr:uid="{00000000-0005-0000-0000-000046120000}"/>
    <cellStyle name="Normal 10 5 2" xfId="4685" xr:uid="{00000000-0005-0000-0000-000047120000}"/>
    <cellStyle name="Normal 10 5 3" xfId="4686" xr:uid="{00000000-0005-0000-0000-000048120000}"/>
    <cellStyle name="Normal 10 6" xfId="4687" xr:uid="{00000000-0005-0000-0000-000049120000}"/>
    <cellStyle name="Normal 10 7" xfId="4688" xr:uid="{00000000-0005-0000-0000-00004A120000}"/>
    <cellStyle name="Normal 100" xfId="4689" xr:uid="{00000000-0005-0000-0000-00004B120000}"/>
    <cellStyle name="Normal 101" xfId="4690" xr:uid="{00000000-0005-0000-0000-00004C120000}"/>
    <cellStyle name="Normal 102" xfId="4691" xr:uid="{00000000-0005-0000-0000-00004D120000}"/>
    <cellStyle name="Normal 103" xfId="4692" xr:uid="{00000000-0005-0000-0000-00004E120000}"/>
    <cellStyle name="Normal 104" xfId="4693" xr:uid="{00000000-0005-0000-0000-00004F120000}"/>
    <cellStyle name="Normal 105" xfId="4694" xr:uid="{00000000-0005-0000-0000-000050120000}"/>
    <cellStyle name="Normal 106" xfId="4695" xr:uid="{00000000-0005-0000-0000-000051120000}"/>
    <cellStyle name="Normal 107" xfId="4696" xr:uid="{00000000-0005-0000-0000-000052120000}"/>
    <cellStyle name="Normal 108" xfId="4697" xr:uid="{00000000-0005-0000-0000-000053120000}"/>
    <cellStyle name="Normal 109" xfId="4698" xr:uid="{00000000-0005-0000-0000-000054120000}"/>
    <cellStyle name="Normal 109 2" xfId="4699" xr:uid="{00000000-0005-0000-0000-000055120000}"/>
    <cellStyle name="Normal 11" xfId="4700" xr:uid="{00000000-0005-0000-0000-000056120000}"/>
    <cellStyle name="Normal 11 2" xfId="4701" xr:uid="{00000000-0005-0000-0000-000057120000}"/>
    <cellStyle name="Normal 11 2 2" xfId="4702" xr:uid="{00000000-0005-0000-0000-000058120000}"/>
    <cellStyle name="Normal 11 2 3" xfId="4703" xr:uid="{00000000-0005-0000-0000-000059120000}"/>
    <cellStyle name="Normal 11 2 4" xfId="4704" xr:uid="{00000000-0005-0000-0000-00005A120000}"/>
    <cellStyle name="Normal 11 3" xfId="4705" xr:uid="{00000000-0005-0000-0000-00005B120000}"/>
    <cellStyle name="Normal 11 4" xfId="4706" xr:uid="{00000000-0005-0000-0000-00005C120000}"/>
    <cellStyle name="Normal 11 5" xfId="4707" xr:uid="{00000000-0005-0000-0000-00005D120000}"/>
    <cellStyle name="Normal 11 6" xfId="4708" xr:uid="{00000000-0005-0000-0000-00005E120000}"/>
    <cellStyle name="Normal 11 7" xfId="4709" xr:uid="{00000000-0005-0000-0000-00005F120000}"/>
    <cellStyle name="Normal 110" xfId="4710" xr:uid="{00000000-0005-0000-0000-000060120000}"/>
    <cellStyle name="Normal 110 2" xfId="4711" xr:uid="{00000000-0005-0000-0000-000061120000}"/>
    <cellStyle name="Normal 111" xfId="4712" xr:uid="{00000000-0005-0000-0000-000062120000}"/>
    <cellStyle name="Normal 112" xfId="4713" xr:uid="{00000000-0005-0000-0000-000063120000}"/>
    <cellStyle name="Normal 113" xfId="4714" xr:uid="{00000000-0005-0000-0000-000064120000}"/>
    <cellStyle name="Normal 114" xfId="4715" xr:uid="{00000000-0005-0000-0000-000065120000}"/>
    <cellStyle name="Normal 115" xfId="4716" xr:uid="{00000000-0005-0000-0000-000066120000}"/>
    <cellStyle name="Normal 116" xfId="4717" xr:uid="{00000000-0005-0000-0000-000067120000}"/>
    <cellStyle name="Normal 117" xfId="4718" xr:uid="{00000000-0005-0000-0000-000068120000}"/>
    <cellStyle name="Normal 118" xfId="4719" xr:uid="{00000000-0005-0000-0000-000069120000}"/>
    <cellStyle name="Normal 119" xfId="4720" xr:uid="{00000000-0005-0000-0000-00006A120000}"/>
    <cellStyle name="Normal 12" xfId="4721" xr:uid="{00000000-0005-0000-0000-00006B120000}"/>
    <cellStyle name="Normal 12 2" xfId="4722" xr:uid="{00000000-0005-0000-0000-00006C120000}"/>
    <cellStyle name="Normal 12 2 10" xfId="4723" xr:uid="{00000000-0005-0000-0000-00006D120000}"/>
    <cellStyle name="Normal 12 2 2" xfId="4724" xr:uid="{00000000-0005-0000-0000-00006E120000}"/>
    <cellStyle name="Normal 12 2 2 2" xfId="4725" xr:uid="{00000000-0005-0000-0000-00006F120000}"/>
    <cellStyle name="Normal 12 2 2 2 2" xfId="4726" xr:uid="{00000000-0005-0000-0000-000070120000}"/>
    <cellStyle name="Normal 12 2 2 2 2 2" xfId="4727" xr:uid="{00000000-0005-0000-0000-000071120000}"/>
    <cellStyle name="Normal 12 2 2 2 2 3" xfId="4728" xr:uid="{00000000-0005-0000-0000-000072120000}"/>
    <cellStyle name="Normal 12 2 2 2 2 4" xfId="4729" xr:uid="{00000000-0005-0000-0000-000073120000}"/>
    <cellStyle name="Normal 12 2 2 2 3" xfId="4730" xr:uid="{00000000-0005-0000-0000-000074120000}"/>
    <cellStyle name="Normal 12 2 2 2 3 2" xfId="4731" xr:uid="{00000000-0005-0000-0000-000075120000}"/>
    <cellStyle name="Normal 12 2 2 2 3 3" xfId="4732" xr:uid="{00000000-0005-0000-0000-000076120000}"/>
    <cellStyle name="Normal 12 2 2 2 3 4" xfId="4733" xr:uid="{00000000-0005-0000-0000-000077120000}"/>
    <cellStyle name="Normal 12 2 2 2 4" xfId="4734" xr:uid="{00000000-0005-0000-0000-000078120000}"/>
    <cellStyle name="Normal 12 2 2 2 4 2" xfId="4735" xr:uid="{00000000-0005-0000-0000-000079120000}"/>
    <cellStyle name="Normal 12 2 2 2 4 3" xfId="4736" xr:uid="{00000000-0005-0000-0000-00007A120000}"/>
    <cellStyle name="Normal 12 2 2 2 4 4" xfId="4737" xr:uid="{00000000-0005-0000-0000-00007B120000}"/>
    <cellStyle name="Normal 12 2 2 2 5" xfId="4738" xr:uid="{00000000-0005-0000-0000-00007C120000}"/>
    <cellStyle name="Normal 12 2 2 2 6" xfId="4739" xr:uid="{00000000-0005-0000-0000-00007D120000}"/>
    <cellStyle name="Normal 12 2 2 2 7" xfId="4740" xr:uid="{00000000-0005-0000-0000-00007E120000}"/>
    <cellStyle name="Normal 12 2 2 3" xfId="4741" xr:uid="{00000000-0005-0000-0000-00007F120000}"/>
    <cellStyle name="Normal 12 2 2 3 2" xfId="4742" xr:uid="{00000000-0005-0000-0000-000080120000}"/>
    <cellStyle name="Normal 12 2 2 3 3" xfId="4743" xr:uid="{00000000-0005-0000-0000-000081120000}"/>
    <cellStyle name="Normal 12 2 2 3 4" xfId="4744" xr:uid="{00000000-0005-0000-0000-000082120000}"/>
    <cellStyle name="Normal 12 2 2 4" xfId="4745" xr:uid="{00000000-0005-0000-0000-000083120000}"/>
    <cellStyle name="Normal 12 2 2 4 2" xfId="4746" xr:uid="{00000000-0005-0000-0000-000084120000}"/>
    <cellStyle name="Normal 12 2 2 4 3" xfId="4747" xr:uid="{00000000-0005-0000-0000-000085120000}"/>
    <cellStyle name="Normal 12 2 2 4 4" xfId="4748" xr:uid="{00000000-0005-0000-0000-000086120000}"/>
    <cellStyle name="Normal 12 2 2 5" xfId="4749" xr:uid="{00000000-0005-0000-0000-000087120000}"/>
    <cellStyle name="Normal 12 2 2 5 2" xfId="4750" xr:uid="{00000000-0005-0000-0000-000088120000}"/>
    <cellStyle name="Normal 12 2 2 5 3" xfId="4751" xr:uid="{00000000-0005-0000-0000-000089120000}"/>
    <cellStyle name="Normal 12 2 2 5 4" xfId="4752" xr:uid="{00000000-0005-0000-0000-00008A120000}"/>
    <cellStyle name="Normal 12 2 2 6" xfId="4753" xr:uid="{00000000-0005-0000-0000-00008B120000}"/>
    <cellStyle name="Normal 12 2 2 7" xfId="4754" xr:uid="{00000000-0005-0000-0000-00008C120000}"/>
    <cellStyle name="Normal 12 2 2 8" xfId="4755" xr:uid="{00000000-0005-0000-0000-00008D120000}"/>
    <cellStyle name="Normal 12 2 3" xfId="4756" xr:uid="{00000000-0005-0000-0000-00008E120000}"/>
    <cellStyle name="Normal 12 2 3 2" xfId="4757" xr:uid="{00000000-0005-0000-0000-00008F120000}"/>
    <cellStyle name="Normal 12 2 3 2 2" xfId="4758" xr:uid="{00000000-0005-0000-0000-000090120000}"/>
    <cellStyle name="Normal 12 2 3 2 2 2" xfId="4759" xr:uid="{00000000-0005-0000-0000-000091120000}"/>
    <cellStyle name="Normal 12 2 3 2 2 3" xfId="4760" xr:uid="{00000000-0005-0000-0000-000092120000}"/>
    <cellStyle name="Normal 12 2 3 2 2 4" xfId="4761" xr:uid="{00000000-0005-0000-0000-000093120000}"/>
    <cellStyle name="Normal 12 2 3 2 3" xfId="4762" xr:uid="{00000000-0005-0000-0000-000094120000}"/>
    <cellStyle name="Normal 12 2 3 2 3 2" xfId="4763" xr:uid="{00000000-0005-0000-0000-000095120000}"/>
    <cellStyle name="Normal 12 2 3 2 3 3" xfId="4764" xr:uid="{00000000-0005-0000-0000-000096120000}"/>
    <cellStyle name="Normal 12 2 3 2 3 4" xfId="4765" xr:uid="{00000000-0005-0000-0000-000097120000}"/>
    <cellStyle name="Normal 12 2 3 2 4" xfId="4766" xr:uid="{00000000-0005-0000-0000-000098120000}"/>
    <cellStyle name="Normal 12 2 3 2 4 2" xfId="4767" xr:uid="{00000000-0005-0000-0000-000099120000}"/>
    <cellStyle name="Normal 12 2 3 2 4 3" xfId="4768" xr:uid="{00000000-0005-0000-0000-00009A120000}"/>
    <cellStyle name="Normal 12 2 3 2 4 4" xfId="4769" xr:uid="{00000000-0005-0000-0000-00009B120000}"/>
    <cellStyle name="Normal 12 2 3 2 5" xfId="4770" xr:uid="{00000000-0005-0000-0000-00009C120000}"/>
    <cellStyle name="Normal 12 2 3 2 6" xfId="4771" xr:uid="{00000000-0005-0000-0000-00009D120000}"/>
    <cellStyle name="Normal 12 2 3 2 7" xfId="4772" xr:uid="{00000000-0005-0000-0000-00009E120000}"/>
    <cellStyle name="Normal 12 2 3 3" xfId="4773" xr:uid="{00000000-0005-0000-0000-00009F120000}"/>
    <cellStyle name="Normal 12 2 3 3 2" xfId="4774" xr:uid="{00000000-0005-0000-0000-0000A0120000}"/>
    <cellStyle name="Normal 12 2 3 3 3" xfId="4775" xr:uid="{00000000-0005-0000-0000-0000A1120000}"/>
    <cellStyle name="Normal 12 2 3 3 4" xfId="4776" xr:uid="{00000000-0005-0000-0000-0000A2120000}"/>
    <cellStyle name="Normal 12 2 3 4" xfId="4777" xr:uid="{00000000-0005-0000-0000-0000A3120000}"/>
    <cellStyle name="Normal 12 2 3 4 2" xfId="4778" xr:uid="{00000000-0005-0000-0000-0000A4120000}"/>
    <cellStyle name="Normal 12 2 3 4 3" xfId="4779" xr:uid="{00000000-0005-0000-0000-0000A5120000}"/>
    <cellStyle name="Normal 12 2 3 4 4" xfId="4780" xr:uid="{00000000-0005-0000-0000-0000A6120000}"/>
    <cellStyle name="Normal 12 2 3 5" xfId="4781" xr:uid="{00000000-0005-0000-0000-0000A7120000}"/>
    <cellStyle name="Normal 12 2 3 5 2" xfId="4782" xr:uid="{00000000-0005-0000-0000-0000A8120000}"/>
    <cellStyle name="Normal 12 2 3 5 3" xfId="4783" xr:uid="{00000000-0005-0000-0000-0000A9120000}"/>
    <cellStyle name="Normal 12 2 3 5 4" xfId="4784" xr:uid="{00000000-0005-0000-0000-0000AA120000}"/>
    <cellStyle name="Normal 12 2 3 6" xfId="4785" xr:uid="{00000000-0005-0000-0000-0000AB120000}"/>
    <cellStyle name="Normal 12 2 3 7" xfId="4786" xr:uid="{00000000-0005-0000-0000-0000AC120000}"/>
    <cellStyle name="Normal 12 2 3 8" xfId="4787" xr:uid="{00000000-0005-0000-0000-0000AD120000}"/>
    <cellStyle name="Normal 12 2 4" xfId="4788" xr:uid="{00000000-0005-0000-0000-0000AE120000}"/>
    <cellStyle name="Normal 12 2 4 2" xfId="4789" xr:uid="{00000000-0005-0000-0000-0000AF120000}"/>
    <cellStyle name="Normal 12 2 4 2 2" xfId="4790" xr:uid="{00000000-0005-0000-0000-0000B0120000}"/>
    <cellStyle name="Normal 12 2 4 2 3" xfId="4791" xr:uid="{00000000-0005-0000-0000-0000B1120000}"/>
    <cellStyle name="Normal 12 2 4 2 4" xfId="4792" xr:uid="{00000000-0005-0000-0000-0000B2120000}"/>
    <cellStyle name="Normal 12 2 4 3" xfId="4793" xr:uid="{00000000-0005-0000-0000-0000B3120000}"/>
    <cellStyle name="Normal 12 2 4 3 2" xfId="4794" xr:uid="{00000000-0005-0000-0000-0000B4120000}"/>
    <cellStyle name="Normal 12 2 4 3 3" xfId="4795" xr:uid="{00000000-0005-0000-0000-0000B5120000}"/>
    <cellStyle name="Normal 12 2 4 3 4" xfId="4796" xr:uid="{00000000-0005-0000-0000-0000B6120000}"/>
    <cellStyle name="Normal 12 2 4 4" xfId="4797" xr:uid="{00000000-0005-0000-0000-0000B7120000}"/>
    <cellStyle name="Normal 12 2 4 4 2" xfId="4798" xr:uid="{00000000-0005-0000-0000-0000B8120000}"/>
    <cellStyle name="Normal 12 2 4 4 3" xfId="4799" xr:uid="{00000000-0005-0000-0000-0000B9120000}"/>
    <cellStyle name="Normal 12 2 4 4 4" xfId="4800" xr:uid="{00000000-0005-0000-0000-0000BA120000}"/>
    <cellStyle name="Normal 12 2 4 5" xfId="4801" xr:uid="{00000000-0005-0000-0000-0000BB120000}"/>
    <cellStyle name="Normal 12 2 4 6" xfId="4802" xr:uid="{00000000-0005-0000-0000-0000BC120000}"/>
    <cellStyle name="Normal 12 2 4 7" xfId="4803" xr:uid="{00000000-0005-0000-0000-0000BD120000}"/>
    <cellStyle name="Normal 12 2 5" xfId="4804" xr:uid="{00000000-0005-0000-0000-0000BE120000}"/>
    <cellStyle name="Normal 12 2 5 2" xfId="4805" xr:uid="{00000000-0005-0000-0000-0000BF120000}"/>
    <cellStyle name="Normal 12 2 5 3" xfId="4806" xr:uid="{00000000-0005-0000-0000-0000C0120000}"/>
    <cellStyle name="Normal 12 2 5 4" xfId="4807" xr:uid="{00000000-0005-0000-0000-0000C1120000}"/>
    <cellStyle name="Normal 12 2 6" xfId="4808" xr:uid="{00000000-0005-0000-0000-0000C2120000}"/>
    <cellStyle name="Normal 12 2 6 2" xfId="4809" xr:uid="{00000000-0005-0000-0000-0000C3120000}"/>
    <cellStyle name="Normal 12 2 6 3" xfId="4810" xr:uid="{00000000-0005-0000-0000-0000C4120000}"/>
    <cellStyle name="Normal 12 2 6 4" xfId="4811" xr:uid="{00000000-0005-0000-0000-0000C5120000}"/>
    <cellStyle name="Normal 12 2 7" xfId="4812" xr:uid="{00000000-0005-0000-0000-0000C6120000}"/>
    <cellStyle name="Normal 12 2 7 2" xfId="4813" xr:uid="{00000000-0005-0000-0000-0000C7120000}"/>
    <cellStyle name="Normal 12 2 7 3" xfId="4814" xr:uid="{00000000-0005-0000-0000-0000C8120000}"/>
    <cellStyle name="Normal 12 2 7 4" xfId="4815" xr:uid="{00000000-0005-0000-0000-0000C9120000}"/>
    <cellStyle name="Normal 12 2 8" xfId="4816" xr:uid="{00000000-0005-0000-0000-0000CA120000}"/>
    <cellStyle name="Normal 12 2 9" xfId="4817" xr:uid="{00000000-0005-0000-0000-0000CB120000}"/>
    <cellStyle name="Normal 12 3" xfId="4818" xr:uid="{00000000-0005-0000-0000-0000CC120000}"/>
    <cellStyle name="Normal 12 3 2" xfId="4819" xr:uid="{00000000-0005-0000-0000-0000CD120000}"/>
    <cellStyle name="Normal 12 3 3" xfId="4820" xr:uid="{00000000-0005-0000-0000-0000CE120000}"/>
    <cellStyle name="Normal 12 3 4" xfId="4821" xr:uid="{00000000-0005-0000-0000-0000CF120000}"/>
    <cellStyle name="Normal 12 4" xfId="4822" xr:uid="{00000000-0005-0000-0000-0000D0120000}"/>
    <cellStyle name="Normal 12 5" xfId="4823" xr:uid="{00000000-0005-0000-0000-0000D1120000}"/>
    <cellStyle name="Normal 120" xfId="4824" xr:uid="{00000000-0005-0000-0000-0000D2120000}"/>
    <cellStyle name="Normal 121" xfId="4825" xr:uid="{00000000-0005-0000-0000-0000D3120000}"/>
    <cellStyle name="Normal 122" xfId="4826" xr:uid="{00000000-0005-0000-0000-0000D4120000}"/>
    <cellStyle name="Normal 123" xfId="4827" xr:uid="{00000000-0005-0000-0000-0000D5120000}"/>
    <cellStyle name="Normal 124" xfId="4828" xr:uid="{00000000-0005-0000-0000-0000D6120000}"/>
    <cellStyle name="Normal 125" xfId="4829" xr:uid="{00000000-0005-0000-0000-0000D7120000}"/>
    <cellStyle name="Normal 126" xfId="4830" xr:uid="{00000000-0005-0000-0000-0000D8120000}"/>
    <cellStyle name="Normal 127" xfId="4831" xr:uid="{00000000-0005-0000-0000-0000D9120000}"/>
    <cellStyle name="Normal 128" xfId="4832" xr:uid="{00000000-0005-0000-0000-0000DA120000}"/>
    <cellStyle name="Normal 128 2" xfId="4833" xr:uid="{00000000-0005-0000-0000-0000DB120000}"/>
    <cellStyle name="Normal 129" xfId="4834" xr:uid="{00000000-0005-0000-0000-0000DC120000}"/>
    <cellStyle name="Normal 13" xfId="4835" xr:uid="{00000000-0005-0000-0000-0000DD120000}"/>
    <cellStyle name="Normal 13 2" xfId="4836" xr:uid="{00000000-0005-0000-0000-0000DE120000}"/>
    <cellStyle name="Normal 13 2 10" xfId="4837" xr:uid="{00000000-0005-0000-0000-0000DF120000}"/>
    <cellStyle name="Normal 13 2 11" xfId="4838" xr:uid="{00000000-0005-0000-0000-0000E0120000}"/>
    <cellStyle name="Normal 13 2 2" xfId="4839" xr:uid="{00000000-0005-0000-0000-0000E1120000}"/>
    <cellStyle name="Normal 13 2 2 2" xfId="4840" xr:uid="{00000000-0005-0000-0000-0000E2120000}"/>
    <cellStyle name="Normal 13 2 2 2 2" xfId="4841" xr:uid="{00000000-0005-0000-0000-0000E3120000}"/>
    <cellStyle name="Normal 13 2 2 2 2 2" xfId="4842" xr:uid="{00000000-0005-0000-0000-0000E4120000}"/>
    <cellStyle name="Normal 13 2 2 2 2 3" xfId="4843" xr:uid="{00000000-0005-0000-0000-0000E5120000}"/>
    <cellStyle name="Normal 13 2 2 2 2 4" xfId="4844" xr:uid="{00000000-0005-0000-0000-0000E6120000}"/>
    <cellStyle name="Normal 13 2 2 2 3" xfId="4845" xr:uid="{00000000-0005-0000-0000-0000E7120000}"/>
    <cellStyle name="Normal 13 2 2 2 3 2" xfId="4846" xr:uid="{00000000-0005-0000-0000-0000E8120000}"/>
    <cellStyle name="Normal 13 2 2 2 3 3" xfId="4847" xr:uid="{00000000-0005-0000-0000-0000E9120000}"/>
    <cellStyle name="Normal 13 2 2 2 3 4" xfId="4848" xr:uid="{00000000-0005-0000-0000-0000EA120000}"/>
    <cellStyle name="Normal 13 2 2 2 4" xfId="4849" xr:uid="{00000000-0005-0000-0000-0000EB120000}"/>
    <cellStyle name="Normal 13 2 2 2 4 2" xfId="4850" xr:uid="{00000000-0005-0000-0000-0000EC120000}"/>
    <cellStyle name="Normal 13 2 2 2 4 3" xfId="4851" xr:uid="{00000000-0005-0000-0000-0000ED120000}"/>
    <cellStyle name="Normal 13 2 2 2 4 4" xfId="4852" xr:uid="{00000000-0005-0000-0000-0000EE120000}"/>
    <cellStyle name="Normal 13 2 2 2 5" xfId="4853" xr:uid="{00000000-0005-0000-0000-0000EF120000}"/>
    <cellStyle name="Normal 13 2 2 2 6" xfId="4854" xr:uid="{00000000-0005-0000-0000-0000F0120000}"/>
    <cellStyle name="Normal 13 2 2 2 7" xfId="4855" xr:uid="{00000000-0005-0000-0000-0000F1120000}"/>
    <cellStyle name="Normal 13 2 2 3" xfId="4856" xr:uid="{00000000-0005-0000-0000-0000F2120000}"/>
    <cellStyle name="Normal 13 2 2 3 2" xfId="4857" xr:uid="{00000000-0005-0000-0000-0000F3120000}"/>
    <cellStyle name="Normal 13 2 2 3 3" xfId="4858" xr:uid="{00000000-0005-0000-0000-0000F4120000}"/>
    <cellStyle name="Normal 13 2 2 3 4" xfId="4859" xr:uid="{00000000-0005-0000-0000-0000F5120000}"/>
    <cellStyle name="Normal 13 2 2 4" xfId="4860" xr:uid="{00000000-0005-0000-0000-0000F6120000}"/>
    <cellStyle name="Normal 13 2 2 4 2" xfId="4861" xr:uid="{00000000-0005-0000-0000-0000F7120000}"/>
    <cellStyle name="Normal 13 2 2 4 3" xfId="4862" xr:uid="{00000000-0005-0000-0000-0000F8120000}"/>
    <cellStyle name="Normal 13 2 2 4 4" xfId="4863" xr:uid="{00000000-0005-0000-0000-0000F9120000}"/>
    <cellStyle name="Normal 13 2 2 5" xfId="4864" xr:uid="{00000000-0005-0000-0000-0000FA120000}"/>
    <cellStyle name="Normal 13 2 2 5 2" xfId="4865" xr:uid="{00000000-0005-0000-0000-0000FB120000}"/>
    <cellStyle name="Normal 13 2 2 5 3" xfId="4866" xr:uid="{00000000-0005-0000-0000-0000FC120000}"/>
    <cellStyle name="Normal 13 2 2 5 4" xfId="4867" xr:uid="{00000000-0005-0000-0000-0000FD120000}"/>
    <cellStyle name="Normal 13 2 2 6" xfId="4868" xr:uid="{00000000-0005-0000-0000-0000FE120000}"/>
    <cellStyle name="Normal 13 2 2 7" xfId="4869" xr:uid="{00000000-0005-0000-0000-0000FF120000}"/>
    <cellStyle name="Normal 13 2 2 8" xfId="4870" xr:uid="{00000000-0005-0000-0000-000000130000}"/>
    <cellStyle name="Normal 13 2 3" xfId="4871" xr:uid="{00000000-0005-0000-0000-000001130000}"/>
    <cellStyle name="Normal 13 2 3 2" xfId="4872" xr:uid="{00000000-0005-0000-0000-000002130000}"/>
    <cellStyle name="Normal 13 2 3 2 2" xfId="4873" xr:uid="{00000000-0005-0000-0000-000003130000}"/>
    <cellStyle name="Normal 13 2 3 2 2 2" xfId="4874" xr:uid="{00000000-0005-0000-0000-000004130000}"/>
    <cellStyle name="Normal 13 2 3 2 2 3" xfId="4875" xr:uid="{00000000-0005-0000-0000-000005130000}"/>
    <cellStyle name="Normal 13 2 3 2 2 4" xfId="4876" xr:uid="{00000000-0005-0000-0000-000006130000}"/>
    <cellStyle name="Normal 13 2 3 2 3" xfId="4877" xr:uid="{00000000-0005-0000-0000-000007130000}"/>
    <cellStyle name="Normal 13 2 3 2 3 2" xfId="4878" xr:uid="{00000000-0005-0000-0000-000008130000}"/>
    <cellStyle name="Normal 13 2 3 2 3 3" xfId="4879" xr:uid="{00000000-0005-0000-0000-000009130000}"/>
    <cellStyle name="Normal 13 2 3 2 3 4" xfId="4880" xr:uid="{00000000-0005-0000-0000-00000A130000}"/>
    <cellStyle name="Normal 13 2 3 2 4" xfId="4881" xr:uid="{00000000-0005-0000-0000-00000B130000}"/>
    <cellStyle name="Normal 13 2 3 2 4 2" xfId="4882" xr:uid="{00000000-0005-0000-0000-00000C130000}"/>
    <cellStyle name="Normal 13 2 3 2 4 3" xfId="4883" xr:uid="{00000000-0005-0000-0000-00000D130000}"/>
    <cellStyle name="Normal 13 2 3 2 4 4" xfId="4884" xr:uid="{00000000-0005-0000-0000-00000E130000}"/>
    <cellStyle name="Normal 13 2 3 2 5" xfId="4885" xr:uid="{00000000-0005-0000-0000-00000F130000}"/>
    <cellStyle name="Normal 13 2 3 2 6" xfId="4886" xr:uid="{00000000-0005-0000-0000-000010130000}"/>
    <cellStyle name="Normal 13 2 3 2 7" xfId="4887" xr:uid="{00000000-0005-0000-0000-000011130000}"/>
    <cellStyle name="Normal 13 2 3 3" xfId="4888" xr:uid="{00000000-0005-0000-0000-000012130000}"/>
    <cellStyle name="Normal 13 2 3 3 2" xfId="4889" xr:uid="{00000000-0005-0000-0000-000013130000}"/>
    <cellStyle name="Normal 13 2 3 3 3" xfId="4890" xr:uid="{00000000-0005-0000-0000-000014130000}"/>
    <cellStyle name="Normal 13 2 3 3 4" xfId="4891" xr:uid="{00000000-0005-0000-0000-000015130000}"/>
    <cellStyle name="Normal 13 2 3 4" xfId="4892" xr:uid="{00000000-0005-0000-0000-000016130000}"/>
    <cellStyle name="Normal 13 2 3 4 2" xfId="4893" xr:uid="{00000000-0005-0000-0000-000017130000}"/>
    <cellStyle name="Normal 13 2 3 4 3" xfId="4894" xr:uid="{00000000-0005-0000-0000-000018130000}"/>
    <cellStyle name="Normal 13 2 3 4 4" xfId="4895" xr:uid="{00000000-0005-0000-0000-000019130000}"/>
    <cellStyle name="Normal 13 2 3 5" xfId="4896" xr:uid="{00000000-0005-0000-0000-00001A130000}"/>
    <cellStyle name="Normal 13 2 3 5 2" xfId="4897" xr:uid="{00000000-0005-0000-0000-00001B130000}"/>
    <cellStyle name="Normal 13 2 3 5 3" xfId="4898" xr:uid="{00000000-0005-0000-0000-00001C130000}"/>
    <cellStyle name="Normal 13 2 3 5 4" xfId="4899" xr:uid="{00000000-0005-0000-0000-00001D130000}"/>
    <cellStyle name="Normal 13 2 3 6" xfId="4900" xr:uid="{00000000-0005-0000-0000-00001E130000}"/>
    <cellStyle name="Normal 13 2 3 7" xfId="4901" xr:uid="{00000000-0005-0000-0000-00001F130000}"/>
    <cellStyle name="Normal 13 2 3 8" xfId="4902" xr:uid="{00000000-0005-0000-0000-000020130000}"/>
    <cellStyle name="Normal 13 2 4" xfId="4903" xr:uid="{00000000-0005-0000-0000-000021130000}"/>
    <cellStyle name="Normal 13 2 4 2" xfId="4904" xr:uid="{00000000-0005-0000-0000-000022130000}"/>
    <cellStyle name="Normal 13 2 4 2 2" xfId="4905" xr:uid="{00000000-0005-0000-0000-000023130000}"/>
    <cellStyle name="Normal 13 2 4 2 3" xfId="4906" xr:uid="{00000000-0005-0000-0000-000024130000}"/>
    <cellStyle name="Normal 13 2 4 2 4" xfId="4907" xr:uid="{00000000-0005-0000-0000-000025130000}"/>
    <cellStyle name="Normal 13 2 4 3" xfId="4908" xr:uid="{00000000-0005-0000-0000-000026130000}"/>
    <cellStyle name="Normal 13 2 4 3 2" xfId="4909" xr:uid="{00000000-0005-0000-0000-000027130000}"/>
    <cellStyle name="Normal 13 2 4 3 3" xfId="4910" xr:uid="{00000000-0005-0000-0000-000028130000}"/>
    <cellStyle name="Normal 13 2 4 3 4" xfId="4911" xr:uid="{00000000-0005-0000-0000-000029130000}"/>
    <cellStyle name="Normal 13 2 4 4" xfId="4912" xr:uid="{00000000-0005-0000-0000-00002A130000}"/>
    <cellStyle name="Normal 13 2 4 4 2" xfId="4913" xr:uid="{00000000-0005-0000-0000-00002B130000}"/>
    <cellStyle name="Normal 13 2 4 4 3" xfId="4914" xr:uid="{00000000-0005-0000-0000-00002C130000}"/>
    <cellStyle name="Normal 13 2 4 4 4" xfId="4915" xr:uid="{00000000-0005-0000-0000-00002D130000}"/>
    <cellStyle name="Normal 13 2 4 5" xfId="4916" xr:uid="{00000000-0005-0000-0000-00002E130000}"/>
    <cellStyle name="Normal 13 2 4 6" xfId="4917" xr:uid="{00000000-0005-0000-0000-00002F130000}"/>
    <cellStyle name="Normal 13 2 4 7" xfId="4918" xr:uid="{00000000-0005-0000-0000-000030130000}"/>
    <cellStyle name="Normal 13 2 5" xfId="4919" xr:uid="{00000000-0005-0000-0000-000031130000}"/>
    <cellStyle name="Normal 13 2 5 2" xfId="4920" xr:uid="{00000000-0005-0000-0000-000032130000}"/>
    <cellStyle name="Normal 13 2 5 2 2" xfId="4921" xr:uid="{00000000-0005-0000-0000-000033130000}"/>
    <cellStyle name="Normal 13 2 5 2 3" xfId="4922" xr:uid="{00000000-0005-0000-0000-000034130000}"/>
    <cellStyle name="Normal 13 2 5 2 4" xfId="4923" xr:uid="{00000000-0005-0000-0000-000035130000}"/>
    <cellStyle name="Normal 13 2 5 3" xfId="4924" xr:uid="{00000000-0005-0000-0000-000036130000}"/>
    <cellStyle name="Normal 13 2 5 3 2" xfId="4925" xr:uid="{00000000-0005-0000-0000-000037130000}"/>
    <cellStyle name="Normal 13 2 5 3 3" xfId="4926" xr:uid="{00000000-0005-0000-0000-000038130000}"/>
    <cellStyle name="Normal 13 2 5 3 4" xfId="4927" xr:uid="{00000000-0005-0000-0000-000039130000}"/>
    <cellStyle name="Normal 13 2 5 4" xfId="4928" xr:uid="{00000000-0005-0000-0000-00003A130000}"/>
    <cellStyle name="Normal 13 2 5 4 2" xfId="4929" xr:uid="{00000000-0005-0000-0000-00003B130000}"/>
    <cellStyle name="Normal 13 2 5 4 3" xfId="4930" xr:uid="{00000000-0005-0000-0000-00003C130000}"/>
    <cellStyle name="Normal 13 2 5 4 4" xfId="4931" xr:uid="{00000000-0005-0000-0000-00003D130000}"/>
    <cellStyle name="Normal 13 2 5 5" xfId="4932" xr:uid="{00000000-0005-0000-0000-00003E130000}"/>
    <cellStyle name="Normal 13 2 5 6" xfId="4933" xr:uid="{00000000-0005-0000-0000-00003F130000}"/>
    <cellStyle name="Normal 13 2 5 7" xfId="4934" xr:uid="{00000000-0005-0000-0000-000040130000}"/>
    <cellStyle name="Normal 13 2 6" xfId="4935" xr:uid="{00000000-0005-0000-0000-000041130000}"/>
    <cellStyle name="Normal 13 2 6 2" xfId="4936" xr:uid="{00000000-0005-0000-0000-000042130000}"/>
    <cellStyle name="Normal 13 2 6 3" xfId="4937" xr:uid="{00000000-0005-0000-0000-000043130000}"/>
    <cellStyle name="Normal 13 2 6 4" xfId="4938" xr:uid="{00000000-0005-0000-0000-000044130000}"/>
    <cellStyle name="Normal 13 2 7" xfId="4939" xr:uid="{00000000-0005-0000-0000-000045130000}"/>
    <cellStyle name="Normal 13 2 7 2" xfId="4940" xr:uid="{00000000-0005-0000-0000-000046130000}"/>
    <cellStyle name="Normal 13 2 7 3" xfId="4941" xr:uid="{00000000-0005-0000-0000-000047130000}"/>
    <cellStyle name="Normal 13 2 7 4" xfId="4942" xr:uid="{00000000-0005-0000-0000-000048130000}"/>
    <cellStyle name="Normal 13 2 8" xfId="4943" xr:uid="{00000000-0005-0000-0000-000049130000}"/>
    <cellStyle name="Normal 13 2 8 2" xfId="4944" xr:uid="{00000000-0005-0000-0000-00004A130000}"/>
    <cellStyle name="Normal 13 2 8 3" xfId="4945" xr:uid="{00000000-0005-0000-0000-00004B130000}"/>
    <cellStyle name="Normal 13 2 8 4" xfId="4946" xr:uid="{00000000-0005-0000-0000-00004C130000}"/>
    <cellStyle name="Normal 13 2 9" xfId="4947" xr:uid="{00000000-0005-0000-0000-00004D130000}"/>
    <cellStyle name="Normal 13 3" xfId="4948" xr:uid="{00000000-0005-0000-0000-00004E130000}"/>
    <cellStyle name="Normal 13 3 2" xfId="4949" xr:uid="{00000000-0005-0000-0000-00004F130000}"/>
    <cellStyle name="Normal 13 3 3" xfId="4950" xr:uid="{00000000-0005-0000-0000-000050130000}"/>
    <cellStyle name="Normal 13 4" xfId="4951" xr:uid="{00000000-0005-0000-0000-000051130000}"/>
    <cellStyle name="Normal 13 4 2" xfId="4952" xr:uid="{00000000-0005-0000-0000-000052130000}"/>
    <cellStyle name="Normal 13 4 3" xfId="4953" xr:uid="{00000000-0005-0000-0000-000053130000}"/>
    <cellStyle name="Normal 13 4 4" xfId="4954" xr:uid="{00000000-0005-0000-0000-000054130000}"/>
    <cellStyle name="Normal 13 5" xfId="4955" xr:uid="{00000000-0005-0000-0000-000055130000}"/>
    <cellStyle name="Normal 13 5 2" xfId="4956" xr:uid="{00000000-0005-0000-0000-000056130000}"/>
    <cellStyle name="Normal 13 5 3" xfId="4957" xr:uid="{00000000-0005-0000-0000-000057130000}"/>
    <cellStyle name="Normal 13 5 4" xfId="4958" xr:uid="{00000000-0005-0000-0000-000058130000}"/>
    <cellStyle name="Normal 13 6" xfId="4959" xr:uid="{00000000-0005-0000-0000-000059130000}"/>
    <cellStyle name="Normal 13 6 2" xfId="4960" xr:uid="{00000000-0005-0000-0000-00005A130000}"/>
    <cellStyle name="Normal 13 6 3" xfId="4961" xr:uid="{00000000-0005-0000-0000-00005B130000}"/>
    <cellStyle name="Normal 13 6 4" xfId="4962" xr:uid="{00000000-0005-0000-0000-00005C130000}"/>
    <cellStyle name="Normal 13 7" xfId="4963" xr:uid="{00000000-0005-0000-0000-00005D130000}"/>
    <cellStyle name="Normal 13 8" xfId="4964" xr:uid="{00000000-0005-0000-0000-00005E130000}"/>
    <cellStyle name="Normal 13 9" xfId="4965" xr:uid="{00000000-0005-0000-0000-00005F130000}"/>
    <cellStyle name="Normal 130" xfId="4966" xr:uid="{00000000-0005-0000-0000-000060130000}"/>
    <cellStyle name="Normal 131" xfId="4967" xr:uid="{00000000-0005-0000-0000-000061130000}"/>
    <cellStyle name="Normal 132" xfId="4968" xr:uid="{00000000-0005-0000-0000-000062130000}"/>
    <cellStyle name="Normal 133" xfId="4969" xr:uid="{00000000-0005-0000-0000-000063130000}"/>
    <cellStyle name="Normal 133 2" xfId="4970" xr:uid="{00000000-0005-0000-0000-000064130000}"/>
    <cellStyle name="Normal 134" xfId="4971" xr:uid="{00000000-0005-0000-0000-000065130000}"/>
    <cellStyle name="Normal 135" xfId="4972" xr:uid="{00000000-0005-0000-0000-000066130000}"/>
    <cellStyle name="Normal 136" xfId="4973" xr:uid="{00000000-0005-0000-0000-000067130000}"/>
    <cellStyle name="Normal 14" xfId="4974" xr:uid="{00000000-0005-0000-0000-000068130000}"/>
    <cellStyle name="Normal 14 2" xfId="4975" xr:uid="{00000000-0005-0000-0000-000069130000}"/>
    <cellStyle name="Normal 14 2 2" xfId="4976" xr:uid="{00000000-0005-0000-0000-00006A130000}"/>
    <cellStyle name="Normal 14 2 2 2" xfId="4977" xr:uid="{00000000-0005-0000-0000-00006B130000}"/>
    <cellStyle name="Normal 14 2 2 2 2" xfId="4978" xr:uid="{00000000-0005-0000-0000-00006C130000}"/>
    <cellStyle name="Normal 14 2 2 2 2 2" xfId="4979" xr:uid="{00000000-0005-0000-0000-00006D130000}"/>
    <cellStyle name="Normal 14 2 2 2 2 3" xfId="4980" xr:uid="{00000000-0005-0000-0000-00006E130000}"/>
    <cellStyle name="Normal 14 2 2 2 2 4" xfId="4981" xr:uid="{00000000-0005-0000-0000-00006F130000}"/>
    <cellStyle name="Normal 14 2 2 2 3" xfId="4982" xr:uid="{00000000-0005-0000-0000-000070130000}"/>
    <cellStyle name="Normal 14 2 2 2 3 2" xfId="4983" xr:uid="{00000000-0005-0000-0000-000071130000}"/>
    <cellStyle name="Normal 14 2 2 2 3 3" xfId="4984" xr:uid="{00000000-0005-0000-0000-000072130000}"/>
    <cellStyle name="Normal 14 2 2 2 3 4" xfId="4985" xr:uid="{00000000-0005-0000-0000-000073130000}"/>
    <cellStyle name="Normal 14 2 2 2 4" xfId="4986" xr:uid="{00000000-0005-0000-0000-000074130000}"/>
    <cellStyle name="Normal 14 2 2 2 4 2" xfId="4987" xr:uid="{00000000-0005-0000-0000-000075130000}"/>
    <cellStyle name="Normal 14 2 2 2 4 3" xfId="4988" xr:uid="{00000000-0005-0000-0000-000076130000}"/>
    <cellStyle name="Normal 14 2 2 2 4 4" xfId="4989" xr:uid="{00000000-0005-0000-0000-000077130000}"/>
    <cellStyle name="Normal 14 2 2 2 5" xfId="4990" xr:uid="{00000000-0005-0000-0000-000078130000}"/>
    <cellStyle name="Normal 14 2 2 2 6" xfId="4991" xr:uid="{00000000-0005-0000-0000-000079130000}"/>
    <cellStyle name="Normal 14 2 2 2 7" xfId="4992" xr:uid="{00000000-0005-0000-0000-00007A130000}"/>
    <cellStyle name="Normal 14 2 2 3" xfId="4993" xr:uid="{00000000-0005-0000-0000-00007B130000}"/>
    <cellStyle name="Normal 14 2 2 3 2" xfId="4994" xr:uid="{00000000-0005-0000-0000-00007C130000}"/>
    <cellStyle name="Normal 14 2 2 3 3" xfId="4995" xr:uid="{00000000-0005-0000-0000-00007D130000}"/>
    <cellStyle name="Normal 14 2 2 3 4" xfId="4996" xr:uid="{00000000-0005-0000-0000-00007E130000}"/>
    <cellStyle name="Normal 14 2 2 4" xfId="4997" xr:uid="{00000000-0005-0000-0000-00007F130000}"/>
    <cellStyle name="Normal 14 2 2 4 2" xfId="4998" xr:uid="{00000000-0005-0000-0000-000080130000}"/>
    <cellStyle name="Normal 14 2 2 4 3" xfId="4999" xr:uid="{00000000-0005-0000-0000-000081130000}"/>
    <cellStyle name="Normal 14 2 2 4 4" xfId="5000" xr:uid="{00000000-0005-0000-0000-000082130000}"/>
    <cellStyle name="Normal 14 2 2 5" xfId="5001" xr:uid="{00000000-0005-0000-0000-000083130000}"/>
    <cellStyle name="Normal 14 2 2 5 2" xfId="5002" xr:uid="{00000000-0005-0000-0000-000084130000}"/>
    <cellStyle name="Normal 14 2 2 5 3" xfId="5003" xr:uid="{00000000-0005-0000-0000-000085130000}"/>
    <cellStyle name="Normal 14 2 2 5 4" xfId="5004" xr:uid="{00000000-0005-0000-0000-000086130000}"/>
    <cellStyle name="Normal 14 2 2 6" xfId="5005" xr:uid="{00000000-0005-0000-0000-000087130000}"/>
    <cellStyle name="Normal 14 2 2 7" xfId="5006" xr:uid="{00000000-0005-0000-0000-000088130000}"/>
    <cellStyle name="Normal 14 2 2 8" xfId="5007" xr:uid="{00000000-0005-0000-0000-000089130000}"/>
    <cellStyle name="Normal 14 2 3" xfId="5008" xr:uid="{00000000-0005-0000-0000-00008A130000}"/>
    <cellStyle name="Normal 14 2 3 2" xfId="5009" xr:uid="{00000000-0005-0000-0000-00008B130000}"/>
    <cellStyle name="Normal 14 2 3 2 2" xfId="5010" xr:uid="{00000000-0005-0000-0000-00008C130000}"/>
    <cellStyle name="Normal 14 2 3 2 2 2" xfId="5011" xr:uid="{00000000-0005-0000-0000-00008D130000}"/>
    <cellStyle name="Normal 14 2 3 2 2 3" xfId="5012" xr:uid="{00000000-0005-0000-0000-00008E130000}"/>
    <cellStyle name="Normal 14 2 3 2 2 4" xfId="5013" xr:uid="{00000000-0005-0000-0000-00008F130000}"/>
    <cellStyle name="Normal 14 2 3 2 3" xfId="5014" xr:uid="{00000000-0005-0000-0000-000090130000}"/>
    <cellStyle name="Normal 14 2 3 2 3 2" xfId="5015" xr:uid="{00000000-0005-0000-0000-000091130000}"/>
    <cellStyle name="Normal 14 2 3 2 3 3" xfId="5016" xr:uid="{00000000-0005-0000-0000-000092130000}"/>
    <cellStyle name="Normal 14 2 3 2 3 4" xfId="5017" xr:uid="{00000000-0005-0000-0000-000093130000}"/>
    <cellStyle name="Normal 14 2 3 2 4" xfId="5018" xr:uid="{00000000-0005-0000-0000-000094130000}"/>
    <cellStyle name="Normal 14 2 3 2 4 2" xfId="5019" xr:uid="{00000000-0005-0000-0000-000095130000}"/>
    <cellStyle name="Normal 14 2 3 2 4 3" xfId="5020" xr:uid="{00000000-0005-0000-0000-000096130000}"/>
    <cellStyle name="Normal 14 2 3 2 4 4" xfId="5021" xr:uid="{00000000-0005-0000-0000-000097130000}"/>
    <cellStyle name="Normal 14 2 3 2 5" xfId="5022" xr:uid="{00000000-0005-0000-0000-000098130000}"/>
    <cellStyle name="Normal 14 2 3 2 6" xfId="5023" xr:uid="{00000000-0005-0000-0000-000099130000}"/>
    <cellStyle name="Normal 14 2 3 2 7" xfId="5024" xr:uid="{00000000-0005-0000-0000-00009A130000}"/>
    <cellStyle name="Normal 14 2 3 3" xfId="5025" xr:uid="{00000000-0005-0000-0000-00009B130000}"/>
    <cellStyle name="Normal 14 2 3 3 2" xfId="5026" xr:uid="{00000000-0005-0000-0000-00009C130000}"/>
    <cellStyle name="Normal 14 2 3 3 3" xfId="5027" xr:uid="{00000000-0005-0000-0000-00009D130000}"/>
    <cellStyle name="Normal 14 2 3 3 4" xfId="5028" xr:uid="{00000000-0005-0000-0000-00009E130000}"/>
    <cellStyle name="Normal 14 2 3 4" xfId="5029" xr:uid="{00000000-0005-0000-0000-00009F130000}"/>
    <cellStyle name="Normal 14 2 3 4 2" xfId="5030" xr:uid="{00000000-0005-0000-0000-0000A0130000}"/>
    <cellStyle name="Normal 14 2 3 4 3" xfId="5031" xr:uid="{00000000-0005-0000-0000-0000A1130000}"/>
    <cellStyle name="Normal 14 2 3 4 4" xfId="5032" xr:uid="{00000000-0005-0000-0000-0000A2130000}"/>
    <cellStyle name="Normal 14 2 3 5" xfId="5033" xr:uid="{00000000-0005-0000-0000-0000A3130000}"/>
    <cellStyle name="Normal 14 2 3 5 2" xfId="5034" xr:uid="{00000000-0005-0000-0000-0000A4130000}"/>
    <cellStyle name="Normal 14 2 3 5 3" xfId="5035" xr:uid="{00000000-0005-0000-0000-0000A5130000}"/>
    <cellStyle name="Normal 14 2 3 5 4" xfId="5036" xr:uid="{00000000-0005-0000-0000-0000A6130000}"/>
    <cellStyle name="Normal 14 2 3 6" xfId="5037" xr:uid="{00000000-0005-0000-0000-0000A7130000}"/>
    <cellStyle name="Normal 14 2 3 7" xfId="5038" xr:uid="{00000000-0005-0000-0000-0000A8130000}"/>
    <cellStyle name="Normal 14 2 3 8" xfId="5039" xr:uid="{00000000-0005-0000-0000-0000A9130000}"/>
    <cellStyle name="Normal 14 2 4" xfId="5040" xr:uid="{00000000-0005-0000-0000-0000AA130000}"/>
    <cellStyle name="Normal 14 2 4 2" xfId="5041" xr:uid="{00000000-0005-0000-0000-0000AB130000}"/>
    <cellStyle name="Normal 14 2 4 2 2" xfId="5042" xr:uid="{00000000-0005-0000-0000-0000AC130000}"/>
    <cellStyle name="Normal 14 2 4 2 3" xfId="5043" xr:uid="{00000000-0005-0000-0000-0000AD130000}"/>
    <cellStyle name="Normal 14 2 4 2 4" xfId="5044" xr:uid="{00000000-0005-0000-0000-0000AE130000}"/>
    <cellStyle name="Normal 14 2 4 3" xfId="5045" xr:uid="{00000000-0005-0000-0000-0000AF130000}"/>
    <cellStyle name="Normal 14 2 4 3 2" xfId="5046" xr:uid="{00000000-0005-0000-0000-0000B0130000}"/>
    <cellStyle name="Normal 14 2 4 3 3" xfId="5047" xr:uid="{00000000-0005-0000-0000-0000B1130000}"/>
    <cellStyle name="Normal 14 2 4 3 4" xfId="5048" xr:uid="{00000000-0005-0000-0000-0000B2130000}"/>
    <cellStyle name="Normal 14 2 4 4" xfId="5049" xr:uid="{00000000-0005-0000-0000-0000B3130000}"/>
    <cellStyle name="Normal 14 2 4 4 2" xfId="5050" xr:uid="{00000000-0005-0000-0000-0000B4130000}"/>
    <cellStyle name="Normal 14 2 4 4 3" xfId="5051" xr:uid="{00000000-0005-0000-0000-0000B5130000}"/>
    <cellStyle name="Normal 14 2 4 4 4" xfId="5052" xr:uid="{00000000-0005-0000-0000-0000B6130000}"/>
    <cellStyle name="Normal 14 2 4 5" xfId="5053" xr:uid="{00000000-0005-0000-0000-0000B7130000}"/>
    <cellStyle name="Normal 14 2 4 6" xfId="5054" xr:uid="{00000000-0005-0000-0000-0000B8130000}"/>
    <cellStyle name="Normal 14 2 4 7" xfId="5055" xr:uid="{00000000-0005-0000-0000-0000B9130000}"/>
    <cellStyle name="Normal 14 2 5" xfId="5056" xr:uid="{00000000-0005-0000-0000-0000BA130000}"/>
    <cellStyle name="Normal 14 2 5 2" xfId="5057" xr:uid="{00000000-0005-0000-0000-0000BB130000}"/>
    <cellStyle name="Normal 14 2 5 3" xfId="5058" xr:uid="{00000000-0005-0000-0000-0000BC130000}"/>
    <cellStyle name="Normal 14 2 5 4" xfId="5059" xr:uid="{00000000-0005-0000-0000-0000BD130000}"/>
    <cellStyle name="Normal 14 2 6" xfId="5060" xr:uid="{00000000-0005-0000-0000-0000BE130000}"/>
    <cellStyle name="Normal 14 2 6 2" xfId="5061" xr:uid="{00000000-0005-0000-0000-0000BF130000}"/>
    <cellStyle name="Normal 14 2 6 3" xfId="5062" xr:uid="{00000000-0005-0000-0000-0000C0130000}"/>
    <cellStyle name="Normal 14 2 6 4" xfId="5063" xr:uid="{00000000-0005-0000-0000-0000C1130000}"/>
    <cellStyle name="Normal 14 2 7" xfId="5064" xr:uid="{00000000-0005-0000-0000-0000C2130000}"/>
    <cellStyle name="Normal 14 2 7 2" xfId="5065" xr:uid="{00000000-0005-0000-0000-0000C3130000}"/>
    <cellStyle name="Normal 14 2 7 3" xfId="5066" xr:uid="{00000000-0005-0000-0000-0000C4130000}"/>
    <cellStyle name="Normal 14 2 7 4" xfId="5067" xr:uid="{00000000-0005-0000-0000-0000C5130000}"/>
    <cellStyle name="Normal 14 2 8" xfId="5068" xr:uid="{00000000-0005-0000-0000-0000C6130000}"/>
    <cellStyle name="Normal 14 3" xfId="5069" xr:uid="{00000000-0005-0000-0000-0000C7130000}"/>
    <cellStyle name="Normal 14 3 2" xfId="5070" xr:uid="{00000000-0005-0000-0000-0000C8130000}"/>
    <cellStyle name="Normal 14 3 3" xfId="5071" xr:uid="{00000000-0005-0000-0000-0000C9130000}"/>
    <cellStyle name="Normal 14 4" xfId="5072" xr:uid="{00000000-0005-0000-0000-0000CA130000}"/>
    <cellStyle name="Normal 14 4 2" xfId="5073" xr:uid="{00000000-0005-0000-0000-0000CB130000}"/>
    <cellStyle name="Normal 14 4 3" xfId="5074" xr:uid="{00000000-0005-0000-0000-0000CC130000}"/>
    <cellStyle name="Normal 14 4 4" xfId="5075" xr:uid="{00000000-0005-0000-0000-0000CD130000}"/>
    <cellStyle name="Normal 14 5" xfId="5076" xr:uid="{00000000-0005-0000-0000-0000CE130000}"/>
    <cellStyle name="Normal 14 5 2" xfId="5077" xr:uid="{00000000-0005-0000-0000-0000CF130000}"/>
    <cellStyle name="Normal 14 5 2 2" xfId="5078" xr:uid="{00000000-0005-0000-0000-0000D0130000}"/>
    <cellStyle name="Normal 14 5 2 3" xfId="5079" xr:uid="{00000000-0005-0000-0000-0000D1130000}"/>
    <cellStyle name="Normal 14 5 2 4" xfId="5080" xr:uid="{00000000-0005-0000-0000-0000D2130000}"/>
    <cellStyle name="Normal 14 5 3" xfId="5081" xr:uid="{00000000-0005-0000-0000-0000D3130000}"/>
    <cellStyle name="Normal 14 5 4" xfId="5082" xr:uid="{00000000-0005-0000-0000-0000D4130000}"/>
    <cellStyle name="Normal 14 5 5" xfId="5083" xr:uid="{00000000-0005-0000-0000-0000D5130000}"/>
    <cellStyle name="Normal 14 6" xfId="5084" xr:uid="{00000000-0005-0000-0000-0000D6130000}"/>
    <cellStyle name="Normal 14 6 2" xfId="5085" xr:uid="{00000000-0005-0000-0000-0000D7130000}"/>
    <cellStyle name="Normal 14 6 3" xfId="5086" xr:uid="{00000000-0005-0000-0000-0000D8130000}"/>
    <cellStyle name="Normal 14 6 4" xfId="5087" xr:uid="{00000000-0005-0000-0000-0000D9130000}"/>
    <cellStyle name="Normal 14 7" xfId="5088" xr:uid="{00000000-0005-0000-0000-0000DA130000}"/>
    <cellStyle name="Normal 14 8" xfId="5089" xr:uid="{00000000-0005-0000-0000-0000DB130000}"/>
    <cellStyle name="Normal 14 9" xfId="5090" xr:uid="{00000000-0005-0000-0000-0000DC130000}"/>
    <cellStyle name="Normal 15" xfId="5091" xr:uid="{00000000-0005-0000-0000-0000DD130000}"/>
    <cellStyle name="Normal 15 2" xfId="5092" xr:uid="{00000000-0005-0000-0000-0000DE130000}"/>
    <cellStyle name="Normal 15 3" xfId="5093" xr:uid="{00000000-0005-0000-0000-0000DF130000}"/>
    <cellStyle name="Normal 15 3 2" xfId="5094" xr:uid="{00000000-0005-0000-0000-0000E0130000}"/>
    <cellStyle name="Normal 15 3 3" xfId="5095" xr:uid="{00000000-0005-0000-0000-0000E1130000}"/>
    <cellStyle name="Normal 15 4" xfId="5096" xr:uid="{00000000-0005-0000-0000-0000E2130000}"/>
    <cellStyle name="Normal 15 5" xfId="5097" xr:uid="{00000000-0005-0000-0000-0000E3130000}"/>
    <cellStyle name="Normal 15 6" xfId="5098" xr:uid="{00000000-0005-0000-0000-0000E4130000}"/>
    <cellStyle name="Normal 16" xfId="5099" xr:uid="{00000000-0005-0000-0000-0000E5130000}"/>
    <cellStyle name="Normal 16 2" xfId="5100" xr:uid="{00000000-0005-0000-0000-0000E6130000}"/>
    <cellStyle name="Normal 16 2 2" xfId="5101" xr:uid="{00000000-0005-0000-0000-0000E7130000}"/>
    <cellStyle name="Normal 16 3" xfId="5102" xr:uid="{00000000-0005-0000-0000-0000E8130000}"/>
    <cellStyle name="Normal 16 4" xfId="5103" xr:uid="{00000000-0005-0000-0000-0000E9130000}"/>
    <cellStyle name="Normal 16 5" xfId="5104" xr:uid="{00000000-0005-0000-0000-0000EA130000}"/>
    <cellStyle name="Normal 16 6" xfId="5105" xr:uid="{00000000-0005-0000-0000-0000EB130000}"/>
    <cellStyle name="Normal 17" xfId="5106" xr:uid="{00000000-0005-0000-0000-0000EC130000}"/>
    <cellStyle name="Normal 17 2" xfId="5107" xr:uid="{00000000-0005-0000-0000-0000ED130000}"/>
    <cellStyle name="Normal 17 2 10" xfId="5108" xr:uid="{00000000-0005-0000-0000-0000EE130000}"/>
    <cellStyle name="Normal 17 2 2" xfId="5109" xr:uid="{00000000-0005-0000-0000-0000EF130000}"/>
    <cellStyle name="Normal 17 2 2 2" xfId="5110" xr:uid="{00000000-0005-0000-0000-0000F0130000}"/>
    <cellStyle name="Normal 17 2 2 2 2" xfId="5111" xr:uid="{00000000-0005-0000-0000-0000F1130000}"/>
    <cellStyle name="Normal 17 2 2 2 2 2" xfId="5112" xr:uid="{00000000-0005-0000-0000-0000F2130000}"/>
    <cellStyle name="Normal 17 2 2 2 2 3" xfId="5113" xr:uid="{00000000-0005-0000-0000-0000F3130000}"/>
    <cellStyle name="Normal 17 2 2 2 2 4" xfId="5114" xr:uid="{00000000-0005-0000-0000-0000F4130000}"/>
    <cellStyle name="Normal 17 2 2 2 3" xfId="5115" xr:uid="{00000000-0005-0000-0000-0000F5130000}"/>
    <cellStyle name="Normal 17 2 2 2 3 2" xfId="5116" xr:uid="{00000000-0005-0000-0000-0000F6130000}"/>
    <cellStyle name="Normal 17 2 2 2 3 3" xfId="5117" xr:uid="{00000000-0005-0000-0000-0000F7130000}"/>
    <cellStyle name="Normal 17 2 2 2 3 4" xfId="5118" xr:uid="{00000000-0005-0000-0000-0000F8130000}"/>
    <cellStyle name="Normal 17 2 2 2 4" xfId="5119" xr:uid="{00000000-0005-0000-0000-0000F9130000}"/>
    <cellStyle name="Normal 17 2 2 2 4 2" xfId="5120" xr:uid="{00000000-0005-0000-0000-0000FA130000}"/>
    <cellStyle name="Normal 17 2 2 2 4 3" xfId="5121" xr:uid="{00000000-0005-0000-0000-0000FB130000}"/>
    <cellStyle name="Normal 17 2 2 2 4 4" xfId="5122" xr:uid="{00000000-0005-0000-0000-0000FC130000}"/>
    <cellStyle name="Normal 17 2 2 2 5" xfId="5123" xr:uid="{00000000-0005-0000-0000-0000FD130000}"/>
    <cellStyle name="Normal 17 2 2 2 6" xfId="5124" xr:uid="{00000000-0005-0000-0000-0000FE130000}"/>
    <cellStyle name="Normal 17 2 2 2 7" xfId="5125" xr:uid="{00000000-0005-0000-0000-0000FF130000}"/>
    <cellStyle name="Normal 17 2 2 3" xfId="5126" xr:uid="{00000000-0005-0000-0000-000000140000}"/>
    <cellStyle name="Normal 17 2 2 3 2" xfId="5127" xr:uid="{00000000-0005-0000-0000-000001140000}"/>
    <cellStyle name="Normal 17 2 2 3 3" xfId="5128" xr:uid="{00000000-0005-0000-0000-000002140000}"/>
    <cellStyle name="Normal 17 2 2 3 4" xfId="5129" xr:uid="{00000000-0005-0000-0000-000003140000}"/>
    <cellStyle name="Normal 17 2 2 4" xfId="5130" xr:uid="{00000000-0005-0000-0000-000004140000}"/>
    <cellStyle name="Normal 17 2 2 4 2" xfId="5131" xr:uid="{00000000-0005-0000-0000-000005140000}"/>
    <cellStyle name="Normal 17 2 2 4 3" xfId="5132" xr:uid="{00000000-0005-0000-0000-000006140000}"/>
    <cellStyle name="Normal 17 2 2 4 4" xfId="5133" xr:uid="{00000000-0005-0000-0000-000007140000}"/>
    <cellStyle name="Normal 17 2 2 5" xfId="5134" xr:uid="{00000000-0005-0000-0000-000008140000}"/>
    <cellStyle name="Normal 17 2 2 5 2" xfId="5135" xr:uid="{00000000-0005-0000-0000-000009140000}"/>
    <cellStyle name="Normal 17 2 2 5 3" xfId="5136" xr:uid="{00000000-0005-0000-0000-00000A140000}"/>
    <cellStyle name="Normal 17 2 2 5 4" xfId="5137" xr:uid="{00000000-0005-0000-0000-00000B140000}"/>
    <cellStyle name="Normal 17 2 2 6" xfId="5138" xr:uid="{00000000-0005-0000-0000-00000C140000}"/>
    <cellStyle name="Normal 17 2 2 7" xfId="5139" xr:uid="{00000000-0005-0000-0000-00000D140000}"/>
    <cellStyle name="Normal 17 2 2 8" xfId="5140" xr:uid="{00000000-0005-0000-0000-00000E140000}"/>
    <cellStyle name="Normal 17 2 3" xfId="5141" xr:uid="{00000000-0005-0000-0000-00000F140000}"/>
    <cellStyle name="Normal 17 2 3 2" xfId="5142" xr:uid="{00000000-0005-0000-0000-000010140000}"/>
    <cellStyle name="Normal 17 2 3 2 2" xfId="5143" xr:uid="{00000000-0005-0000-0000-000011140000}"/>
    <cellStyle name="Normal 17 2 3 2 2 2" xfId="5144" xr:uid="{00000000-0005-0000-0000-000012140000}"/>
    <cellStyle name="Normal 17 2 3 2 2 3" xfId="5145" xr:uid="{00000000-0005-0000-0000-000013140000}"/>
    <cellStyle name="Normal 17 2 3 2 2 4" xfId="5146" xr:uid="{00000000-0005-0000-0000-000014140000}"/>
    <cellStyle name="Normal 17 2 3 2 3" xfId="5147" xr:uid="{00000000-0005-0000-0000-000015140000}"/>
    <cellStyle name="Normal 17 2 3 2 3 2" xfId="5148" xr:uid="{00000000-0005-0000-0000-000016140000}"/>
    <cellStyle name="Normal 17 2 3 2 3 3" xfId="5149" xr:uid="{00000000-0005-0000-0000-000017140000}"/>
    <cellStyle name="Normal 17 2 3 2 3 4" xfId="5150" xr:uid="{00000000-0005-0000-0000-000018140000}"/>
    <cellStyle name="Normal 17 2 3 2 4" xfId="5151" xr:uid="{00000000-0005-0000-0000-000019140000}"/>
    <cellStyle name="Normal 17 2 3 2 4 2" xfId="5152" xr:uid="{00000000-0005-0000-0000-00001A140000}"/>
    <cellStyle name="Normal 17 2 3 2 4 3" xfId="5153" xr:uid="{00000000-0005-0000-0000-00001B140000}"/>
    <cellStyle name="Normal 17 2 3 2 4 4" xfId="5154" xr:uid="{00000000-0005-0000-0000-00001C140000}"/>
    <cellStyle name="Normal 17 2 3 2 5" xfId="5155" xr:uid="{00000000-0005-0000-0000-00001D140000}"/>
    <cellStyle name="Normal 17 2 3 2 6" xfId="5156" xr:uid="{00000000-0005-0000-0000-00001E140000}"/>
    <cellStyle name="Normal 17 2 3 2 7" xfId="5157" xr:uid="{00000000-0005-0000-0000-00001F140000}"/>
    <cellStyle name="Normal 17 2 3 3" xfId="5158" xr:uid="{00000000-0005-0000-0000-000020140000}"/>
    <cellStyle name="Normal 17 2 3 3 2" xfId="5159" xr:uid="{00000000-0005-0000-0000-000021140000}"/>
    <cellStyle name="Normal 17 2 3 3 3" xfId="5160" xr:uid="{00000000-0005-0000-0000-000022140000}"/>
    <cellStyle name="Normal 17 2 3 3 4" xfId="5161" xr:uid="{00000000-0005-0000-0000-000023140000}"/>
    <cellStyle name="Normal 17 2 3 4" xfId="5162" xr:uid="{00000000-0005-0000-0000-000024140000}"/>
    <cellStyle name="Normal 17 2 3 4 2" xfId="5163" xr:uid="{00000000-0005-0000-0000-000025140000}"/>
    <cellStyle name="Normal 17 2 3 4 3" xfId="5164" xr:uid="{00000000-0005-0000-0000-000026140000}"/>
    <cellStyle name="Normal 17 2 3 4 4" xfId="5165" xr:uid="{00000000-0005-0000-0000-000027140000}"/>
    <cellStyle name="Normal 17 2 3 5" xfId="5166" xr:uid="{00000000-0005-0000-0000-000028140000}"/>
    <cellStyle name="Normal 17 2 3 5 2" xfId="5167" xr:uid="{00000000-0005-0000-0000-000029140000}"/>
    <cellStyle name="Normal 17 2 3 5 3" xfId="5168" xr:uid="{00000000-0005-0000-0000-00002A140000}"/>
    <cellStyle name="Normal 17 2 3 5 4" xfId="5169" xr:uid="{00000000-0005-0000-0000-00002B140000}"/>
    <cellStyle name="Normal 17 2 3 6" xfId="5170" xr:uid="{00000000-0005-0000-0000-00002C140000}"/>
    <cellStyle name="Normal 17 2 3 7" xfId="5171" xr:uid="{00000000-0005-0000-0000-00002D140000}"/>
    <cellStyle name="Normal 17 2 3 8" xfId="5172" xr:uid="{00000000-0005-0000-0000-00002E140000}"/>
    <cellStyle name="Normal 17 2 4" xfId="5173" xr:uid="{00000000-0005-0000-0000-00002F140000}"/>
    <cellStyle name="Normal 17 2 4 2" xfId="5174" xr:uid="{00000000-0005-0000-0000-000030140000}"/>
    <cellStyle name="Normal 17 2 4 2 2" xfId="5175" xr:uid="{00000000-0005-0000-0000-000031140000}"/>
    <cellStyle name="Normal 17 2 4 2 3" xfId="5176" xr:uid="{00000000-0005-0000-0000-000032140000}"/>
    <cellStyle name="Normal 17 2 4 2 4" xfId="5177" xr:uid="{00000000-0005-0000-0000-000033140000}"/>
    <cellStyle name="Normal 17 2 4 3" xfId="5178" xr:uid="{00000000-0005-0000-0000-000034140000}"/>
    <cellStyle name="Normal 17 2 4 3 2" xfId="5179" xr:uid="{00000000-0005-0000-0000-000035140000}"/>
    <cellStyle name="Normal 17 2 4 3 3" xfId="5180" xr:uid="{00000000-0005-0000-0000-000036140000}"/>
    <cellStyle name="Normal 17 2 4 3 4" xfId="5181" xr:uid="{00000000-0005-0000-0000-000037140000}"/>
    <cellStyle name="Normal 17 2 4 4" xfId="5182" xr:uid="{00000000-0005-0000-0000-000038140000}"/>
    <cellStyle name="Normal 17 2 4 4 2" xfId="5183" xr:uid="{00000000-0005-0000-0000-000039140000}"/>
    <cellStyle name="Normal 17 2 4 4 3" xfId="5184" xr:uid="{00000000-0005-0000-0000-00003A140000}"/>
    <cellStyle name="Normal 17 2 4 4 4" xfId="5185" xr:uid="{00000000-0005-0000-0000-00003B140000}"/>
    <cellStyle name="Normal 17 2 4 5" xfId="5186" xr:uid="{00000000-0005-0000-0000-00003C140000}"/>
    <cellStyle name="Normal 17 2 4 6" xfId="5187" xr:uid="{00000000-0005-0000-0000-00003D140000}"/>
    <cellStyle name="Normal 17 2 4 7" xfId="5188" xr:uid="{00000000-0005-0000-0000-00003E140000}"/>
    <cellStyle name="Normal 17 2 5" xfId="5189" xr:uid="{00000000-0005-0000-0000-00003F140000}"/>
    <cellStyle name="Normal 17 2 5 2" xfId="5190" xr:uid="{00000000-0005-0000-0000-000040140000}"/>
    <cellStyle name="Normal 17 2 5 3" xfId="5191" xr:uid="{00000000-0005-0000-0000-000041140000}"/>
    <cellStyle name="Normal 17 2 5 4" xfId="5192" xr:uid="{00000000-0005-0000-0000-000042140000}"/>
    <cellStyle name="Normal 17 2 6" xfId="5193" xr:uid="{00000000-0005-0000-0000-000043140000}"/>
    <cellStyle name="Normal 17 2 6 2" xfId="5194" xr:uid="{00000000-0005-0000-0000-000044140000}"/>
    <cellStyle name="Normal 17 2 6 3" xfId="5195" xr:uid="{00000000-0005-0000-0000-000045140000}"/>
    <cellStyle name="Normal 17 2 6 4" xfId="5196" xr:uid="{00000000-0005-0000-0000-000046140000}"/>
    <cellStyle name="Normal 17 2 7" xfId="5197" xr:uid="{00000000-0005-0000-0000-000047140000}"/>
    <cellStyle name="Normal 17 2 7 2" xfId="5198" xr:uid="{00000000-0005-0000-0000-000048140000}"/>
    <cellStyle name="Normal 17 2 7 3" xfId="5199" xr:uid="{00000000-0005-0000-0000-000049140000}"/>
    <cellStyle name="Normal 17 2 7 4" xfId="5200" xr:uid="{00000000-0005-0000-0000-00004A140000}"/>
    <cellStyle name="Normal 17 2 8" xfId="5201" xr:uid="{00000000-0005-0000-0000-00004B140000}"/>
    <cellStyle name="Normal 17 2 9" xfId="5202" xr:uid="{00000000-0005-0000-0000-00004C140000}"/>
    <cellStyle name="Normal 17 3" xfId="5203" xr:uid="{00000000-0005-0000-0000-00004D140000}"/>
    <cellStyle name="Normal 17 4" xfId="5204" xr:uid="{00000000-0005-0000-0000-00004E140000}"/>
    <cellStyle name="Normal 17 5" xfId="5205" xr:uid="{00000000-0005-0000-0000-00004F140000}"/>
    <cellStyle name="Normal 17 6" xfId="5206" xr:uid="{00000000-0005-0000-0000-000050140000}"/>
    <cellStyle name="Normal 18" xfId="5207" xr:uid="{00000000-0005-0000-0000-000051140000}"/>
    <cellStyle name="Normal 18 2" xfId="5208" xr:uid="{00000000-0005-0000-0000-000052140000}"/>
    <cellStyle name="Normal 18 2 10" xfId="5209" xr:uid="{00000000-0005-0000-0000-000053140000}"/>
    <cellStyle name="Normal 18 2 2" xfId="5210" xr:uid="{00000000-0005-0000-0000-000054140000}"/>
    <cellStyle name="Normal 18 2 2 2" xfId="5211" xr:uid="{00000000-0005-0000-0000-000055140000}"/>
    <cellStyle name="Normal 18 2 2 2 2" xfId="5212" xr:uid="{00000000-0005-0000-0000-000056140000}"/>
    <cellStyle name="Normal 18 2 2 2 2 2" xfId="5213" xr:uid="{00000000-0005-0000-0000-000057140000}"/>
    <cellStyle name="Normal 18 2 2 2 2 3" xfId="5214" xr:uid="{00000000-0005-0000-0000-000058140000}"/>
    <cellStyle name="Normal 18 2 2 2 2 4" xfId="5215" xr:uid="{00000000-0005-0000-0000-000059140000}"/>
    <cellStyle name="Normal 18 2 2 2 3" xfId="5216" xr:uid="{00000000-0005-0000-0000-00005A140000}"/>
    <cellStyle name="Normal 18 2 2 2 3 2" xfId="5217" xr:uid="{00000000-0005-0000-0000-00005B140000}"/>
    <cellStyle name="Normal 18 2 2 2 3 3" xfId="5218" xr:uid="{00000000-0005-0000-0000-00005C140000}"/>
    <cellStyle name="Normal 18 2 2 2 3 4" xfId="5219" xr:uid="{00000000-0005-0000-0000-00005D140000}"/>
    <cellStyle name="Normal 18 2 2 2 4" xfId="5220" xr:uid="{00000000-0005-0000-0000-00005E140000}"/>
    <cellStyle name="Normal 18 2 2 2 4 2" xfId="5221" xr:uid="{00000000-0005-0000-0000-00005F140000}"/>
    <cellStyle name="Normal 18 2 2 2 4 3" xfId="5222" xr:uid="{00000000-0005-0000-0000-000060140000}"/>
    <cellStyle name="Normal 18 2 2 2 4 4" xfId="5223" xr:uid="{00000000-0005-0000-0000-000061140000}"/>
    <cellStyle name="Normal 18 2 2 2 5" xfId="5224" xr:uid="{00000000-0005-0000-0000-000062140000}"/>
    <cellStyle name="Normal 18 2 2 2 6" xfId="5225" xr:uid="{00000000-0005-0000-0000-000063140000}"/>
    <cellStyle name="Normal 18 2 2 2 7" xfId="5226" xr:uid="{00000000-0005-0000-0000-000064140000}"/>
    <cellStyle name="Normal 18 2 2 3" xfId="5227" xr:uid="{00000000-0005-0000-0000-000065140000}"/>
    <cellStyle name="Normal 18 2 2 3 2" xfId="5228" xr:uid="{00000000-0005-0000-0000-000066140000}"/>
    <cellStyle name="Normal 18 2 2 3 3" xfId="5229" xr:uid="{00000000-0005-0000-0000-000067140000}"/>
    <cellStyle name="Normal 18 2 2 3 4" xfId="5230" xr:uid="{00000000-0005-0000-0000-000068140000}"/>
    <cellStyle name="Normal 18 2 2 4" xfId="5231" xr:uid="{00000000-0005-0000-0000-000069140000}"/>
    <cellStyle name="Normal 18 2 2 4 2" xfId="5232" xr:uid="{00000000-0005-0000-0000-00006A140000}"/>
    <cellStyle name="Normal 18 2 2 4 3" xfId="5233" xr:uid="{00000000-0005-0000-0000-00006B140000}"/>
    <cellStyle name="Normal 18 2 2 4 4" xfId="5234" xr:uid="{00000000-0005-0000-0000-00006C140000}"/>
    <cellStyle name="Normal 18 2 2 5" xfId="5235" xr:uid="{00000000-0005-0000-0000-00006D140000}"/>
    <cellStyle name="Normal 18 2 2 5 2" xfId="5236" xr:uid="{00000000-0005-0000-0000-00006E140000}"/>
    <cellStyle name="Normal 18 2 2 5 3" xfId="5237" xr:uid="{00000000-0005-0000-0000-00006F140000}"/>
    <cellStyle name="Normal 18 2 2 5 4" xfId="5238" xr:uid="{00000000-0005-0000-0000-000070140000}"/>
    <cellStyle name="Normal 18 2 2 6" xfId="5239" xr:uid="{00000000-0005-0000-0000-000071140000}"/>
    <cellStyle name="Normal 18 2 2 7" xfId="5240" xr:uid="{00000000-0005-0000-0000-000072140000}"/>
    <cellStyle name="Normal 18 2 2 8" xfId="5241" xr:uid="{00000000-0005-0000-0000-000073140000}"/>
    <cellStyle name="Normal 18 2 3" xfId="5242" xr:uid="{00000000-0005-0000-0000-000074140000}"/>
    <cellStyle name="Normal 18 2 3 2" xfId="5243" xr:uid="{00000000-0005-0000-0000-000075140000}"/>
    <cellStyle name="Normal 18 2 3 2 2" xfId="5244" xr:uid="{00000000-0005-0000-0000-000076140000}"/>
    <cellStyle name="Normal 18 2 3 2 2 2" xfId="5245" xr:uid="{00000000-0005-0000-0000-000077140000}"/>
    <cellStyle name="Normal 18 2 3 2 2 3" xfId="5246" xr:uid="{00000000-0005-0000-0000-000078140000}"/>
    <cellStyle name="Normal 18 2 3 2 2 4" xfId="5247" xr:uid="{00000000-0005-0000-0000-000079140000}"/>
    <cellStyle name="Normal 18 2 3 2 3" xfId="5248" xr:uid="{00000000-0005-0000-0000-00007A140000}"/>
    <cellStyle name="Normal 18 2 3 2 3 2" xfId="5249" xr:uid="{00000000-0005-0000-0000-00007B140000}"/>
    <cellStyle name="Normal 18 2 3 2 3 3" xfId="5250" xr:uid="{00000000-0005-0000-0000-00007C140000}"/>
    <cellStyle name="Normal 18 2 3 2 3 4" xfId="5251" xr:uid="{00000000-0005-0000-0000-00007D140000}"/>
    <cellStyle name="Normal 18 2 3 2 4" xfId="5252" xr:uid="{00000000-0005-0000-0000-00007E140000}"/>
    <cellStyle name="Normal 18 2 3 2 4 2" xfId="5253" xr:uid="{00000000-0005-0000-0000-00007F140000}"/>
    <cellStyle name="Normal 18 2 3 2 4 3" xfId="5254" xr:uid="{00000000-0005-0000-0000-000080140000}"/>
    <cellStyle name="Normal 18 2 3 2 4 4" xfId="5255" xr:uid="{00000000-0005-0000-0000-000081140000}"/>
    <cellStyle name="Normal 18 2 3 2 5" xfId="5256" xr:uid="{00000000-0005-0000-0000-000082140000}"/>
    <cellStyle name="Normal 18 2 3 2 6" xfId="5257" xr:uid="{00000000-0005-0000-0000-000083140000}"/>
    <cellStyle name="Normal 18 2 3 2 7" xfId="5258" xr:uid="{00000000-0005-0000-0000-000084140000}"/>
    <cellStyle name="Normal 18 2 3 3" xfId="5259" xr:uid="{00000000-0005-0000-0000-000085140000}"/>
    <cellStyle name="Normal 18 2 3 3 2" xfId="5260" xr:uid="{00000000-0005-0000-0000-000086140000}"/>
    <cellStyle name="Normal 18 2 3 3 3" xfId="5261" xr:uid="{00000000-0005-0000-0000-000087140000}"/>
    <cellStyle name="Normal 18 2 3 3 4" xfId="5262" xr:uid="{00000000-0005-0000-0000-000088140000}"/>
    <cellStyle name="Normal 18 2 3 4" xfId="5263" xr:uid="{00000000-0005-0000-0000-000089140000}"/>
    <cellStyle name="Normal 18 2 3 4 2" xfId="5264" xr:uid="{00000000-0005-0000-0000-00008A140000}"/>
    <cellStyle name="Normal 18 2 3 4 3" xfId="5265" xr:uid="{00000000-0005-0000-0000-00008B140000}"/>
    <cellStyle name="Normal 18 2 3 4 4" xfId="5266" xr:uid="{00000000-0005-0000-0000-00008C140000}"/>
    <cellStyle name="Normal 18 2 3 5" xfId="5267" xr:uid="{00000000-0005-0000-0000-00008D140000}"/>
    <cellStyle name="Normal 18 2 3 5 2" xfId="5268" xr:uid="{00000000-0005-0000-0000-00008E140000}"/>
    <cellStyle name="Normal 18 2 3 5 3" xfId="5269" xr:uid="{00000000-0005-0000-0000-00008F140000}"/>
    <cellStyle name="Normal 18 2 3 5 4" xfId="5270" xr:uid="{00000000-0005-0000-0000-000090140000}"/>
    <cellStyle name="Normal 18 2 3 6" xfId="5271" xr:uid="{00000000-0005-0000-0000-000091140000}"/>
    <cellStyle name="Normal 18 2 3 7" xfId="5272" xr:uid="{00000000-0005-0000-0000-000092140000}"/>
    <cellStyle name="Normal 18 2 3 8" xfId="5273" xr:uid="{00000000-0005-0000-0000-000093140000}"/>
    <cellStyle name="Normal 18 2 4" xfId="5274" xr:uid="{00000000-0005-0000-0000-000094140000}"/>
    <cellStyle name="Normal 18 2 4 2" xfId="5275" xr:uid="{00000000-0005-0000-0000-000095140000}"/>
    <cellStyle name="Normal 18 2 4 2 2" xfId="5276" xr:uid="{00000000-0005-0000-0000-000096140000}"/>
    <cellStyle name="Normal 18 2 4 2 3" xfId="5277" xr:uid="{00000000-0005-0000-0000-000097140000}"/>
    <cellStyle name="Normal 18 2 4 2 4" xfId="5278" xr:uid="{00000000-0005-0000-0000-000098140000}"/>
    <cellStyle name="Normal 18 2 4 3" xfId="5279" xr:uid="{00000000-0005-0000-0000-000099140000}"/>
    <cellStyle name="Normal 18 2 4 3 2" xfId="5280" xr:uid="{00000000-0005-0000-0000-00009A140000}"/>
    <cellStyle name="Normal 18 2 4 3 3" xfId="5281" xr:uid="{00000000-0005-0000-0000-00009B140000}"/>
    <cellStyle name="Normal 18 2 4 3 4" xfId="5282" xr:uid="{00000000-0005-0000-0000-00009C140000}"/>
    <cellStyle name="Normal 18 2 4 4" xfId="5283" xr:uid="{00000000-0005-0000-0000-00009D140000}"/>
    <cellStyle name="Normal 18 2 4 4 2" xfId="5284" xr:uid="{00000000-0005-0000-0000-00009E140000}"/>
    <cellStyle name="Normal 18 2 4 4 3" xfId="5285" xr:uid="{00000000-0005-0000-0000-00009F140000}"/>
    <cellStyle name="Normal 18 2 4 4 4" xfId="5286" xr:uid="{00000000-0005-0000-0000-0000A0140000}"/>
    <cellStyle name="Normal 18 2 4 5" xfId="5287" xr:uid="{00000000-0005-0000-0000-0000A1140000}"/>
    <cellStyle name="Normal 18 2 4 6" xfId="5288" xr:uid="{00000000-0005-0000-0000-0000A2140000}"/>
    <cellStyle name="Normal 18 2 4 7" xfId="5289" xr:uid="{00000000-0005-0000-0000-0000A3140000}"/>
    <cellStyle name="Normal 18 2 5" xfId="5290" xr:uid="{00000000-0005-0000-0000-0000A4140000}"/>
    <cellStyle name="Normal 18 2 5 2" xfId="5291" xr:uid="{00000000-0005-0000-0000-0000A5140000}"/>
    <cellStyle name="Normal 18 2 5 3" xfId="5292" xr:uid="{00000000-0005-0000-0000-0000A6140000}"/>
    <cellStyle name="Normal 18 2 5 4" xfId="5293" xr:uid="{00000000-0005-0000-0000-0000A7140000}"/>
    <cellStyle name="Normal 18 2 6" xfId="5294" xr:uid="{00000000-0005-0000-0000-0000A8140000}"/>
    <cellStyle name="Normal 18 2 6 2" xfId="5295" xr:uid="{00000000-0005-0000-0000-0000A9140000}"/>
    <cellStyle name="Normal 18 2 6 3" xfId="5296" xr:uid="{00000000-0005-0000-0000-0000AA140000}"/>
    <cellStyle name="Normal 18 2 6 4" xfId="5297" xr:uid="{00000000-0005-0000-0000-0000AB140000}"/>
    <cellStyle name="Normal 18 2 7" xfId="5298" xr:uid="{00000000-0005-0000-0000-0000AC140000}"/>
    <cellStyle name="Normal 18 2 7 2" xfId="5299" xr:uid="{00000000-0005-0000-0000-0000AD140000}"/>
    <cellStyle name="Normal 18 2 7 3" xfId="5300" xr:uid="{00000000-0005-0000-0000-0000AE140000}"/>
    <cellStyle name="Normal 18 2 7 4" xfId="5301" xr:uid="{00000000-0005-0000-0000-0000AF140000}"/>
    <cellStyle name="Normal 18 2 8" xfId="5302" xr:uid="{00000000-0005-0000-0000-0000B0140000}"/>
    <cellStyle name="Normal 18 2 9" xfId="5303" xr:uid="{00000000-0005-0000-0000-0000B1140000}"/>
    <cellStyle name="Normal 18 3" xfId="5304" xr:uid="{00000000-0005-0000-0000-0000B2140000}"/>
    <cellStyle name="Normal 18 4" xfId="5305" xr:uid="{00000000-0005-0000-0000-0000B3140000}"/>
    <cellStyle name="Normal 18 5" xfId="5306" xr:uid="{00000000-0005-0000-0000-0000B4140000}"/>
    <cellStyle name="Normal 18 6" xfId="5307" xr:uid="{00000000-0005-0000-0000-0000B5140000}"/>
    <cellStyle name="Normal 19" xfId="5308" xr:uid="{00000000-0005-0000-0000-0000B6140000}"/>
    <cellStyle name="Normal 19 2" xfId="5309" xr:uid="{00000000-0005-0000-0000-0000B7140000}"/>
    <cellStyle name="Normal 19 2 10" xfId="5310" xr:uid="{00000000-0005-0000-0000-0000B8140000}"/>
    <cellStyle name="Normal 19 2 11" xfId="5311" xr:uid="{00000000-0005-0000-0000-0000B9140000}"/>
    <cellStyle name="Normal 19 2 2" xfId="5312" xr:uid="{00000000-0005-0000-0000-0000BA140000}"/>
    <cellStyle name="Normal 19 2 2 2" xfId="5313" xr:uid="{00000000-0005-0000-0000-0000BB140000}"/>
    <cellStyle name="Normal 19 2 2 2 2" xfId="5314" xr:uid="{00000000-0005-0000-0000-0000BC140000}"/>
    <cellStyle name="Normal 19 2 2 2 2 2" xfId="5315" xr:uid="{00000000-0005-0000-0000-0000BD140000}"/>
    <cellStyle name="Normal 19 2 2 2 2 3" xfId="5316" xr:uid="{00000000-0005-0000-0000-0000BE140000}"/>
    <cellStyle name="Normal 19 2 2 2 2 4" xfId="5317" xr:uid="{00000000-0005-0000-0000-0000BF140000}"/>
    <cellStyle name="Normal 19 2 2 2 3" xfId="5318" xr:uid="{00000000-0005-0000-0000-0000C0140000}"/>
    <cellStyle name="Normal 19 2 2 2 3 2" xfId="5319" xr:uid="{00000000-0005-0000-0000-0000C1140000}"/>
    <cellStyle name="Normal 19 2 2 2 3 3" xfId="5320" xr:uid="{00000000-0005-0000-0000-0000C2140000}"/>
    <cellStyle name="Normal 19 2 2 2 3 4" xfId="5321" xr:uid="{00000000-0005-0000-0000-0000C3140000}"/>
    <cellStyle name="Normal 19 2 2 2 4" xfId="5322" xr:uid="{00000000-0005-0000-0000-0000C4140000}"/>
    <cellStyle name="Normal 19 2 2 2 4 2" xfId="5323" xr:uid="{00000000-0005-0000-0000-0000C5140000}"/>
    <cellStyle name="Normal 19 2 2 2 4 3" xfId="5324" xr:uid="{00000000-0005-0000-0000-0000C6140000}"/>
    <cellStyle name="Normal 19 2 2 2 4 4" xfId="5325" xr:uid="{00000000-0005-0000-0000-0000C7140000}"/>
    <cellStyle name="Normal 19 2 2 2 5" xfId="5326" xr:uid="{00000000-0005-0000-0000-0000C8140000}"/>
    <cellStyle name="Normal 19 2 2 2 6" xfId="5327" xr:uid="{00000000-0005-0000-0000-0000C9140000}"/>
    <cellStyle name="Normal 19 2 2 2 7" xfId="5328" xr:uid="{00000000-0005-0000-0000-0000CA140000}"/>
    <cellStyle name="Normal 19 2 2 3" xfId="5329" xr:uid="{00000000-0005-0000-0000-0000CB140000}"/>
    <cellStyle name="Normal 19 2 2 3 2" xfId="5330" xr:uid="{00000000-0005-0000-0000-0000CC140000}"/>
    <cellStyle name="Normal 19 2 2 3 3" xfId="5331" xr:uid="{00000000-0005-0000-0000-0000CD140000}"/>
    <cellStyle name="Normal 19 2 2 3 4" xfId="5332" xr:uid="{00000000-0005-0000-0000-0000CE140000}"/>
    <cellStyle name="Normal 19 2 2 4" xfId="5333" xr:uid="{00000000-0005-0000-0000-0000CF140000}"/>
    <cellStyle name="Normal 19 2 2 4 2" xfId="5334" xr:uid="{00000000-0005-0000-0000-0000D0140000}"/>
    <cellStyle name="Normal 19 2 2 4 3" xfId="5335" xr:uid="{00000000-0005-0000-0000-0000D1140000}"/>
    <cellStyle name="Normal 19 2 2 4 4" xfId="5336" xr:uid="{00000000-0005-0000-0000-0000D2140000}"/>
    <cellStyle name="Normal 19 2 2 5" xfId="5337" xr:uid="{00000000-0005-0000-0000-0000D3140000}"/>
    <cellStyle name="Normal 19 2 2 5 2" xfId="5338" xr:uid="{00000000-0005-0000-0000-0000D4140000}"/>
    <cellStyle name="Normal 19 2 2 5 3" xfId="5339" xr:uid="{00000000-0005-0000-0000-0000D5140000}"/>
    <cellStyle name="Normal 19 2 2 5 4" xfId="5340" xr:uid="{00000000-0005-0000-0000-0000D6140000}"/>
    <cellStyle name="Normal 19 2 2 6" xfId="5341" xr:uid="{00000000-0005-0000-0000-0000D7140000}"/>
    <cellStyle name="Normal 19 2 2 7" xfId="5342" xr:uid="{00000000-0005-0000-0000-0000D8140000}"/>
    <cellStyle name="Normal 19 2 2 8" xfId="5343" xr:uid="{00000000-0005-0000-0000-0000D9140000}"/>
    <cellStyle name="Normal 19 2 3" xfId="5344" xr:uid="{00000000-0005-0000-0000-0000DA140000}"/>
    <cellStyle name="Normal 19 2 3 2" xfId="5345" xr:uid="{00000000-0005-0000-0000-0000DB140000}"/>
    <cellStyle name="Normal 19 2 3 2 2" xfId="5346" xr:uid="{00000000-0005-0000-0000-0000DC140000}"/>
    <cellStyle name="Normal 19 2 3 2 2 2" xfId="5347" xr:uid="{00000000-0005-0000-0000-0000DD140000}"/>
    <cellStyle name="Normal 19 2 3 2 2 3" xfId="5348" xr:uid="{00000000-0005-0000-0000-0000DE140000}"/>
    <cellStyle name="Normal 19 2 3 2 2 4" xfId="5349" xr:uid="{00000000-0005-0000-0000-0000DF140000}"/>
    <cellStyle name="Normal 19 2 3 2 3" xfId="5350" xr:uid="{00000000-0005-0000-0000-0000E0140000}"/>
    <cellStyle name="Normal 19 2 3 2 3 2" xfId="5351" xr:uid="{00000000-0005-0000-0000-0000E1140000}"/>
    <cellStyle name="Normal 19 2 3 2 3 3" xfId="5352" xr:uid="{00000000-0005-0000-0000-0000E2140000}"/>
    <cellStyle name="Normal 19 2 3 2 3 4" xfId="5353" xr:uid="{00000000-0005-0000-0000-0000E3140000}"/>
    <cellStyle name="Normal 19 2 3 2 4" xfId="5354" xr:uid="{00000000-0005-0000-0000-0000E4140000}"/>
    <cellStyle name="Normal 19 2 3 2 4 2" xfId="5355" xr:uid="{00000000-0005-0000-0000-0000E5140000}"/>
    <cellStyle name="Normal 19 2 3 2 4 3" xfId="5356" xr:uid="{00000000-0005-0000-0000-0000E6140000}"/>
    <cellStyle name="Normal 19 2 3 2 4 4" xfId="5357" xr:uid="{00000000-0005-0000-0000-0000E7140000}"/>
    <cellStyle name="Normal 19 2 3 2 5" xfId="5358" xr:uid="{00000000-0005-0000-0000-0000E8140000}"/>
    <cellStyle name="Normal 19 2 3 2 6" xfId="5359" xr:uid="{00000000-0005-0000-0000-0000E9140000}"/>
    <cellStyle name="Normal 19 2 3 2 7" xfId="5360" xr:uid="{00000000-0005-0000-0000-0000EA140000}"/>
    <cellStyle name="Normal 19 2 3 3" xfId="5361" xr:uid="{00000000-0005-0000-0000-0000EB140000}"/>
    <cellStyle name="Normal 19 2 3 3 2" xfId="5362" xr:uid="{00000000-0005-0000-0000-0000EC140000}"/>
    <cellStyle name="Normal 19 2 3 3 3" xfId="5363" xr:uid="{00000000-0005-0000-0000-0000ED140000}"/>
    <cellStyle name="Normal 19 2 3 3 4" xfId="5364" xr:uid="{00000000-0005-0000-0000-0000EE140000}"/>
    <cellStyle name="Normal 19 2 3 4" xfId="5365" xr:uid="{00000000-0005-0000-0000-0000EF140000}"/>
    <cellStyle name="Normal 19 2 3 4 2" xfId="5366" xr:uid="{00000000-0005-0000-0000-0000F0140000}"/>
    <cellStyle name="Normal 19 2 3 4 3" xfId="5367" xr:uid="{00000000-0005-0000-0000-0000F1140000}"/>
    <cellStyle name="Normal 19 2 3 4 4" xfId="5368" xr:uid="{00000000-0005-0000-0000-0000F2140000}"/>
    <cellStyle name="Normal 19 2 3 5" xfId="5369" xr:uid="{00000000-0005-0000-0000-0000F3140000}"/>
    <cellStyle name="Normal 19 2 3 5 2" xfId="5370" xr:uid="{00000000-0005-0000-0000-0000F4140000}"/>
    <cellStyle name="Normal 19 2 3 5 3" xfId="5371" xr:uid="{00000000-0005-0000-0000-0000F5140000}"/>
    <cellStyle name="Normal 19 2 3 5 4" xfId="5372" xr:uid="{00000000-0005-0000-0000-0000F6140000}"/>
    <cellStyle name="Normal 19 2 3 6" xfId="5373" xr:uid="{00000000-0005-0000-0000-0000F7140000}"/>
    <cellStyle name="Normal 19 2 3 7" xfId="5374" xr:uid="{00000000-0005-0000-0000-0000F8140000}"/>
    <cellStyle name="Normal 19 2 3 8" xfId="5375" xr:uid="{00000000-0005-0000-0000-0000F9140000}"/>
    <cellStyle name="Normal 19 2 4" xfId="5376" xr:uid="{00000000-0005-0000-0000-0000FA140000}"/>
    <cellStyle name="Normal 19 2 4 2" xfId="5377" xr:uid="{00000000-0005-0000-0000-0000FB140000}"/>
    <cellStyle name="Normal 19 2 4 2 2" xfId="5378" xr:uid="{00000000-0005-0000-0000-0000FC140000}"/>
    <cellStyle name="Normal 19 2 4 2 3" xfId="5379" xr:uid="{00000000-0005-0000-0000-0000FD140000}"/>
    <cellStyle name="Normal 19 2 4 2 4" xfId="5380" xr:uid="{00000000-0005-0000-0000-0000FE140000}"/>
    <cellStyle name="Normal 19 2 4 3" xfId="5381" xr:uid="{00000000-0005-0000-0000-0000FF140000}"/>
    <cellStyle name="Normal 19 2 4 3 2" xfId="5382" xr:uid="{00000000-0005-0000-0000-000000150000}"/>
    <cellStyle name="Normal 19 2 4 3 3" xfId="5383" xr:uid="{00000000-0005-0000-0000-000001150000}"/>
    <cellStyle name="Normal 19 2 4 3 4" xfId="5384" xr:uid="{00000000-0005-0000-0000-000002150000}"/>
    <cellStyle name="Normal 19 2 4 4" xfId="5385" xr:uid="{00000000-0005-0000-0000-000003150000}"/>
    <cellStyle name="Normal 19 2 4 4 2" xfId="5386" xr:uid="{00000000-0005-0000-0000-000004150000}"/>
    <cellStyle name="Normal 19 2 4 4 3" xfId="5387" xr:uid="{00000000-0005-0000-0000-000005150000}"/>
    <cellStyle name="Normal 19 2 4 4 4" xfId="5388" xr:uid="{00000000-0005-0000-0000-000006150000}"/>
    <cellStyle name="Normal 19 2 4 5" xfId="5389" xr:uid="{00000000-0005-0000-0000-000007150000}"/>
    <cellStyle name="Normal 19 2 4 6" xfId="5390" xr:uid="{00000000-0005-0000-0000-000008150000}"/>
    <cellStyle name="Normal 19 2 4 7" xfId="5391" xr:uid="{00000000-0005-0000-0000-000009150000}"/>
    <cellStyle name="Normal 19 2 5" xfId="5392" xr:uid="{00000000-0005-0000-0000-00000A150000}"/>
    <cellStyle name="Normal 19 2 5 2" xfId="5393" xr:uid="{00000000-0005-0000-0000-00000B150000}"/>
    <cellStyle name="Normal 19 2 5 3" xfId="5394" xr:uid="{00000000-0005-0000-0000-00000C150000}"/>
    <cellStyle name="Normal 19 2 5 4" xfId="5395" xr:uid="{00000000-0005-0000-0000-00000D150000}"/>
    <cellStyle name="Normal 19 2 6" xfId="5396" xr:uid="{00000000-0005-0000-0000-00000E150000}"/>
    <cellStyle name="Normal 19 2 6 2" xfId="5397" xr:uid="{00000000-0005-0000-0000-00000F150000}"/>
    <cellStyle name="Normal 19 2 6 3" xfId="5398" xr:uid="{00000000-0005-0000-0000-000010150000}"/>
    <cellStyle name="Normal 19 2 6 4" xfId="5399" xr:uid="{00000000-0005-0000-0000-000011150000}"/>
    <cellStyle name="Normal 19 2 7" xfId="5400" xr:uid="{00000000-0005-0000-0000-000012150000}"/>
    <cellStyle name="Normal 19 2 7 2" xfId="5401" xr:uid="{00000000-0005-0000-0000-000013150000}"/>
    <cellStyle name="Normal 19 2 7 3" xfId="5402" xr:uid="{00000000-0005-0000-0000-000014150000}"/>
    <cellStyle name="Normal 19 2 7 4" xfId="5403" xr:uid="{00000000-0005-0000-0000-000015150000}"/>
    <cellStyle name="Normal 19 2 8" xfId="5404" xr:uid="{00000000-0005-0000-0000-000016150000}"/>
    <cellStyle name="Normal 19 2 8 2" xfId="5405" xr:uid="{00000000-0005-0000-0000-000017150000}"/>
    <cellStyle name="Normal 19 2 9" xfId="5406" xr:uid="{00000000-0005-0000-0000-000018150000}"/>
    <cellStyle name="Normal 19 3" xfId="5407" xr:uid="{00000000-0005-0000-0000-000019150000}"/>
    <cellStyle name="Normal 19 3 2" xfId="5408" xr:uid="{00000000-0005-0000-0000-00001A150000}"/>
    <cellStyle name="Normal 19 3 3" xfId="5409" xr:uid="{00000000-0005-0000-0000-00001B150000}"/>
    <cellStyle name="Normal 19 3 4" xfId="5410" xr:uid="{00000000-0005-0000-0000-00001C150000}"/>
    <cellStyle name="Normal 19 4" xfId="5411" xr:uid="{00000000-0005-0000-0000-00001D150000}"/>
    <cellStyle name="Normal 19 5" xfId="5412" xr:uid="{00000000-0005-0000-0000-00001E150000}"/>
    <cellStyle name="Normal 19 5 2" xfId="5413" xr:uid="{00000000-0005-0000-0000-00001F150000}"/>
    <cellStyle name="Normal 19 6" xfId="5414" xr:uid="{00000000-0005-0000-0000-000020150000}"/>
    <cellStyle name="Normal 19 7" xfId="5415" xr:uid="{00000000-0005-0000-0000-000021150000}"/>
    <cellStyle name="Normal 2" xfId="4" xr:uid="{00000000-0005-0000-0000-000022150000}"/>
    <cellStyle name="Normal 2 10" xfId="5416" xr:uid="{00000000-0005-0000-0000-000023150000}"/>
    <cellStyle name="Normal 2 10 2" xfId="5417" xr:uid="{00000000-0005-0000-0000-000024150000}"/>
    <cellStyle name="Normal 2 10 3" xfId="5418" xr:uid="{00000000-0005-0000-0000-000025150000}"/>
    <cellStyle name="Normal 2 11" xfId="5419" xr:uid="{00000000-0005-0000-0000-000026150000}"/>
    <cellStyle name="Normal 2 11 2" xfId="5420" xr:uid="{00000000-0005-0000-0000-000027150000}"/>
    <cellStyle name="Normal 2 11 3" xfId="5421" xr:uid="{00000000-0005-0000-0000-000028150000}"/>
    <cellStyle name="Normal 2 12" xfId="5422" xr:uid="{00000000-0005-0000-0000-000029150000}"/>
    <cellStyle name="Normal 2 13" xfId="5423" xr:uid="{00000000-0005-0000-0000-00002A150000}"/>
    <cellStyle name="Normal 2 14" xfId="5424" xr:uid="{00000000-0005-0000-0000-00002B150000}"/>
    <cellStyle name="Normal 2 15" xfId="5425" xr:uid="{00000000-0005-0000-0000-00002C150000}"/>
    <cellStyle name="Normal 2 16" xfId="5426" xr:uid="{00000000-0005-0000-0000-00002D150000}"/>
    <cellStyle name="Normal 2 17" xfId="5427" xr:uid="{00000000-0005-0000-0000-00002E150000}"/>
    <cellStyle name="Normal 2 18" xfId="5428" xr:uid="{00000000-0005-0000-0000-00002F150000}"/>
    <cellStyle name="Normal 2 19" xfId="5429" xr:uid="{00000000-0005-0000-0000-000030150000}"/>
    <cellStyle name="Normal 2 2" xfId="11" xr:uid="{00000000-0005-0000-0000-000031150000}"/>
    <cellStyle name="Normal 2 2 10" xfId="5430" xr:uid="{00000000-0005-0000-0000-000032150000}"/>
    <cellStyle name="Normal 2 2 2" xfId="5431" xr:uid="{00000000-0005-0000-0000-000033150000}"/>
    <cellStyle name="Normal 2 2 2 2" xfId="5432" xr:uid="{00000000-0005-0000-0000-000034150000}"/>
    <cellStyle name="Normal 2 2 2 2 2" xfId="5433" xr:uid="{00000000-0005-0000-0000-000035150000}"/>
    <cellStyle name="Normal 2 2 2 2 2 2" xfId="5434" xr:uid="{00000000-0005-0000-0000-000036150000}"/>
    <cellStyle name="Normal 2 2 2 2 2 2 2" xfId="5435" xr:uid="{00000000-0005-0000-0000-000037150000}"/>
    <cellStyle name="Normal 2 2 2 2 2 2 3" xfId="5436" xr:uid="{00000000-0005-0000-0000-000038150000}"/>
    <cellStyle name="Normal 2 2 2 2 2 3" xfId="5437" xr:uid="{00000000-0005-0000-0000-000039150000}"/>
    <cellStyle name="Normal 2 2 2 2 2 4" xfId="5438" xr:uid="{00000000-0005-0000-0000-00003A150000}"/>
    <cellStyle name="Normal 2 2 2 2 2 4 2" xfId="5439" xr:uid="{00000000-0005-0000-0000-00003B150000}"/>
    <cellStyle name="Normal 2 2 2 2 2 4 3" xfId="5440" xr:uid="{00000000-0005-0000-0000-00003C150000}"/>
    <cellStyle name="Normal 2 2 2 2 2 5" xfId="5441" xr:uid="{00000000-0005-0000-0000-00003D150000}"/>
    <cellStyle name="Normal 2 2 2 2 3" xfId="5442" xr:uid="{00000000-0005-0000-0000-00003E150000}"/>
    <cellStyle name="Normal 2 2 2 2 3 2" xfId="5443" xr:uid="{00000000-0005-0000-0000-00003F150000}"/>
    <cellStyle name="Normal 2 2 2 2 3 3" xfId="5444" xr:uid="{00000000-0005-0000-0000-000040150000}"/>
    <cellStyle name="Normal 2 2 2 2 4" xfId="5445" xr:uid="{00000000-0005-0000-0000-000041150000}"/>
    <cellStyle name="Normal 2 2 2 2 4 2" xfId="5446" xr:uid="{00000000-0005-0000-0000-000042150000}"/>
    <cellStyle name="Normal 2 2 2 2 4 3" xfId="5447" xr:uid="{00000000-0005-0000-0000-000043150000}"/>
    <cellStyle name="Normal 2 2 2 2 5" xfId="5448" xr:uid="{00000000-0005-0000-0000-000044150000}"/>
    <cellStyle name="Normal 2 2 2 2 5 2" xfId="5449" xr:uid="{00000000-0005-0000-0000-000045150000}"/>
    <cellStyle name="Normal 2 2 2 2 5 3" xfId="5450" xr:uid="{00000000-0005-0000-0000-000046150000}"/>
    <cellStyle name="Normal 2 2 2 2 6" xfId="5451" xr:uid="{00000000-0005-0000-0000-000047150000}"/>
    <cellStyle name="Normal 2 2 2 3" xfId="5452" xr:uid="{00000000-0005-0000-0000-000048150000}"/>
    <cellStyle name="Normal 2 2 2 3 2" xfId="5453" xr:uid="{00000000-0005-0000-0000-000049150000}"/>
    <cellStyle name="Normal 2 2 2 3 2 2" xfId="5454" xr:uid="{00000000-0005-0000-0000-00004A150000}"/>
    <cellStyle name="Normal 2 2 2 3 2 3" xfId="5455" xr:uid="{00000000-0005-0000-0000-00004B150000}"/>
    <cellStyle name="Normal 2 2 2 3 2 4" xfId="5456" xr:uid="{00000000-0005-0000-0000-00004C150000}"/>
    <cellStyle name="Normal 2 2 2 3 2 5" xfId="5457" xr:uid="{00000000-0005-0000-0000-00004D150000}"/>
    <cellStyle name="Normal 2 2 2 4" xfId="5458" xr:uid="{00000000-0005-0000-0000-00004E150000}"/>
    <cellStyle name="Normal 2 2 2 4 2" xfId="5459" xr:uid="{00000000-0005-0000-0000-00004F150000}"/>
    <cellStyle name="Normal 2 2 2 4 3" xfId="5460" xr:uid="{00000000-0005-0000-0000-000050150000}"/>
    <cellStyle name="Normal 2 2 2 4 4" xfId="5461" xr:uid="{00000000-0005-0000-0000-000051150000}"/>
    <cellStyle name="Normal 2 2 2 5" xfId="5462" xr:uid="{00000000-0005-0000-0000-000052150000}"/>
    <cellStyle name="Normal 2 2 2 5 2" xfId="5463" xr:uid="{00000000-0005-0000-0000-000053150000}"/>
    <cellStyle name="Normal 2 2 2 5 3" xfId="5464" xr:uid="{00000000-0005-0000-0000-000054150000}"/>
    <cellStyle name="Normal 2 2 2 6" xfId="5465" xr:uid="{00000000-0005-0000-0000-000055150000}"/>
    <cellStyle name="Normal 2 2 2 7" xfId="5466" xr:uid="{00000000-0005-0000-0000-000056150000}"/>
    <cellStyle name="Normal 2 2 2 8" xfId="5467" xr:uid="{00000000-0005-0000-0000-000057150000}"/>
    <cellStyle name="Normal 2 2 3" xfId="5468" xr:uid="{00000000-0005-0000-0000-000058150000}"/>
    <cellStyle name="Normal 2 2 3 2" xfId="5469" xr:uid="{00000000-0005-0000-0000-000059150000}"/>
    <cellStyle name="Normal 2 2 3 3" xfId="5470" xr:uid="{00000000-0005-0000-0000-00005A150000}"/>
    <cellStyle name="Normal 2 2 4" xfId="5471" xr:uid="{00000000-0005-0000-0000-00005B150000}"/>
    <cellStyle name="Normal 2 2 4 2" xfId="5472" xr:uid="{00000000-0005-0000-0000-00005C150000}"/>
    <cellStyle name="Normal 2 2 4 3" xfId="5473" xr:uid="{00000000-0005-0000-0000-00005D150000}"/>
    <cellStyle name="Normal 2 2 4 4" xfId="5474" xr:uid="{00000000-0005-0000-0000-00005E150000}"/>
    <cellStyle name="Normal 2 2 5" xfId="5475" xr:uid="{00000000-0005-0000-0000-00005F150000}"/>
    <cellStyle name="Normal 2 2 5 2" xfId="5476" xr:uid="{00000000-0005-0000-0000-000060150000}"/>
    <cellStyle name="Normal 2 2 5 3" xfId="5477" xr:uid="{00000000-0005-0000-0000-000061150000}"/>
    <cellStyle name="Normal 2 2 5 4" xfId="5478" xr:uid="{00000000-0005-0000-0000-000062150000}"/>
    <cellStyle name="Normal 2 2 6" xfId="5479" xr:uid="{00000000-0005-0000-0000-000063150000}"/>
    <cellStyle name="Normal 2 2 6 2" xfId="5480" xr:uid="{00000000-0005-0000-0000-000064150000}"/>
    <cellStyle name="Normal 2 2 6 3" xfId="5481" xr:uid="{00000000-0005-0000-0000-000065150000}"/>
    <cellStyle name="Normal 2 2 6 4" xfId="5482" xr:uid="{00000000-0005-0000-0000-000066150000}"/>
    <cellStyle name="Normal 2 2 7" xfId="5483" xr:uid="{00000000-0005-0000-0000-000067150000}"/>
    <cellStyle name="Normal 2 2 7 2" xfId="5484" xr:uid="{00000000-0005-0000-0000-000068150000}"/>
    <cellStyle name="Normal 2 2 7 3" xfId="5485" xr:uid="{00000000-0005-0000-0000-000069150000}"/>
    <cellStyle name="Normal 2 2 8" xfId="5486" xr:uid="{00000000-0005-0000-0000-00006A150000}"/>
    <cellStyle name="Normal 2 2 8 2" xfId="5487" xr:uid="{00000000-0005-0000-0000-00006B150000}"/>
    <cellStyle name="Normal 2 2 9" xfId="5488" xr:uid="{00000000-0005-0000-0000-00006C150000}"/>
    <cellStyle name="Normal 2 2_001- PRESUPUESTO AILA  (26 DE JULIO DEL 2010)" xfId="5489" xr:uid="{00000000-0005-0000-0000-00006D150000}"/>
    <cellStyle name="Normal 2 20" xfId="5490" xr:uid="{00000000-0005-0000-0000-00006E150000}"/>
    <cellStyle name="Normal 2 21" xfId="5491" xr:uid="{00000000-0005-0000-0000-00006F150000}"/>
    <cellStyle name="Normal 2 22" xfId="5492" xr:uid="{00000000-0005-0000-0000-000070150000}"/>
    <cellStyle name="Normal 2 23" xfId="5493" xr:uid="{00000000-0005-0000-0000-000071150000}"/>
    <cellStyle name="Normal 2 24" xfId="5494" xr:uid="{00000000-0005-0000-0000-000072150000}"/>
    <cellStyle name="Normal 2 25" xfId="5495" xr:uid="{00000000-0005-0000-0000-000073150000}"/>
    <cellStyle name="Normal 2 26" xfId="5496" xr:uid="{00000000-0005-0000-0000-000074150000}"/>
    <cellStyle name="Normal 2 27" xfId="5497" xr:uid="{00000000-0005-0000-0000-000075150000}"/>
    <cellStyle name="Normal 2 28" xfId="5498" xr:uid="{00000000-0005-0000-0000-000076150000}"/>
    <cellStyle name="Normal 2 29" xfId="5499" xr:uid="{00000000-0005-0000-0000-000077150000}"/>
    <cellStyle name="Normal 2 3" xfId="5500" xr:uid="{00000000-0005-0000-0000-000078150000}"/>
    <cellStyle name="Normal 2 3 2" xfId="9" xr:uid="{00000000-0005-0000-0000-000079150000}"/>
    <cellStyle name="Normal 2 3 2 2" xfId="5501" xr:uid="{00000000-0005-0000-0000-00007A150000}"/>
    <cellStyle name="Normal 2 3 2 2 2" xfId="5502" xr:uid="{00000000-0005-0000-0000-00007B150000}"/>
    <cellStyle name="Normal 2 3 2 2 3" xfId="5503" xr:uid="{00000000-0005-0000-0000-00007C150000}"/>
    <cellStyle name="Normal 2 3 2 2 4" xfId="5504" xr:uid="{00000000-0005-0000-0000-00007D150000}"/>
    <cellStyle name="Normal 2 3 2 2 5" xfId="5505" xr:uid="{00000000-0005-0000-0000-00007E150000}"/>
    <cellStyle name="Normal 2 3 2 3" xfId="5506" xr:uid="{00000000-0005-0000-0000-00007F150000}"/>
    <cellStyle name="Normal 2 3 3" xfId="5507" xr:uid="{00000000-0005-0000-0000-000080150000}"/>
    <cellStyle name="Normal 2 3 3 2" xfId="5508" xr:uid="{00000000-0005-0000-0000-000081150000}"/>
    <cellStyle name="Normal 2 3 3 2 2" xfId="5509" xr:uid="{00000000-0005-0000-0000-000082150000}"/>
    <cellStyle name="Normal 2 3 3 2 2 2" xfId="5510" xr:uid="{00000000-0005-0000-0000-000083150000}"/>
    <cellStyle name="Normal 2 3 3 2 2 3" xfId="5511" xr:uid="{00000000-0005-0000-0000-000084150000}"/>
    <cellStyle name="Normal 2 3 3 2 2 4" xfId="5512" xr:uid="{00000000-0005-0000-0000-000085150000}"/>
    <cellStyle name="Normal 2 3 3 2 3" xfId="5513" xr:uid="{00000000-0005-0000-0000-000086150000}"/>
    <cellStyle name="Normal 2 3 3 2 3 2" xfId="5514" xr:uid="{00000000-0005-0000-0000-000087150000}"/>
    <cellStyle name="Normal 2 3 3 2 3 3" xfId="5515" xr:uid="{00000000-0005-0000-0000-000088150000}"/>
    <cellStyle name="Normal 2 3 3 2 3 4" xfId="5516" xr:uid="{00000000-0005-0000-0000-000089150000}"/>
    <cellStyle name="Normal 2 3 3 2 4" xfId="5517" xr:uid="{00000000-0005-0000-0000-00008A150000}"/>
    <cellStyle name="Normal 2 3 3 2 4 2" xfId="5518" xr:uid="{00000000-0005-0000-0000-00008B150000}"/>
    <cellStyle name="Normal 2 3 3 2 4 3" xfId="5519" xr:uid="{00000000-0005-0000-0000-00008C150000}"/>
    <cellStyle name="Normal 2 3 3 2 4 4" xfId="5520" xr:uid="{00000000-0005-0000-0000-00008D150000}"/>
    <cellStyle name="Normal 2 3 3 2 5" xfId="5521" xr:uid="{00000000-0005-0000-0000-00008E150000}"/>
    <cellStyle name="Normal 2 3 3 2 6" xfId="5522" xr:uid="{00000000-0005-0000-0000-00008F150000}"/>
    <cellStyle name="Normal 2 3 3 2 7" xfId="5523" xr:uid="{00000000-0005-0000-0000-000090150000}"/>
    <cellStyle name="Normal 2 3 3 3" xfId="5524" xr:uid="{00000000-0005-0000-0000-000091150000}"/>
    <cellStyle name="Normal 2 3 3 3 2" xfId="5525" xr:uid="{00000000-0005-0000-0000-000092150000}"/>
    <cellStyle name="Normal 2 3 3 3 3" xfId="5526" xr:uid="{00000000-0005-0000-0000-000093150000}"/>
    <cellStyle name="Normal 2 3 3 3 4" xfId="5527" xr:uid="{00000000-0005-0000-0000-000094150000}"/>
    <cellStyle name="Normal 2 3 3 4" xfId="5528" xr:uid="{00000000-0005-0000-0000-000095150000}"/>
    <cellStyle name="Normal 2 3 3 4 2" xfId="5529" xr:uid="{00000000-0005-0000-0000-000096150000}"/>
    <cellStyle name="Normal 2 3 3 4 3" xfId="5530" xr:uid="{00000000-0005-0000-0000-000097150000}"/>
    <cellStyle name="Normal 2 3 3 4 4" xfId="5531" xr:uid="{00000000-0005-0000-0000-000098150000}"/>
    <cellStyle name="Normal 2 3 3 5" xfId="5532" xr:uid="{00000000-0005-0000-0000-000099150000}"/>
    <cellStyle name="Normal 2 3 3 5 2" xfId="5533" xr:uid="{00000000-0005-0000-0000-00009A150000}"/>
    <cellStyle name="Normal 2 3 3 5 3" xfId="5534" xr:uid="{00000000-0005-0000-0000-00009B150000}"/>
    <cellStyle name="Normal 2 3 3 5 4" xfId="5535" xr:uid="{00000000-0005-0000-0000-00009C150000}"/>
    <cellStyle name="Normal 2 3 3 6" xfId="5536" xr:uid="{00000000-0005-0000-0000-00009D150000}"/>
    <cellStyle name="Normal 2 3 4" xfId="5537" xr:uid="{00000000-0005-0000-0000-00009E150000}"/>
    <cellStyle name="Normal 2 3 4 2" xfId="5538" xr:uid="{00000000-0005-0000-0000-00009F150000}"/>
    <cellStyle name="Normal 2 3 4 2 2" xfId="5539" xr:uid="{00000000-0005-0000-0000-0000A0150000}"/>
    <cellStyle name="Normal 2 3 4 2 2 2" xfId="5540" xr:uid="{00000000-0005-0000-0000-0000A1150000}"/>
    <cellStyle name="Normal 2 3 4 2 2 3" xfId="5541" xr:uid="{00000000-0005-0000-0000-0000A2150000}"/>
    <cellStyle name="Normal 2 3 4 2 2 4" xfId="5542" xr:uid="{00000000-0005-0000-0000-0000A3150000}"/>
    <cellStyle name="Normal 2 3 4 2 3" xfId="5543" xr:uid="{00000000-0005-0000-0000-0000A4150000}"/>
    <cellStyle name="Normal 2 3 4 2 3 2" xfId="5544" xr:uid="{00000000-0005-0000-0000-0000A5150000}"/>
    <cellStyle name="Normal 2 3 4 2 3 3" xfId="5545" xr:uid="{00000000-0005-0000-0000-0000A6150000}"/>
    <cellStyle name="Normal 2 3 4 2 3 4" xfId="5546" xr:uid="{00000000-0005-0000-0000-0000A7150000}"/>
    <cellStyle name="Normal 2 3 4 2 4" xfId="5547" xr:uid="{00000000-0005-0000-0000-0000A8150000}"/>
    <cellStyle name="Normal 2 3 4 2 4 2" xfId="5548" xr:uid="{00000000-0005-0000-0000-0000A9150000}"/>
    <cellStyle name="Normal 2 3 4 2 4 3" xfId="5549" xr:uid="{00000000-0005-0000-0000-0000AA150000}"/>
    <cellStyle name="Normal 2 3 4 2 4 4" xfId="5550" xr:uid="{00000000-0005-0000-0000-0000AB150000}"/>
    <cellStyle name="Normal 2 3 4 2 5" xfId="5551" xr:uid="{00000000-0005-0000-0000-0000AC150000}"/>
    <cellStyle name="Normal 2 3 4 2 6" xfId="5552" xr:uid="{00000000-0005-0000-0000-0000AD150000}"/>
    <cellStyle name="Normal 2 3 4 2 7" xfId="5553" xr:uid="{00000000-0005-0000-0000-0000AE150000}"/>
    <cellStyle name="Normal 2 3 4 3" xfId="5554" xr:uid="{00000000-0005-0000-0000-0000AF150000}"/>
    <cellStyle name="Normal 2 3 4 3 2" xfId="5555" xr:uid="{00000000-0005-0000-0000-0000B0150000}"/>
    <cellStyle name="Normal 2 3 4 3 3" xfId="5556" xr:uid="{00000000-0005-0000-0000-0000B1150000}"/>
    <cellStyle name="Normal 2 3 4 3 4" xfId="5557" xr:uid="{00000000-0005-0000-0000-0000B2150000}"/>
    <cellStyle name="Normal 2 3 4 4" xfId="5558" xr:uid="{00000000-0005-0000-0000-0000B3150000}"/>
    <cellStyle name="Normal 2 3 4 4 2" xfId="5559" xr:uid="{00000000-0005-0000-0000-0000B4150000}"/>
    <cellStyle name="Normal 2 3 4 4 3" xfId="5560" xr:uid="{00000000-0005-0000-0000-0000B5150000}"/>
    <cellStyle name="Normal 2 3 4 4 4" xfId="5561" xr:uid="{00000000-0005-0000-0000-0000B6150000}"/>
    <cellStyle name="Normal 2 3 4 5" xfId="5562" xr:uid="{00000000-0005-0000-0000-0000B7150000}"/>
    <cellStyle name="Normal 2 3 4 5 2" xfId="5563" xr:uid="{00000000-0005-0000-0000-0000B8150000}"/>
    <cellStyle name="Normal 2 3 4 5 3" xfId="5564" xr:uid="{00000000-0005-0000-0000-0000B9150000}"/>
    <cellStyle name="Normal 2 3 4 5 4" xfId="5565" xr:uid="{00000000-0005-0000-0000-0000BA150000}"/>
    <cellStyle name="Normal 2 3 4 6" xfId="5566" xr:uid="{00000000-0005-0000-0000-0000BB150000}"/>
    <cellStyle name="Normal 2 3 4 6 2" xfId="5567" xr:uid="{00000000-0005-0000-0000-0000BC150000}"/>
    <cellStyle name="Normal 2 3 4 6 3" xfId="5568" xr:uid="{00000000-0005-0000-0000-0000BD150000}"/>
    <cellStyle name="Normal 2 3 4 7" xfId="5569" xr:uid="{00000000-0005-0000-0000-0000BE150000}"/>
    <cellStyle name="Normal 2 3 4 8" xfId="5570" xr:uid="{00000000-0005-0000-0000-0000BF150000}"/>
    <cellStyle name="Normal 2 3 5" xfId="5571" xr:uid="{00000000-0005-0000-0000-0000C0150000}"/>
    <cellStyle name="Normal 2 3 5 2" xfId="5572" xr:uid="{00000000-0005-0000-0000-0000C1150000}"/>
    <cellStyle name="Normal 2 3 5 2 2" xfId="5573" xr:uid="{00000000-0005-0000-0000-0000C2150000}"/>
    <cellStyle name="Normal 2 3 5 2 3" xfId="5574" xr:uid="{00000000-0005-0000-0000-0000C3150000}"/>
    <cellStyle name="Normal 2 3 5 2 4" xfId="5575" xr:uid="{00000000-0005-0000-0000-0000C4150000}"/>
    <cellStyle name="Normal 2 3 5 3" xfId="5576" xr:uid="{00000000-0005-0000-0000-0000C5150000}"/>
    <cellStyle name="Normal 2 3 5 3 2" xfId="5577" xr:uid="{00000000-0005-0000-0000-0000C6150000}"/>
    <cellStyle name="Normal 2 3 5 3 3" xfId="5578" xr:uid="{00000000-0005-0000-0000-0000C7150000}"/>
    <cellStyle name="Normal 2 3 5 3 4" xfId="5579" xr:uid="{00000000-0005-0000-0000-0000C8150000}"/>
    <cellStyle name="Normal 2 3 5 4" xfId="5580" xr:uid="{00000000-0005-0000-0000-0000C9150000}"/>
    <cellStyle name="Normal 2 3 5 4 2" xfId="5581" xr:uid="{00000000-0005-0000-0000-0000CA150000}"/>
    <cellStyle name="Normal 2 3 5 4 3" xfId="5582" xr:uid="{00000000-0005-0000-0000-0000CB150000}"/>
    <cellStyle name="Normal 2 3 5 4 4" xfId="5583" xr:uid="{00000000-0005-0000-0000-0000CC150000}"/>
    <cellStyle name="Normal 2 3 5 5" xfId="5584" xr:uid="{00000000-0005-0000-0000-0000CD150000}"/>
    <cellStyle name="Normal 2 3 5 6" xfId="5585" xr:uid="{00000000-0005-0000-0000-0000CE150000}"/>
    <cellStyle name="Normal 2 3 5 7" xfId="5586" xr:uid="{00000000-0005-0000-0000-0000CF150000}"/>
    <cellStyle name="Normal 2 3 6" xfId="5587" xr:uid="{00000000-0005-0000-0000-0000D0150000}"/>
    <cellStyle name="Normal 2 3 6 2" xfId="5588" xr:uid="{00000000-0005-0000-0000-0000D1150000}"/>
    <cellStyle name="Normal 2 3 6 2 2" xfId="5589" xr:uid="{00000000-0005-0000-0000-0000D2150000}"/>
    <cellStyle name="Normal 2 3 6 2 3" xfId="5590" xr:uid="{00000000-0005-0000-0000-0000D3150000}"/>
    <cellStyle name="Normal 2 3 6 2 4" xfId="5591" xr:uid="{00000000-0005-0000-0000-0000D4150000}"/>
    <cellStyle name="Normal 2 3 6 3" xfId="5592" xr:uid="{00000000-0005-0000-0000-0000D5150000}"/>
    <cellStyle name="Normal 2 3 6 3 2" xfId="5593" xr:uid="{00000000-0005-0000-0000-0000D6150000}"/>
    <cellStyle name="Normal 2 3 6 3 3" xfId="5594" xr:uid="{00000000-0005-0000-0000-0000D7150000}"/>
    <cellStyle name="Normal 2 3 6 3 4" xfId="5595" xr:uid="{00000000-0005-0000-0000-0000D8150000}"/>
    <cellStyle name="Normal 2 3 6 4" xfId="5596" xr:uid="{00000000-0005-0000-0000-0000D9150000}"/>
    <cellStyle name="Normal 2 3 6 4 2" xfId="5597" xr:uid="{00000000-0005-0000-0000-0000DA150000}"/>
    <cellStyle name="Normal 2 3 6 4 3" xfId="5598" xr:uid="{00000000-0005-0000-0000-0000DB150000}"/>
    <cellStyle name="Normal 2 3 6 4 4" xfId="5599" xr:uid="{00000000-0005-0000-0000-0000DC150000}"/>
    <cellStyle name="Normal 2 3 6 5" xfId="5600" xr:uid="{00000000-0005-0000-0000-0000DD150000}"/>
    <cellStyle name="Normal 2 3 6 6" xfId="5601" xr:uid="{00000000-0005-0000-0000-0000DE150000}"/>
    <cellStyle name="Normal 2 3 6 7" xfId="5602" xr:uid="{00000000-0005-0000-0000-0000DF150000}"/>
    <cellStyle name="Normal 2 3 7" xfId="5603" xr:uid="{00000000-0005-0000-0000-0000E0150000}"/>
    <cellStyle name="Normal 2 3 7 2" xfId="5604" xr:uid="{00000000-0005-0000-0000-0000E1150000}"/>
    <cellStyle name="Normal 2 3 7 3" xfId="5605" xr:uid="{00000000-0005-0000-0000-0000E2150000}"/>
    <cellStyle name="Normal 2 3 7 4" xfId="5606" xr:uid="{00000000-0005-0000-0000-0000E3150000}"/>
    <cellStyle name="Normal 2 3 7 5" xfId="5607" xr:uid="{00000000-0005-0000-0000-0000E4150000}"/>
    <cellStyle name="Normal 2 30" xfId="5608" xr:uid="{00000000-0005-0000-0000-0000E5150000}"/>
    <cellStyle name="Normal 2 31" xfId="5609" xr:uid="{00000000-0005-0000-0000-0000E6150000}"/>
    <cellStyle name="Normal 2 32" xfId="5610" xr:uid="{00000000-0005-0000-0000-0000E7150000}"/>
    <cellStyle name="Normal 2 33" xfId="5611" xr:uid="{00000000-0005-0000-0000-0000E8150000}"/>
    <cellStyle name="Normal 2 34" xfId="5612" xr:uid="{00000000-0005-0000-0000-0000E9150000}"/>
    <cellStyle name="Normal 2 35" xfId="5613" xr:uid="{00000000-0005-0000-0000-0000EA150000}"/>
    <cellStyle name="Normal 2 4" xfId="5614" xr:uid="{00000000-0005-0000-0000-0000EB150000}"/>
    <cellStyle name="Normal 2 4 2" xfId="5615" xr:uid="{00000000-0005-0000-0000-0000EC150000}"/>
    <cellStyle name="Normal 2 4 3" xfId="5616" xr:uid="{00000000-0005-0000-0000-0000ED150000}"/>
    <cellStyle name="Normal 2 4 3 2" xfId="5617" xr:uid="{00000000-0005-0000-0000-0000EE150000}"/>
    <cellStyle name="Normal 2 4 4" xfId="5618" xr:uid="{00000000-0005-0000-0000-0000EF150000}"/>
    <cellStyle name="Normal 2 4 5" xfId="5619" xr:uid="{00000000-0005-0000-0000-0000F0150000}"/>
    <cellStyle name="Normal 2 4 6" xfId="5620" xr:uid="{00000000-0005-0000-0000-0000F1150000}"/>
    <cellStyle name="Normal 2 4 7" xfId="5621" xr:uid="{00000000-0005-0000-0000-0000F2150000}"/>
    <cellStyle name="Normal 2 5" xfId="5622" xr:uid="{00000000-0005-0000-0000-0000F3150000}"/>
    <cellStyle name="Normal 2 5 2" xfId="5623" xr:uid="{00000000-0005-0000-0000-0000F4150000}"/>
    <cellStyle name="Normal 2 5 2 2" xfId="5624" xr:uid="{00000000-0005-0000-0000-0000F5150000}"/>
    <cellStyle name="Normal 2 5 2 3" xfId="5625" xr:uid="{00000000-0005-0000-0000-0000F6150000}"/>
    <cellStyle name="Normal 2 5 2 4" xfId="5626" xr:uid="{00000000-0005-0000-0000-0000F7150000}"/>
    <cellStyle name="Normal 2 5 3" xfId="5627" xr:uid="{00000000-0005-0000-0000-0000F8150000}"/>
    <cellStyle name="Normal 2 5 3 2" xfId="5628" xr:uid="{00000000-0005-0000-0000-0000F9150000}"/>
    <cellStyle name="Normal 2 5 3 3" xfId="5629" xr:uid="{00000000-0005-0000-0000-0000FA150000}"/>
    <cellStyle name="Normal 2 5 3 4" xfId="5630" xr:uid="{00000000-0005-0000-0000-0000FB150000}"/>
    <cellStyle name="Normal 2 5 4" xfId="5631" xr:uid="{00000000-0005-0000-0000-0000FC150000}"/>
    <cellStyle name="Normal 2 5 5" xfId="5632" xr:uid="{00000000-0005-0000-0000-0000FD150000}"/>
    <cellStyle name="Normal 2 5 6" xfId="5633" xr:uid="{00000000-0005-0000-0000-0000FE150000}"/>
    <cellStyle name="Normal 2 6" xfId="5634" xr:uid="{00000000-0005-0000-0000-0000FF150000}"/>
    <cellStyle name="Normal 2 6 2" xfId="5635" xr:uid="{00000000-0005-0000-0000-000000160000}"/>
    <cellStyle name="Normal 2 6 3" xfId="5636" xr:uid="{00000000-0005-0000-0000-000001160000}"/>
    <cellStyle name="Normal 2 7" xfId="5637" xr:uid="{00000000-0005-0000-0000-000002160000}"/>
    <cellStyle name="Normal 2 8" xfId="5638" xr:uid="{00000000-0005-0000-0000-000003160000}"/>
    <cellStyle name="Normal 2 9" xfId="5639" xr:uid="{00000000-0005-0000-0000-000004160000}"/>
    <cellStyle name="Normal 2 9 2" xfId="5640" xr:uid="{00000000-0005-0000-0000-000005160000}"/>
    <cellStyle name="Normal 2_001- PRESUPUESTO AILA  (26 DE JULIO DEL 2010)" xfId="5641" xr:uid="{00000000-0005-0000-0000-000006160000}"/>
    <cellStyle name="Normal 20" xfId="5642" xr:uid="{00000000-0005-0000-0000-000007160000}"/>
    <cellStyle name="Normal 20 2" xfId="5643" xr:uid="{00000000-0005-0000-0000-000008160000}"/>
    <cellStyle name="Normal 20 2 10" xfId="5644" xr:uid="{00000000-0005-0000-0000-000009160000}"/>
    <cellStyle name="Normal 20 2 11" xfId="5645" xr:uid="{00000000-0005-0000-0000-00000A160000}"/>
    <cellStyle name="Normal 20 2 2" xfId="5646" xr:uid="{00000000-0005-0000-0000-00000B160000}"/>
    <cellStyle name="Normal 20 2 2 2" xfId="5647" xr:uid="{00000000-0005-0000-0000-00000C160000}"/>
    <cellStyle name="Normal 20 2 2 2 2" xfId="5648" xr:uid="{00000000-0005-0000-0000-00000D160000}"/>
    <cellStyle name="Normal 20 2 2 2 2 2" xfId="5649" xr:uid="{00000000-0005-0000-0000-00000E160000}"/>
    <cellStyle name="Normal 20 2 2 2 2 3" xfId="5650" xr:uid="{00000000-0005-0000-0000-00000F160000}"/>
    <cellStyle name="Normal 20 2 2 2 2 4" xfId="5651" xr:uid="{00000000-0005-0000-0000-000010160000}"/>
    <cellStyle name="Normal 20 2 2 2 3" xfId="5652" xr:uid="{00000000-0005-0000-0000-000011160000}"/>
    <cellStyle name="Normal 20 2 2 2 3 2" xfId="5653" xr:uid="{00000000-0005-0000-0000-000012160000}"/>
    <cellStyle name="Normal 20 2 2 2 3 3" xfId="5654" xr:uid="{00000000-0005-0000-0000-000013160000}"/>
    <cellStyle name="Normal 20 2 2 2 3 4" xfId="5655" xr:uid="{00000000-0005-0000-0000-000014160000}"/>
    <cellStyle name="Normal 20 2 2 2 4" xfId="5656" xr:uid="{00000000-0005-0000-0000-000015160000}"/>
    <cellStyle name="Normal 20 2 2 2 4 2" xfId="5657" xr:uid="{00000000-0005-0000-0000-000016160000}"/>
    <cellStyle name="Normal 20 2 2 2 4 3" xfId="5658" xr:uid="{00000000-0005-0000-0000-000017160000}"/>
    <cellStyle name="Normal 20 2 2 2 4 4" xfId="5659" xr:uid="{00000000-0005-0000-0000-000018160000}"/>
    <cellStyle name="Normal 20 2 2 2 5" xfId="5660" xr:uid="{00000000-0005-0000-0000-000019160000}"/>
    <cellStyle name="Normal 20 2 2 2 6" xfId="5661" xr:uid="{00000000-0005-0000-0000-00001A160000}"/>
    <cellStyle name="Normal 20 2 2 2 7" xfId="5662" xr:uid="{00000000-0005-0000-0000-00001B160000}"/>
    <cellStyle name="Normal 20 2 2 3" xfId="5663" xr:uid="{00000000-0005-0000-0000-00001C160000}"/>
    <cellStyle name="Normal 20 2 2 3 2" xfId="5664" xr:uid="{00000000-0005-0000-0000-00001D160000}"/>
    <cellStyle name="Normal 20 2 2 3 3" xfId="5665" xr:uid="{00000000-0005-0000-0000-00001E160000}"/>
    <cellStyle name="Normal 20 2 2 3 4" xfId="5666" xr:uid="{00000000-0005-0000-0000-00001F160000}"/>
    <cellStyle name="Normal 20 2 2 4" xfId="5667" xr:uid="{00000000-0005-0000-0000-000020160000}"/>
    <cellStyle name="Normal 20 2 2 4 2" xfId="5668" xr:uid="{00000000-0005-0000-0000-000021160000}"/>
    <cellStyle name="Normal 20 2 2 4 3" xfId="5669" xr:uid="{00000000-0005-0000-0000-000022160000}"/>
    <cellStyle name="Normal 20 2 2 4 4" xfId="5670" xr:uid="{00000000-0005-0000-0000-000023160000}"/>
    <cellStyle name="Normal 20 2 2 5" xfId="5671" xr:uid="{00000000-0005-0000-0000-000024160000}"/>
    <cellStyle name="Normal 20 2 2 5 2" xfId="5672" xr:uid="{00000000-0005-0000-0000-000025160000}"/>
    <cellStyle name="Normal 20 2 2 5 3" xfId="5673" xr:uid="{00000000-0005-0000-0000-000026160000}"/>
    <cellStyle name="Normal 20 2 2 5 4" xfId="5674" xr:uid="{00000000-0005-0000-0000-000027160000}"/>
    <cellStyle name="Normal 20 2 2 6" xfId="5675" xr:uid="{00000000-0005-0000-0000-000028160000}"/>
    <cellStyle name="Normal 20 2 2 7" xfId="5676" xr:uid="{00000000-0005-0000-0000-000029160000}"/>
    <cellStyle name="Normal 20 2 2 8" xfId="5677" xr:uid="{00000000-0005-0000-0000-00002A160000}"/>
    <cellStyle name="Normal 20 2 3" xfId="5678" xr:uid="{00000000-0005-0000-0000-00002B160000}"/>
    <cellStyle name="Normal 20 2 3 2" xfId="5679" xr:uid="{00000000-0005-0000-0000-00002C160000}"/>
    <cellStyle name="Normal 20 2 3 2 2" xfId="5680" xr:uid="{00000000-0005-0000-0000-00002D160000}"/>
    <cellStyle name="Normal 20 2 3 2 2 2" xfId="5681" xr:uid="{00000000-0005-0000-0000-00002E160000}"/>
    <cellStyle name="Normal 20 2 3 2 2 3" xfId="5682" xr:uid="{00000000-0005-0000-0000-00002F160000}"/>
    <cellStyle name="Normal 20 2 3 2 2 4" xfId="5683" xr:uid="{00000000-0005-0000-0000-000030160000}"/>
    <cellStyle name="Normal 20 2 3 2 3" xfId="5684" xr:uid="{00000000-0005-0000-0000-000031160000}"/>
    <cellStyle name="Normal 20 2 3 2 3 2" xfId="5685" xr:uid="{00000000-0005-0000-0000-000032160000}"/>
    <cellStyle name="Normal 20 2 3 2 3 3" xfId="5686" xr:uid="{00000000-0005-0000-0000-000033160000}"/>
    <cellStyle name="Normal 20 2 3 2 3 4" xfId="5687" xr:uid="{00000000-0005-0000-0000-000034160000}"/>
    <cellStyle name="Normal 20 2 3 2 4" xfId="5688" xr:uid="{00000000-0005-0000-0000-000035160000}"/>
    <cellStyle name="Normal 20 2 3 2 4 2" xfId="5689" xr:uid="{00000000-0005-0000-0000-000036160000}"/>
    <cellStyle name="Normal 20 2 3 2 4 3" xfId="5690" xr:uid="{00000000-0005-0000-0000-000037160000}"/>
    <cellStyle name="Normal 20 2 3 2 4 4" xfId="5691" xr:uid="{00000000-0005-0000-0000-000038160000}"/>
    <cellStyle name="Normal 20 2 3 2 5" xfId="5692" xr:uid="{00000000-0005-0000-0000-000039160000}"/>
    <cellStyle name="Normal 20 2 3 2 6" xfId="5693" xr:uid="{00000000-0005-0000-0000-00003A160000}"/>
    <cellStyle name="Normal 20 2 3 2 7" xfId="5694" xr:uid="{00000000-0005-0000-0000-00003B160000}"/>
    <cellStyle name="Normal 20 2 3 3" xfId="5695" xr:uid="{00000000-0005-0000-0000-00003C160000}"/>
    <cellStyle name="Normal 20 2 3 3 2" xfId="5696" xr:uid="{00000000-0005-0000-0000-00003D160000}"/>
    <cellStyle name="Normal 20 2 3 3 3" xfId="5697" xr:uid="{00000000-0005-0000-0000-00003E160000}"/>
    <cellStyle name="Normal 20 2 3 3 4" xfId="5698" xr:uid="{00000000-0005-0000-0000-00003F160000}"/>
    <cellStyle name="Normal 20 2 3 4" xfId="5699" xr:uid="{00000000-0005-0000-0000-000040160000}"/>
    <cellStyle name="Normal 20 2 3 4 2" xfId="5700" xr:uid="{00000000-0005-0000-0000-000041160000}"/>
    <cellStyle name="Normal 20 2 3 4 3" xfId="5701" xr:uid="{00000000-0005-0000-0000-000042160000}"/>
    <cellStyle name="Normal 20 2 3 4 4" xfId="5702" xr:uid="{00000000-0005-0000-0000-000043160000}"/>
    <cellStyle name="Normal 20 2 3 5" xfId="5703" xr:uid="{00000000-0005-0000-0000-000044160000}"/>
    <cellStyle name="Normal 20 2 3 5 2" xfId="5704" xr:uid="{00000000-0005-0000-0000-000045160000}"/>
    <cellStyle name="Normal 20 2 3 5 3" xfId="5705" xr:uid="{00000000-0005-0000-0000-000046160000}"/>
    <cellStyle name="Normal 20 2 3 5 4" xfId="5706" xr:uid="{00000000-0005-0000-0000-000047160000}"/>
    <cellStyle name="Normal 20 2 3 6" xfId="5707" xr:uid="{00000000-0005-0000-0000-000048160000}"/>
    <cellStyle name="Normal 20 2 3 7" xfId="5708" xr:uid="{00000000-0005-0000-0000-000049160000}"/>
    <cellStyle name="Normal 20 2 3 8" xfId="5709" xr:uid="{00000000-0005-0000-0000-00004A160000}"/>
    <cellStyle name="Normal 20 2 4" xfId="5710" xr:uid="{00000000-0005-0000-0000-00004B160000}"/>
    <cellStyle name="Normal 20 2 4 2" xfId="5711" xr:uid="{00000000-0005-0000-0000-00004C160000}"/>
    <cellStyle name="Normal 20 2 4 2 2" xfId="5712" xr:uid="{00000000-0005-0000-0000-00004D160000}"/>
    <cellStyle name="Normal 20 2 4 2 3" xfId="5713" xr:uid="{00000000-0005-0000-0000-00004E160000}"/>
    <cellStyle name="Normal 20 2 4 2 4" xfId="5714" xr:uid="{00000000-0005-0000-0000-00004F160000}"/>
    <cellStyle name="Normal 20 2 4 3" xfId="5715" xr:uid="{00000000-0005-0000-0000-000050160000}"/>
    <cellStyle name="Normal 20 2 4 3 2" xfId="5716" xr:uid="{00000000-0005-0000-0000-000051160000}"/>
    <cellStyle name="Normal 20 2 4 3 3" xfId="5717" xr:uid="{00000000-0005-0000-0000-000052160000}"/>
    <cellStyle name="Normal 20 2 4 3 4" xfId="5718" xr:uid="{00000000-0005-0000-0000-000053160000}"/>
    <cellStyle name="Normal 20 2 4 4" xfId="5719" xr:uid="{00000000-0005-0000-0000-000054160000}"/>
    <cellStyle name="Normal 20 2 4 4 2" xfId="5720" xr:uid="{00000000-0005-0000-0000-000055160000}"/>
    <cellStyle name="Normal 20 2 4 4 3" xfId="5721" xr:uid="{00000000-0005-0000-0000-000056160000}"/>
    <cellStyle name="Normal 20 2 4 4 4" xfId="5722" xr:uid="{00000000-0005-0000-0000-000057160000}"/>
    <cellStyle name="Normal 20 2 4 5" xfId="5723" xr:uid="{00000000-0005-0000-0000-000058160000}"/>
    <cellStyle name="Normal 20 2 4 6" xfId="5724" xr:uid="{00000000-0005-0000-0000-000059160000}"/>
    <cellStyle name="Normal 20 2 4 7" xfId="5725" xr:uid="{00000000-0005-0000-0000-00005A160000}"/>
    <cellStyle name="Normal 20 2 5" xfId="5726" xr:uid="{00000000-0005-0000-0000-00005B160000}"/>
    <cellStyle name="Normal 20 2 5 2" xfId="5727" xr:uid="{00000000-0005-0000-0000-00005C160000}"/>
    <cellStyle name="Normal 20 2 5 3" xfId="5728" xr:uid="{00000000-0005-0000-0000-00005D160000}"/>
    <cellStyle name="Normal 20 2 5 4" xfId="5729" xr:uid="{00000000-0005-0000-0000-00005E160000}"/>
    <cellStyle name="Normal 20 2 6" xfId="5730" xr:uid="{00000000-0005-0000-0000-00005F160000}"/>
    <cellStyle name="Normal 20 2 6 2" xfId="5731" xr:uid="{00000000-0005-0000-0000-000060160000}"/>
    <cellStyle name="Normal 20 2 6 3" xfId="5732" xr:uid="{00000000-0005-0000-0000-000061160000}"/>
    <cellStyle name="Normal 20 2 6 4" xfId="5733" xr:uid="{00000000-0005-0000-0000-000062160000}"/>
    <cellStyle name="Normal 20 2 7" xfId="5734" xr:uid="{00000000-0005-0000-0000-000063160000}"/>
    <cellStyle name="Normal 20 2 7 2" xfId="5735" xr:uid="{00000000-0005-0000-0000-000064160000}"/>
    <cellStyle name="Normal 20 2 7 3" xfId="5736" xr:uid="{00000000-0005-0000-0000-000065160000}"/>
    <cellStyle name="Normal 20 2 7 4" xfId="5737" xr:uid="{00000000-0005-0000-0000-000066160000}"/>
    <cellStyle name="Normal 20 2 8" xfId="5738" xr:uid="{00000000-0005-0000-0000-000067160000}"/>
    <cellStyle name="Normal 20 2 8 2" xfId="5739" xr:uid="{00000000-0005-0000-0000-000068160000}"/>
    <cellStyle name="Normal 20 2 9" xfId="5740" xr:uid="{00000000-0005-0000-0000-000069160000}"/>
    <cellStyle name="Normal 20 3" xfId="5741" xr:uid="{00000000-0005-0000-0000-00006A160000}"/>
    <cellStyle name="Normal 20 3 2" xfId="5742" xr:uid="{00000000-0005-0000-0000-00006B160000}"/>
    <cellStyle name="Normal 20 3 3" xfId="5743" xr:uid="{00000000-0005-0000-0000-00006C160000}"/>
    <cellStyle name="Normal 20 3 4" xfId="5744" xr:uid="{00000000-0005-0000-0000-00006D160000}"/>
    <cellStyle name="Normal 20 4" xfId="5745" xr:uid="{00000000-0005-0000-0000-00006E160000}"/>
    <cellStyle name="Normal 20 5" xfId="5746" xr:uid="{00000000-0005-0000-0000-00006F160000}"/>
    <cellStyle name="Normal 20 5 2" xfId="5747" xr:uid="{00000000-0005-0000-0000-000070160000}"/>
    <cellStyle name="Normal 20 6" xfId="5748" xr:uid="{00000000-0005-0000-0000-000071160000}"/>
    <cellStyle name="Normal 20 7" xfId="5749" xr:uid="{00000000-0005-0000-0000-000072160000}"/>
    <cellStyle name="Normal 21" xfId="5750" xr:uid="{00000000-0005-0000-0000-000073160000}"/>
    <cellStyle name="Normal 21 2" xfId="5751" xr:uid="{00000000-0005-0000-0000-000074160000}"/>
    <cellStyle name="Normal 21 2 2" xfId="5752" xr:uid="{00000000-0005-0000-0000-000075160000}"/>
    <cellStyle name="Normal 21 2 2 2" xfId="5753" xr:uid="{00000000-0005-0000-0000-000076160000}"/>
    <cellStyle name="Normal 21 2 2 2 2" xfId="5754" xr:uid="{00000000-0005-0000-0000-000077160000}"/>
    <cellStyle name="Normal 21 2 2 2 2 2" xfId="5755" xr:uid="{00000000-0005-0000-0000-000078160000}"/>
    <cellStyle name="Normal 21 2 2 2 2 3" xfId="5756" xr:uid="{00000000-0005-0000-0000-000079160000}"/>
    <cellStyle name="Normal 21 2 2 2 2 4" xfId="5757" xr:uid="{00000000-0005-0000-0000-00007A160000}"/>
    <cellStyle name="Normal 21 2 2 2 3" xfId="5758" xr:uid="{00000000-0005-0000-0000-00007B160000}"/>
    <cellStyle name="Normal 21 2 2 2 3 2" xfId="5759" xr:uid="{00000000-0005-0000-0000-00007C160000}"/>
    <cellStyle name="Normal 21 2 2 2 3 3" xfId="5760" xr:uid="{00000000-0005-0000-0000-00007D160000}"/>
    <cellStyle name="Normal 21 2 2 2 3 4" xfId="5761" xr:uid="{00000000-0005-0000-0000-00007E160000}"/>
    <cellStyle name="Normal 21 2 2 2 4" xfId="5762" xr:uid="{00000000-0005-0000-0000-00007F160000}"/>
    <cellStyle name="Normal 21 2 2 2 4 2" xfId="5763" xr:uid="{00000000-0005-0000-0000-000080160000}"/>
    <cellStyle name="Normal 21 2 2 2 4 3" xfId="5764" xr:uid="{00000000-0005-0000-0000-000081160000}"/>
    <cellStyle name="Normal 21 2 2 2 4 4" xfId="5765" xr:uid="{00000000-0005-0000-0000-000082160000}"/>
    <cellStyle name="Normal 21 2 2 2 5" xfId="5766" xr:uid="{00000000-0005-0000-0000-000083160000}"/>
    <cellStyle name="Normal 21 2 2 2 6" xfId="5767" xr:uid="{00000000-0005-0000-0000-000084160000}"/>
    <cellStyle name="Normal 21 2 2 2 7" xfId="5768" xr:uid="{00000000-0005-0000-0000-000085160000}"/>
    <cellStyle name="Normal 21 2 2 3" xfId="5769" xr:uid="{00000000-0005-0000-0000-000086160000}"/>
    <cellStyle name="Normal 21 2 2 3 2" xfId="5770" xr:uid="{00000000-0005-0000-0000-000087160000}"/>
    <cellStyle name="Normal 21 2 2 3 3" xfId="5771" xr:uid="{00000000-0005-0000-0000-000088160000}"/>
    <cellStyle name="Normal 21 2 2 3 4" xfId="5772" xr:uid="{00000000-0005-0000-0000-000089160000}"/>
    <cellStyle name="Normal 21 2 2 4" xfId="5773" xr:uid="{00000000-0005-0000-0000-00008A160000}"/>
    <cellStyle name="Normal 21 2 2 4 2" xfId="5774" xr:uid="{00000000-0005-0000-0000-00008B160000}"/>
    <cellStyle name="Normal 21 2 2 4 3" xfId="5775" xr:uid="{00000000-0005-0000-0000-00008C160000}"/>
    <cellStyle name="Normal 21 2 2 4 4" xfId="5776" xr:uid="{00000000-0005-0000-0000-00008D160000}"/>
    <cellStyle name="Normal 21 2 2 5" xfId="5777" xr:uid="{00000000-0005-0000-0000-00008E160000}"/>
    <cellStyle name="Normal 21 2 2 5 2" xfId="5778" xr:uid="{00000000-0005-0000-0000-00008F160000}"/>
    <cellStyle name="Normal 21 2 2 5 3" xfId="5779" xr:uid="{00000000-0005-0000-0000-000090160000}"/>
    <cellStyle name="Normal 21 2 2 5 4" xfId="5780" xr:uid="{00000000-0005-0000-0000-000091160000}"/>
    <cellStyle name="Normal 21 2 2 6" xfId="5781" xr:uid="{00000000-0005-0000-0000-000092160000}"/>
    <cellStyle name="Normal 21 2 2 7" xfId="5782" xr:uid="{00000000-0005-0000-0000-000093160000}"/>
    <cellStyle name="Normal 21 2 2 8" xfId="5783" xr:uid="{00000000-0005-0000-0000-000094160000}"/>
    <cellStyle name="Normal 21 2 3" xfId="5784" xr:uid="{00000000-0005-0000-0000-000095160000}"/>
    <cellStyle name="Normal 21 2 3 2" xfId="5785" xr:uid="{00000000-0005-0000-0000-000096160000}"/>
    <cellStyle name="Normal 21 2 3 2 2" xfId="5786" xr:uid="{00000000-0005-0000-0000-000097160000}"/>
    <cellStyle name="Normal 21 2 3 2 2 2" xfId="5787" xr:uid="{00000000-0005-0000-0000-000098160000}"/>
    <cellStyle name="Normal 21 2 3 2 2 3" xfId="5788" xr:uid="{00000000-0005-0000-0000-000099160000}"/>
    <cellStyle name="Normal 21 2 3 2 2 4" xfId="5789" xr:uid="{00000000-0005-0000-0000-00009A160000}"/>
    <cellStyle name="Normal 21 2 3 2 3" xfId="5790" xr:uid="{00000000-0005-0000-0000-00009B160000}"/>
    <cellStyle name="Normal 21 2 3 2 3 2" xfId="5791" xr:uid="{00000000-0005-0000-0000-00009C160000}"/>
    <cellStyle name="Normal 21 2 3 2 3 3" xfId="5792" xr:uid="{00000000-0005-0000-0000-00009D160000}"/>
    <cellStyle name="Normal 21 2 3 2 3 4" xfId="5793" xr:uid="{00000000-0005-0000-0000-00009E160000}"/>
    <cellStyle name="Normal 21 2 3 2 4" xfId="5794" xr:uid="{00000000-0005-0000-0000-00009F160000}"/>
    <cellStyle name="Normal 21 2 3 2 4 2" xfId="5795" xr:uid="{00000000-0005-0000-0000-0000A0160000}"/>
    <cellStyle name="Normal 21 2 3 2 4 3" xfId="5796" xr:uid="{00000000-0005-0000-0000-0000A1160000}"/>
    <cellStyle name="Normal 21 2 3 2 4 4" xfId="5797" xr:uid="{00000000-0005-0000-0000-0000A2160000}"/>
    <cellStyle name="Normal 21 2 3 2 5" xfId="5798" xr:uid="{00000000-0005-0000-0000-0000A3160000}"/>
    <cellStyle name="Normal 21 2 3 2 6" xfId="5799" xr:uid="{00000000-0005-0000-0000-0000A4160000}"/>
    <cellStyle name="Normal 21 2 3 2 7" xfId="5800" xr:uid="{00000000-0005-0000-0000-0000A5160000}"/>
    <cellStyle name="Normal 21 2 3 3" xfId="5801" xr:uid="{00000000-0005-0000-0000-0000A6160000}"/>
    <cellStyle name="Normal 21 2 3 3 2" xfId="5802" xr:uid="{00000000-0005-0000-0000-0000A7160000}"/>
    <cellStyle name="Normal 21 2 3 3 3" xfId="5803" xr:uid="{00000000-0005-0000-0000-0000A8160000}"/>
    <cellStyle name="Normal 21 2 3 3 4" xfId="5804" xr:uid="{00000000-0005-0000-0000-0000A9160000}"/>
    <cellStyle name="Normal 21 2 3 4" xfId="5805" xr:uid="{00000000-0005-0000-0000-0000AA160000}"/>
    <cellStyle name="Normal 21 2 3 4 2" xfId="5806" xr:uid="{00000000-0005-0000-0000-0000AB160000}"/>
    <cellStyle name="Normal 21 2 3 4 3" xfId="5807" xr:uid="{00000000-0005-0000-0000-0000AC160000}"/>
    <cellStyle name="Normal 21 2 3 4 4" xfId="5808" xr:uid="{00000000-0005-0000-0000-0000AD160000}"/>
    <cellStyle name="Normal 21 2 3 5" xfId="5809" xr:uid="{00000000-0005-0000-0000-0000AE160000}"/>
    <cellStyle name="Normal 21 2 3 5 2" xfId="5810" xr:uid="{00000000-0005-0000-0000-0000AF160000}"/>
    <cellStyle name="Normal 21 2 3 5 3" xfId="5811" xr:uid="{00000000-0005-0000-0000-0000B0160000}"/>
    <cellStyle name="Normal 21 2 3 5 4" xfId="5812" xr:uid="{00000000-0005-0000-0000-0000B1160000}"/>
    <cellStyle name="Normal 21 2 3 6" xfId="5813" xr:uid="{00000000-0005-0000-0000-0000B2160000}"/>
    <cellStyle name="Normal 21 2 3 7" xfId="5814" xr:uid="{00000000-0005-0000-0000-0000B3160000}"/>
    <cellStyle name="Normal 21 2 3 8" xfId="5815" xr:uid="{00000000-0005-0000-0000-0000B4160000}"/>
    <cellStyle name="Normal 21 2 4" xfId="5816" xr:uid="{00000000-0005-0000-0000-0000B5160000}"/>
    <cellStyle name="Normal 21 2 4 2" xfId="5817" xr:uid="{00000000-0005-0000-0000-0000B6160000}"/>
    <cellStyle name="Normal 21 2 4 2 2" xfId="5818" xr:uid="{00000000-0005-0000-0000-0000B7160000}"/>
    <cellStyle name="Normal 21 2 4 2 3" xfId="5819" xr:uid="{00000000-0005-0000-0000-0000B8160000}"/>
    <cellStyle name="Normal 21 2 4 2 4" xfId="5820" xr:uid="{00000000-0005-0000-0000-0000B9160000}"/>
    <cellStyle name="Normal 21 2 4 3" xfId="5821" xr:uid="{00000000-0005-0000-0000-0000BA160000}"/>
    <cellStyle name="Normal 21 2 4 3 2" xfId="5822" xr:uid="{00000000-0005-0000-0000-0000BB160000}"/>
    <cellStyle name="Normal 21 2 4 3 3" xfId="5823" xr:uid="{00000000-0005-0000-0000-0000BC160000}"/>
    <cellStyle name="Normal 21 2 4 3 4" xfId="5824" xr:uid="{00000000-0005-0000-0000-0000BD160000}"/>
    <cellStyle name="Normal 21 2 4 4" xfId="5825" xr:uid="{00000000-0005-0000-0000-0000BE160000}"/>
    <cellStyle name="Normal 21 2 4 4 2" xfId="5826" xr:uid="{00000000-0005-0000-0000-0000BF160000}"/>
    <cellStyle name="Normal 21 2 4 4 3" xfId="5827" xr:uid="{00000000-0005-0000-0000-0000C0160000}"/>
    <cellStyle name="Normal 21 2 4 4 4" xfId="5828" xr:uid="{00000000-0005-0000-0000-0000C1160000}"/>
    <cellStyle name="Normal 21 2 4 5" xfId="5829" xr:uid="{00000000-0005-0000-0000-0000C2160000}"/>
    <cellStyle name="Normal 21 2 4 6" xfId="5830" xr:uid="{00000000-0005-0000-0000-0000C3160000}"/>
    <cellStyle name="Normal 21 2 4 7" xfId="5831" xr:uid="{00000000-0005-0000-0000-0000C4160000}"/>
    <cellStyle name="Normal 21 2 5" xfId="5832" xr:uid="{00000000-0005-0000-0000-0000C5160000}"/>
    <cellStyle name="Normal 21 2 5 2" xfId="5833" xr:uid="{00000000-0005-0000-0000-0000C6160000}"/>
    <cellStyle name="Normal 21 2 5 3" xfId="5834" xr:uid="{00000000-0005-0000-0000-0000C7160000}"/>
    <cellStyle name="Normal 21 2 5 4" xfId="5835" xr:uid="{00000000-0005-0000-0000-0000C8160000}"/>
    <cellStyle name="Normal 21 2 6" xfId="5836" xr:uid="{00000000-0005-0000-0000-0000C9160000}"/>
    <cellStyle name="Normal 21 2 6 2" xfId="5837" xr:uid="{00000000-0005-0000-0000-0000CA160000}"/>
    <cellStyle name="Normal 21 2 6 3" xfId="5838" xr:uid="{00000000-0005-0000-0000-0000CB160000}"/>
    <cellStyle name="Normal 21 2 6 4" xfId="5839" xr:uid="{00000000-0005-0000-0000-0000CC160000}"/>
    <cellStyle name="Normal 21 2 7" xfId="5840" xr:uid="{00000000-0005-0000-0000-0000CD160000}"/>
    <cellStyle name="Normal 21 2 7 2" xfId="5841" xr:uid="{00000000-0005-0000-0000-0000CE160000}"/>
    <cellStyle name="Normal 21 2 7 3" xfId="5842" xr:uid="{00000000-0005-0000-0000-0000CF160000}"/>
    <cellStyle name="Normal 21 2 7 4" xfId="5843" xr:uid="{00000000-0005-0000-0000-0000D0160000}"/>
    <cellStyle name="Normal 21 2 8" xfId="5844" xr:uid="{00000000-0005-0000-0000-0000D1160000}"/>
    <cellStyle name="Normal 21 3" xfId="5845" xr:uid="{00000000-0005-0000-0000-0000D2160000}"/>
    <cellStyle name="Normal 21 4" xfId="5846" xr:uid="{00000000-0005-0000-0000-0000D3160000}"/>
    <cellStyle name="Normal 21 5" xfId="5847" xr:uid="{00000000-0005-0000-0000-0000D4160000}"/>
    <cellStyle name="Normal 21 6" xfId="5848" xr:uid="{00000000-0005-0000-0000-0000D5160000}"/>
    <cellStyle name="Normal 22" xfId="5849" xr:uid="{00000000-0005-0000-0000-0000D6160000}"/>
    <cellStyle name="Normal 22 2" xfId="5850" xr:uid="{00000000-0005-0000-0000-0000D7160000}"/>
    <cellStyle name="Normal 22 2 10" xfId="5851" xr:uid="{00000000-0005-0000-0000-0000D8160000}"/>
    <cellStyle name="Normal 22 2 2" xfId="5852" xr:uid="{00000000-0005-0000-0000-0000D9160000}"/>
    <cellStyle name="Normal 22 2 2 2" xfId="5853" xr:uid="{00000000-0005-0000-0000-0000DA160000}"/>
    <cellStyle name="Normal 22 2 2 2 2" xfId="5854" xr:uid="{00000000-0005-0000-0000-0000DB160000}"/>
    <cellStyle name="Normal 22 2 2 2 2 2" xfId="5855" xr:uid="{00000000-0005-0000-0000-0000DC160000}"/>
    <cellStyle name="Normal 22 2 2 2 2 3" xfId="5856" xr:uid="{00000000-0005-0000-0000-0000DD160000}"/>
    <cellStyle name="Normal 22 2 2 2 2 4" xfId="5857" xr:uid="{00000000-0005-0000-0000-0000DE160000}"/>
    <cellStyle name="Normal 22 2 2 2 3" xfId="5858" xr:uid="{00000000-0005-0000-0000-0000DF160000}"/>
    <cellStyle name="Normal 22 2 2 2 3 2" xfId="5859" xr:uid="{00000000-0005-0000-0000-0000E0160000}"/>
    <cellStyle name="Normal 22 2 2 2 3 3" xfId="5860" xr:uid="{00000000-0005-0000-0000-0000E1160000}"/>
    <cellStyle name="Normal 22 2 2 2 3 4" xfId="5861" xr:uid="{00000000-0005-0000-0000-0000E2160000}"/>
    <cellStyle name="Normal 22 2 2 2 4" xfId="5862" xr:uid="{00000000-0005-0000-0000-0000E3160000}"/>
    <cellStyle name="Normal 22 2 2 2 4 2" xfId="5863" xr:uid="{00000000-0005-0000-0000-0000E4160000}"/>
    <cellStyle name="Normal 22 2 2 2 4 3" xfId="5864" xr:uid="{00000000-0005-0000-0000-0000E5160000}"/>
    <cellStyle name="Normal 22 2 2 2 4 4" xfId="5865" xr:uid="{00000000-0005-0000-0000-0000E6160000}"/>
    <cellStyle name="Normal 22 2 2 2 5" xfId="5866" xr:uid="{00000000-0005-0000-0000-0000E7160000}"/>
    <cellStyle name="Normal 22 2 2 2 6" xfId="5867" xr:uid="{00000000-0005-0000-0000-0000E8160000}"/>
    <cellStyle name="Normal 22 2 2 2 7" xfId="5868" xr:uid="{00000000-0005-0000-0000-0000E9160000}"/>
    <cellStyle name="Normal 22 2 2 3" xfId="5869" xr:uid="{00000000-0005-0000-0000-0000EA160000}"/>
    <cellStyle name="Normal 22 2 2 3 2" xfId="5870" xr:uid="{00000000-0005-0000-0000-0000EB160000}"/>
    <cellStyle name="Normal 22 2 2 3 3" xfId="5871" xr:uid="{00000000-0005-0000-0000-0000EC160000}"/>
    <cellStyle name="Normal 22 2 2 3 4" xfId="5872" xr:uid="{00000000-0005-0000-0000-0000ED160000}"/>
    <cellStyle name="Normal 22 2 2 4" xfId="5873" xr:uid="{00000000-0005-0000-0000-0000EE160000}"/>
    <cellStyle name="Normal 22 2 2 4 2" xfId="5874" xr:uid="{00000000-0005-0000-0000-0000EF160000}"/>
    <cellStyle name="Normal 22 2 2 4 3" xfId="5875" xr:uid="{00000000-0005-0000-0000-0000F0160000}"/>
    <cellStyle name="Normal 22 2 2 4 4" xfId="5876" xr:uid="{00000000-0005-0000-0000-0000F1160000}"/>
    <cellStyle name="Normal 22 2 2 5" xfId="5877" xr:uid="{00000000-0005-0000-0000-0000F2160000}"/>
    <cellStyle name="Normal 22 2 2 5 2" xfId="5878" xr:uid="{00000000-0005-0000-0000-0000F3160000}"/>
    <cellStyle name="Normal 22 2 2 5 3" xfId="5879" xr:uid="{00000000-0005-0000-0000-0000F4160000}"/>
    <cellStyle name="Normal 22 2 2 5 4" xfId="5880" xr:uid="{00000000-0005-0000-0000-0000F5160000}"/>
    <cellStyle name="Normal 22 2 2 6" xfId="5881" xr:uid="{00000000-0005-0000-0000-0000F6160000}"/>
    <cellStyle name="Normal 22 2 2 7" xfId="5882" xr:uid="{00000000-0005-0000-0000-0000F7160000}"/>
    <cellStyle name="Normal 22 2 2 8" xfId="5883" xr:uid="{00000000-0005-0000-0000-0000F8160000}"/>
    <cellStyle name="Normal 22 2 3" xfId="5884" xr:uid="{00000000-0005-0000-0000-0000F9160000}"/>
    <cellStyle name="Normal 22 2 3 2" xfId="5885" xr:uid="{00000000-0005-0000-0000-0000FA160000}"/>
    <cellStyle name="Normal 22 2 3 2 2" xfId="5886" xr:uid="{00000000-0005-0000-0000-0000FB160000}"/>
    <cellStyle name="Normal 22 2 3 2 2 2" xfId="5887" xr:uid="{00000000-0005-0000-0000-0000FC160000}"/>
    <cellStyle name="Normal 22 2 3 2 2 3" xfId="5888" xr:uid="{00000000-0005-0000-0000-0000FD160000}"/>
    <cellStyle name="Normal 22 2 3 2 2 4" xfId="5889" xr:uid="{00000000-0005-0000-0000-0000FE160000}"/>
    <cellStyle name="Normal 22 2 3 2 3" xfId="5890" xr:uid="{00000000-0005-0000-0000-0000FF160000}"/>
    <cellStyle name="Normal 22 2 3 2 3 2" xfId="5891" xr:uid="{00000000-0005-0000-0000-000000170000}"/>
    <cellStyle name="Normal 22 2 3 2 3 3" xfId="5892" xr:uid="{00000000-0005-0000-0000-000001170000}"/>
    <cellStyle name="Normal 22 2 3 2 3 4" xfId="5893" xr:uid="{00000000-0005-0000-0000-000002170000}"/>
    <cellStyle name="Normal 22 2 3 2 4" xfId="5894" xr:uid="{00000000-0005-0000-0000-000003170000}"/>
    <cellStyle name="Normal 22 2 3 2 4 2" xfId="5895" xr:uid="{00000000-0005-0000-0000-000004170000}"/>
    <cellStyle name="Normal 22 2 3 2 4 3" xfId="5896" xr:uid="{00000000-0005-0000-0000-000005170000}"/>
    <cellStyle name="Normal 22 2 3 2 4 4" xfId="5897" xr:uid="{00000000-0005-0000-0000-000006170000}"/>
    <cellStyle name="Normal 22 2 3 2 5" xfId="5898" xr:uid="{00000000-0005-0000-0000-000007170000}"/>
    <cellStyle name="Normal 22 2 3 2 6" xfId="5899" xr:uid="{00000000-0005-0000-0000-000008170000}"/>
    <cellStyle name="Normal 22 2 3 2 7" xfId="5900" xr:uid="{00000000-0005-0000-0000-000009170000}"/>
    <cellStyle name="Normal 22 2 3 3" xfId="5901" xr:uid="{00000000-0005-0000-0000-00000A170000}"/>
    <cellStyle name="Normal 22 2 3 3 2" xfId="5902" xr:uid="{00000000-0005-0000-0000-00000B170000}"/>
    <cellStyle name="Normal 22 2 3 3 3" xfId="5903" xr:uid="{00000000-0005-0000-0000-00000C170000}"/>
    <cellStyle name="Normal 22 2 3 3 4" xfId="5904" xr:uid="{00000000-0005-0000-0000-00000D170000}"/>
    <cellStyle name="Normal 22 2 3 4" xfId="5905" xr:uid="{00000000-0005-0000-0000-00000E170000}"/>
    <cellStyle name="Normal 22 2 3 4 2" xfId="5906" xr:uid="{00000000-0005-0000-0000-00000F170000}"/>
    <cellStyle name="Normal 22 2 3 4 3" xfId="5907" xr:uid="{00000000-0005-0000-0000-000010170000}"/>
    <cellStyle name="Normal 22 2 3 4 4" xfId="5908" xr:uid="{00000000-0005-0000-0000-000011170000}"/>
    <cellStyle name="Normal 22 2 3 5" xfId="5909" xr:uid="{00000000-0005-0000-0000-000012170000}"/>
    <cellStyle name="Normal 22 2 3 5 2" xfId="5910" xr:uid="{00000000-0005-0000-0000-000013170000}"/>
    <cellStyle name="Normal 22 2 3 5 3" xfId="5911" xr:uid="{00000000-0005-0000-0000-000014170000}"/>
    <cellStyle name="Normal 22 2 3 5 4" xfId="5912" xr:uid="{00000000-0005-0000-0000-000015170000}"/>
    <cellStyle name="Normal 22 2 3 6" xfId="5913" xr:uid="{00000000-0005-0000-0000-000016170000}"/>
    <cellStyle name="Normal 22 2 3 7" xfId="5914" xr:uid="{00000000-0005-0000-0000-000017170000}"/>
    <cellStyle name="Normal 22 2 3 8" xfId="5915" xr:uid="{00000000-0005-0000-0000-000018170000}"/>
    <cellStyle name="Normal 22 2 4" xfId="5916" xr:uid="{00000000-0005-0000-0000-000019170000}"/>
    <cellStyle name="Normal 22 2 4 2" xfId="5917" xr:uid="{00000000-0005-0000-0000-00001A170000}"/>
    <cellStyle name="Normal 22 2 4 2 2" xfId="5918" xr:uid="{00000000-0005-0000-0000-00001B170000}"/>
    <cellStyle name="Normal 22 2 4 2 3" xfId="5919" xr:uid="{00000000-0005-0000-0000-00001C170000}"/>
    <cellStyle name="Normal 22 2 4 2 4" xfId="5920" xr:uid="{00000000-0005-0000-0000-00001D170000}"/>
    <cellStyle name="Normal 22 2 4 3" xfId="5921" xr:uid="{00000000-0005-0000-0000-00001E170000}"/>
    <cellStyle name="Normal 22 2 4 3 2" xfId="5922" xr:uid="{00000000-0005-0000-0000-00001F170000}"/>
    <cellStyle name="Normal 22 2 4 3 3" xfId="5923" xr:uid="{00000000-0005-0000-0000-000020170000}"/>
    <cellStyle name="Normal 22 2 4 3 4" xfId="5924" xr:uid="{00000000-0005-0000-0000-000021170000}"/>
    <cellStyle name="Normal 22 2 4 4" xfId="5925" xr:uid="{00000000-0005-0000-0000-000022170000}"/>
    <cellStyle name="Normal 22 2 4 4 2" xfId="5926" xr:uid="{00000000-0005-0000-0000-000023170000}"/>
    <cellStyle name="Normal 22 2 4 4 3" xfId="5927" xr:uid="{00000000-0005-0000-0000-000024170000}"/>
    <cellStyle name="Normal 22 2 4 4 4" xfId="5928" xr:uid="{00000000-0005-0000-0000-000025170000}"/>
    <cellStyle name="Normal 22 2 4 5" xfId="5929" xr:uid="{00000000-0005-0000-0000-000026170000}"/>
    <cellStyle name="Normal 22 2 4 6" xfId="5930" xr:uid="{00000000-0005-0000-0000-000027170000}"/>
    <cellStyle name="Normal 22 2 4 7" xfId="5931" xr:uid="{00000000-0005-0000-0000-000028170000}"/>
    <cellStyle name="Normal 22 2 5" xfId="5932" xr:uid="{00000000-0005-0000-0000-000029170000}"/>
    <cellStyle name="Normal 22 2 5 2" xfId="5933" xr:uid="{00000000-0005-0000-0000-00002A170000}"/>
    <cellStyle name="Normal 22 2 5 3" xfId="5934" xr:uid="{00000000-0005-0000-0000-00002B170000}"/>
    <cellStyle name="Normal 22 2 5 4" xfId="5935" xr:uid="{00000000-0005-0000-0000-00002C170000}"/>
    <cellStyle name="Normal 22 2 6" xfId="5936" xr:uid="{00000000-0005-0000-0000-00002D170000}"/>
    <cellStyle name="Normal 22 2 6 2" xfId="5937" xr:uid="{00000000-0005-0000-0000-00002E170000}"/>
    <cellStyle name="Normal 22 2 6 3" xfId="5938" xr:uid="{00000000-0005-0000-0000-00002F170000}"/>
    <cellStyle name="Normal 22 2 6 4" xfId="5939" xr:uid="{00000000-0005-0000-0000-000030170000}"/>
    <cellStyle name="Normal 22 2 7" xfId="5940" xr:uid="{00000000-0005-0000-0000-000031170000}"/>
    <cellStyle name="Normal 22 2 7 2" xfId="5941" xr:uid="{00000000-0005-0000-0000-000032170000}"/>
    <cellStyle name="Normal 22 2 7 3" xfId="5942" xr:uid="{00000000-0005-0000-0000-000033170000}"/>
    <cellStyle name="Normal 22 2 7 4" xfId="5943" xr:uid="{00000000-0005-0000-0000-000034170000}"/>
    <cellStyle name="Normal 22 2 8" xfId="5944" xr:uid="{00000000-0005-0000-0000-000035170000}"/>
    <cellStyle name="Normal 22 2 9" xfId="5945" xr:uid="{00000000-0005-0000-0000-000036170000}"/>
    <cellStyle name="Normal 22 3" xfId="5946" xr:uid="{00000000-0005-0000-0000-000037170000}"/>
    <cellStyle name="Normal 22 3 2" xfId="5947" xr:uid="{00000000-0005-0000-0000-000038170000}"/>
    <cellStyle name="Normal 22 4" xfId="5948" xr:uid="{00000000-0005-0000-0000-000039170000}"/>
    <cellStyle name="Normal 22 5" xfId="5949" xr:uid="{00000000-0005-0000-0000-00003A170000}"/>
    <cellStyle name="Normal 23" xfId="5950" xr:uid="{00000000-0005-0000-0000-00003B170000}"/>
    <cellStyle name="Normal 23 2" xfId="5951" xr:uid="{00000000-0005-0000-0000-00003C170000}"/>
    <cellStyle name="Normal 23 2 2" xfId="5952" xr:uid="{00000000-0005-0000-0000-00003D170000}"/>
    <cellStyle name="Normal 23 2 2 2" xfId="5953" xr:uid="{00000000-0005-0000-0000-00003E170000}"/>
    <cellStyle name="Normal 23 2 2 2 2" xfId="5954" xr:uid="{00000000-0005-0000-0000-00003F170000}"/>
    <cellStyle name="Normal 23 2 2 2 2 2" xfId="5955" xr:uid="{00000000-0005-0000-0000-000040170000}"/>
    <cellStyle name="Normal 23 2 2 2 2 3" xfId="5956" xr:uid="{00000000-0005-0000-0000-000041170000}"/>
    <cellStyle name="Normal 23 2 2 2 2 4" xfId="5957" xr:uid="{00000000-0005-0000-0000-000042170000}"/>
    <cellStyle name="Normal 23 2 2 2 3" xfId="5958" xr:uid="{00000000-0005-0000-0000-000043170000}"/>
    <cellStyle name="Normal 23 2 2 2 3 2" xfId="5959" xr:uid="{00000000-0005-0000-0000-000044170000}"/>
    <cellStyle name="Normal 23 2 2 2 3 3" xfId="5960" xr:uid="{00000000-0005-0000-0000-000045170000}"/>
    <cellStyle name="Normal 23 2 2 2 3 4" xfId="5961" xr:uid="{00000000-0005-0000-0000-000046170000}"/>
    <cellStyle name="Normal 23 2 2 2 4" xfId="5962" xr:uid="{00000000-0005-0000-0000-000047170000}"/>
    <cellStyle name="Normal 23 2 2 2 4 2" xfId="5963" xr:uid="{00000000-0005-0000-0000-000048170000}"/>
    <cellStyle name="Normal 23 2 2 2 4 3" xfId="5964" xr:uid="{00000000-0005-0000-0000-000049170000}"/>
    <cellStyle name="Normal 23 2 2 2 4 4" xfId="5965" xr:uid="{00000000-0005-0000-0000-00004A170000}"/>
    <cellStyle name="Normal 23 2 2 2 5" xfId="5966" xr:uid="{00000000-0005-0000-0000-00004B170000}"/>
    <cellStyle name="Normal 23 2 2 2 6" xfId="5967" xr:uid="{00000000-0005-0000-0000-00004C170000}"/>
    <cellStyle name="Normal 23 2 2 2 7" xfId="5968" xr:uid="{00000000-0005-0000-0000-00004D170000}"/>
    <cellStyle name="Normal 23 2 2 3" xfId="5969" xr:uid="{00000000-0005-0000-0000-00004E170000}"/>
    <cellStyle name="Normal 23 2 2 3 2" xfId="5970" xr:uid="{00000000-0005-0000-0000-00004F170000}"/>
    <cellStyle name="Normal 23 2 2 3 3" xfId="5971" xr:uid="{00000000-0005-0000-0000-000050170000}"/>
    <cellStyle name="Normal 23 2 2 3 4" xfId="5972" xr:uid="{00000000-0005-0000-0000-000051170000}"/>
    <cellStyle name="Normal 23 2 2 4" xfId="5973" xr:uid="{00000000-0005-0000-0000-000052170000}"/>
    <cellStyle name="Normal 23 2 2 4 2" xfId="5974" xr:uid="{00000000-0005-0000-0000-000053170000}"/>
    <cellStyle name="Normal 23 2 2 4 3" xfId="5975" xr:uid="{00000000-0005-0000-0000-000054170000}"/>
    <cellStyle name="Normal 23 2 2 4 4" xfId="5976" xr:uid="{00000000-0005-0000-0000-000055170000}"/>
    <cellStyle name="Normal 23 2 2 5" xfId="5977" xr:uid="{00000000-0005-0000-0000-000056170000}"/>
    <cellStyle name="Normal 23 2 2 5 2" xfId="5978" xr:uid="{00000000-0005-0000-0000-000057170000}"/>
    <cellStyle name="Normal 23 2 2 5 3" xfId="5979" xr:uid="{00000000-0005-0000-0000-000058170000}"/>
    <cellStyle name="Normal 23 2 2 5 4" xfId="5980" xr:uid="{00000000-0005-0000-0000-000059170000}"/>
    <cellStyle name="Normal 23 2 2 6" xfId="5981" xr:uid="{00000000-0005-0000-0000-00005A170000}"/>
    <cellStyle name="Normal 23 2 2 7" xfId="5982" xr:uid="{00000000-0005-0000-0000-00005B170000}"/>
    <cellStyle name="Normal 23 2 2 8" xfId="5983" xr:uid="{00000000-0005-0000-0000-00005C170000}"/>
    <cellStyle name="Normal 23 2 3" xfId="5984" xr:uid="{00000000-0005-0000-0000-00005D170000}"/>
    <cellStyle name="Normal 23 2 3 2" xfId="5985" xr:uid="{00000000-0005-0000-0000-00005E170000}"/>
    <cellStyle name="Normal 23 2 3 2 2" xfId="5986" xr:uid="{00000000-0005-0000-0000-00005F170000}"/>
    <cellStyle name="Normal 23 2 3 2 2 2" xfId="5987" xr:uid="{00000000-0005-0000-0000-000060170000}"/>
    <cellStyle name="Normal 23 2 3 2 2 3" xfId="5988" xr:uid="{00000000-0005-0000-0000-000061170000}"/>
    <cellStyle name="Normal 23 2 3 2 2 4" xfId="5989" xr:uid="{00000000-0005-0000-0000-000062170000}"/>
    <cellStyle name="Normal 23 2 3 2 3" xfId="5990" xr:uid="{00000000-0005-0000-0000-000063170000}"/>
    <cellStyle name="Normal 23 2 3 2 3 2" xfId="5991" xr:uid="{00000000-0005-0000-0000-000064170000}"/>
    <cellStyle name="Normal 23 2 3 2 3 3" xfId="5992" xr:uid="{00000000-0005-0000-0000-000065170000}"/>
    <cellStyle name="Normal 23 2 3 2 3 4" xfId="5993" xr:uid="{00000000-0005-0000-0000-000066170000}"/>
    <cellStyle name="Normal 23 2 3 2 4" xfId="5994" xr:uid="{00000000-0005-0000-0000-000067170000}"/>
    <cellStyle name="Normal 23 2 3 2 4 2" xfId="5995" xr:uid="{00000000-0005-0000-0000-000068170000}"/>
    <cellStyle name="Normal 23 2 3 2 4 3" xfId="5996" xr:uid="{00000000-0005-0000-0000-000069170000}"/>
    <cellStyle name="Normal 23 2 3 2 4 4" xfId="5997" xr:uid="{00000000-0005-0000-0000-00006A170000}"/>
    <cellStyle name="Normal 23 2 3 2 5" xfId="5998" xr:uid="{00000000-0005-0000-0000-00006B170000}"/>
    <cellStyle name="Normal 23 2 3 2 6" xfId="5999" xr:uid="{00000000-0005-0000-0000-00006C170000}"/>
    <cellStyle name="Normal 23 2 3 2 7" xfId="6000" xr:uid="{00000000-0005-0000-0000-00006D170000}"/>
    <cellStyle name="Normal 23 2 3 3" xfId="6001" xr:uid="{00000000-0005-0000-0000-00006E170000}"/>
    <cellStyle name="Normal 23 2 3 3 2" xfId="6002" xr:uid="{00000000-0005-0000-0000-00006F170000}"/>
    <cellStyle name="Normal 23 2 3 3 3" xfId="6003" xr:uid="{00000000-0005-0000-0000-000070170000}"/>
    <cellStyle name="Normal 23 2 3 3 4" xfId="6004" xr:uid="{00000000-0005-0000-0000-000071170000}"/>
    <cellStyle name="Normal 23 2 3 4" xfId="6005" xr:uid="{00000000-0005-0000-0000-000072170000}"/>
    <cellStyle name="Normal 23 2 3 4 2" xfId="6006" xr:uid="{00000000-0005-0000-0000-000073170000}"/>
    <cellStyle name="Normal 23 2 3 4 3" xfId="6007" xr:uid="{00000000-0005-0000-0000-000074170000}"/>
    <cellStyle name="Normal 23 2 3 4 4" xfId="6008" xr:uid="{00000000-0005-0000-0000-000075170000}"/>
    <cellStyle name="Normal 23 2 3 5" xfId="6009" xr:uid="{00000000-0005-0000-0000-000076170000}"/>
    <cellStyle name="Normal 23 2 3 5 2" xfId="6010" xr:uid="{00000000-0005-0000-0000-000077170000}"/>
    <cellStyle name="Normal 23 2 3 5 3" xfId="6011" xr:uid="{00000000-0005-0000-0000-000078170000}"/>
    <cellStyle name="Normal 23 2 3 5 4" xfId="6012" xr:uid="{00000000-0005-0000-0000-000079170000}"/>
    <cellStyle name="Normal 23 2 3 6" xfId="6013" xr:uid="{00000000-0005-0000-0000-00007A170000}"/>
    <cellStyle name="Normal 23 2 3 7" xfId="6014" xr:uid="{00000000-0005-0000-0000-00007B170000}"/>
    <cellStyle name="Normal 23 2 3 8" xfId="6015" xr:uid="{00000000-0005-0000-0000-00007C170000}"/>
    <cellStyle name="Normal 23 2 4" xfId="6016" xr:uid="{00000000-0005-0000-0000-00007D170000}"/>
    <cellStyle name="Normal 23 2 4 2" xfId="6017" xr:uid="{00000000-0005-0000-0000-00007E170000}"/>
    <cellStyle name="Normal 23 2 4 2 2" xfId="6018" xr:uid="{00000000-0005-0000-0000-00007F170000}"/>
    <cellStyle name="Normal 23 2 4 2 3" xfId="6019" xr:uid="{00000000-0005-0000-0000-000080170000}"/>
    <cellStyle name="Normal 23 2 4 2 4" xfId="6020" xr:uid="{00000000-0005-0000-0000-000081170000}"/>
    <cellStyle name="Normal 23 2 4 3" xfId="6021" xr:uid="{00000000-0005-0000-0000-000082170000}"/>
    <cellStyle name="Normal 23 2 4 3 2" xfId="6022" xr:uid="{00000000-0005-0000-0000-000083170000}"/>
    <cellStyle name="Normal 23 2 4 3 3" xfId="6023" xr:uid="{00000000-0005-0000-0000-000084170000}"/>
    <cellStyle name="Normal 23 2 4 3 4" xfId="6024" xr:uid="{00000000-0005-0000-0000-000085170000}"/>
    <cellStyle name="Normal 23 2 4 4" xfId="6025" xr:uid="{00000000-0005-0000-0000-000086170000}"/>
    <cellStyle name="Normal 23 2 4 4 2" xfId="6026" xr:uid="{00000000-0005-0000-0000-000087170000}"/>
    <cellStyle name="Normal 23 2 4 4 3" xfId="6027" xr:uid="{00000000-0005-0000-0000-000088170000}"/>
    <cellStyle name="Normal 23 2 4 4 4" xfId="6028" xr:uid="{00000000-0005-0000-0000-000089170000}"/>
    <cellStyle name="Normal 23 2 4 5" xfId="6029" xr:uid="{00000000-0005-0000-0000-00008A170000}"/>
    <cellStyle name="Normal 23 2 4 6" xfId="6030" xr:uid="{00000000-0005-0000-0000-00008B170000}"/>
    <cellStyle name="Normal 23 2 4 7" xfId="6031" xr:uid="{00000000-0005-0000-0000-00008C170000}"/>
    <cellStyle name="Normal 23 2 5" xfId="6032" xr:uid="{00000000-0005-0000-0000-00008D170000}"/>
    <cellStyle name="Normal 23 2 5 2" xfId="6033" xr:uid="{00000000-0005-0000-0000-00008E170000}"/>
    <cellStyle name="Normal 23 2 5 3" xfId="6034" xr:uid="{00000000-0005-0000-0000-00008F170000}"/>
    <cellStyle name="Normal 23 2 5 4" xfId="6035" xr:uid="{00000000-0005-0000-0000-000090170000}"/>
    <cellStyle name="Normal 23 2 6" xfId="6036" xr:uid="{00000000-0005-0000-0000-000091170000}"/>
    <cellStyle name="Normal 23 2 6 2" xfId="6037" xr:uid="{00000000-0005-0000-0000-000092170000}"/>
    <cellStyle name="Normal 23 2 6 3" xfId="6038" xr:uid="{00000000-0005-0000-0000-000093170000}"/>
    <cellStyle name="Normal 23 2 6 4" xfId="6039" xr:uid="{00000000-0005-0000-0000-000094170000}"/>
    <cellStyle name="Normal 23 2 7" xfId="6040" xr:uid="{00000000-0005-0000-0000-000095170000}"/>
    <cellStyle name="Normal 23 2 7 2" xfId="6041" xr:uid="{00000000-0005-0000-0000-000096170000}"/>
    <cellStyle name="Normal 23 2 7 3" xfId="6042" xr:uid="{00000000-0005-0000-0000-000097170000}"/>
    <cellStyle name="Normal 23 2 7 4" xfId="6043" xr:uid="{00000000-0005-0000-0000-000098170000}"/>
    <cellStyle name="Normal 23 2 8" xfId="6044" xr:uid="{00000000-0005-0000-0000-000099170000}"/>
    <cellStyle name="Normal 23 3" xfId="6045" xr:uid="{00000000-0005-0000-0000-00009A170000}"/>
    <cellStyle name="Normal 23 4" xfId="6046" xr:uid="{00000000-0005-0000-0000-00009B170000}"/>
    <cellStyle name="Normal 23 5" xfId="6047" xr:uid="{00000000-0005-0000-0000-00009C170000}"/>
    <cellStyle name="Normal 24" xfId="6048" xr:uid="{00000000-0005-0000-0000-00009D170000}"/>
    <cellStyle name="Normal 24 10" xfId="6049" xr:uid="{00000000-0005-0000-0000-00009E170000}"/>
    <cellStyle name="Normal 24 11" xfId="6050" xr:uid="{00000000-0005-0000-0000-00009F170000}"/>
    <cellStyle name="Normal 24 2" xfId="6051" xr:uid="{00000000-0005-0000-0000-0000A0170000}"/>
    <cellStyle name="Normal 24 2 2" xfId="6052" xr:uid="{00000000-0005-0000-0000-0000A1170000}"/>
    <cellStyle name="Normal 24 2 2 2" xfId="6053" xr:uid="{00000000-0005-0000-0000-0000A2170000}"/>
    <cellStyle name="Normal 24 2 2 2 2" xfId="6054" xr:uid="{00000000-0005-0000-0000-0000A3170000}"/>
    <cellStyle name="Normal 24 2 2 2 3" xfId="6055" xr:uid="{00000000-0005-0000-0000-0000A4170000}"/>
    <cellStyle name="Normal 24 2 2 2 4" xfId="6056" xr:uid="{00000000-0005-0000-0000-0000A5170000}"/>
    <cellStyle name="Normal 24 2 2 3" xfId="6057" xr:uid="{00000000-0005-0000-0000-0000A6170000}"/>
    <cellStyle name="Normal 24 2 2 3 2" xfId="6058" xr:uid="{00000000-0005-0000-0000-0000A7170000}"/>
    <cellStyle name="Normal 24 2 2 3 3" xfId="6059" xr:uid="{00000000-0005-0000-0000-0000A8170000}"/>
    <cellStyle name="Normal 24 2 2 3 4" xfId="6060" xr:uid="{00000000-0005-0000-0000-0000A9170000}"/>
    <cellStyle name="Normal 24 2 2 4" xfId="6061" xr:uid="{00000000-0005-0000-0000-0000AA170000}"/>
    <cellStyle name="Normal 24 2 2 4 2" xfId="6062" xr:uid="{00000000-0005-0000-0000-0000AB170000}"/>
    <cellStyle name="Normal 24 2 2 4 3" xfId="6063" xr:uid="{00000000-0005-0000-0000-0000AC170000}"/>
    <cellStyle name="Normal 24 2 2 4 4" xfId="6064" xr:uid="{00000000-0005-0000-0000-0000AD170000}"/>
    <cellStyle name="Normal 24 2 2 5" xfId="6065" xr:uid="{00000000-0005-0000-0000-0000AE170000}"/>
    <cellStyle name="Normal 24 2 2 6" xfId="6066" xr:uid="{00000000-0005-0000-0000-0000AF170000}"/>
    <cellStyle name="Normal 24 2 2 7" xfId="6067" xr:uid="{00000000-0005-0000-0000-0000B0170000}"/>
    <cellStyle name="Normal 24 2 3" xfId="6068" xr:uid="{00000000-0005-0000-0000-0000B1170000}"/>
    <cellStyle name="Normal 24 2 3 2" xfId="6069" xr:uid="{00000000-0005-0000-0000-0000B2170000}"/>
    <cellStyle name="Normal 24 2 3 3" xfId="6070" xr:uid="{00000000-0005-0000-0000-0000B3170000}"/>
    <cellStyle name="Normal 24 2 3 4" xfId="6071" xr:uid="{00000000-0005-0000-0000-0000B4170000}"/>
    <cellStyle name="Normal 24 2 4" xfId="6072" xr:uid="{00000000-0005-0000-0000-0000B5170000}"/>
    <cellStyle name="Normal 24 2 4 2" xfId="6073" xr:uid="{00000000-0005-0000-0000-0000B6170000}"/>
    <cellStyle name="Normal 24 2 4 3" xfId="6074" xr:uid="{00000000-0005-0000-0000-0000B7170000}"/>
    <cellStyle name="Normal 24 2 4 4" xfId="6075" xr:uid="{00000000-0005-0000-0000-0000B8170000}"/>
    <cellStyle name="Normal 24 2 5" xfId="6076" xr:uid="{00000000-0005-0000-0000-0000B9170000}"/>
    <cellStyle name="Normal 24 2 5 2" xfId="6077" xr:uid="{00000000-0005-0000-0000-0000BA170000}"/>
    <cellStyle name="Normal 24 2 5 3" xfId="6078" xr:uid="{00000000-0005-0000-0000-0000BB170000}"/>
    <cellStyle name="Normal 24 2 5 4" xfId="6079" xr:uid="{00000000-0005-0000-0000-0000BC170000}"/>
    <cellStyle name="Normal 24 2 6" xfId="6080" xr:uid="{00000000-0005-0000-0000-0000BD170000}"/>
    <cellStyle name="Normal 24 2 6 2" xfId="6081" xr:uid="{00000000-0005-0000-0000-0000BE170000}"/>
    <cellStyle name="Normal 24 2 6 3" xfId="6082" xr:uid="{00000000-0005-0000-0000-0000BF170000}"/>
    <cellStyle name="Normal 24 2 7" xfId="6083" xr:uid="{00000000-0005-0000-0000-0000C0170000}"/>
    <cellStyle name="Normal 24 2 8" xfId="6084" xr:uid="{00000000-0005-0000-0000-0000C1170000}"/>
    <cellStyle name="Normal 24 3" xfId="6085" xr:uid="{00000000-0005-0000-0000-0000C2170000}"/>
    <cellStyle name="Normal 24 3 2" xfId="6086" xr:uid="{00000000-0005-0000-0000-0000C3170000}"/>
    <cellStyle name="Normal 24 3 2 2" xfId="6087" xr:uid="{00000000-0005-0000-0000-0000C4170000}"/>
    <cellStyle name="Normal 24 3 2 2 2" xfId="6088" xr:uid="{00000000-0005-0000-0000-0000C5170000}"/>
    <cellStyle name="Normal 24 3 2 2 3" xfId="6089" xr:uid="{00000000-0005-0000-0000-0000C6170000}"/>
    <cellStyle name="Normal 24 3 2 2 4" xfId="6090" xr:uid="{00000000-0005-0000-0000-0000C7170000}"/>
    <cellStyle name="Normal 24 3 2 3" xfId="6091" xr:uid="{00000000-0005-0000-0000-0000C8170000}"/>
    <cellStyle name="Normal 24 3 2 3 2" xfId="6092" xr:uid="{00000000-0005-0000-0000-0000C9170000}"/>
    <cellStyle name="Normal 24 3 2 3 3" xfId="6093" xr:uid="{00000000-0005-0000-0000-0000CA170000}"/>
    <cellStyle name="Normal 24 3 2 3 4" xfId="6094" xr:uid="{00000000-0005-0000-0000-0000CB170000}"/>
    <cellStyle name="Normal 24 3 2 4" xfId="6095" xr:uid="{00000000-0005-0000-0000-0000CC170000}"/>
    <cellStyle name="Normal 24 3 2 4 2" xfId="6096" xr:uid="{00000000-0005-0000-0000-0000CD170000}"/>
    <cellStyle name="Normal 24 3 2 4 3" xfId="6097" xr:uid="{00000000-0005-0000-0000-0000CE170000}"/>
    <cellStyle name="Normal 24 3 2 4 4" xfId="6098" xr:uid="{00000000-0005-0000-0000-0000CF170000}"/>
    <cellStyle name="Normal 24 3 2 5" xfId="6099" xr:uid="{00000000-0005-0000-0000-0000D0170000}"/>
    <cellStyle name="Normal 24 3 2 6" xfId="6100" xr:uid="{00000000-0005-0000-0000-0000D1170000}"/>
    <cellStyle name="Normal 24 3 2 7" xfId="6101" xr:uid="{00000000-0005-0000-0000-0000D2170000}"/>
    <cellStyle name="Normal 24 3 3" xfId="6102" xr:uid="{00000000-0005-0000-0000-0000D3170000}"/>
    <cellStyle name="Normal 24 3 3 2" xfId="6103" xr:uid="{00000000-0005-0000-0000-0000D4170000}"/>
    <cellStyle name="Normal 24 3 3 3" xfId="6104" xr:uid="{00000000-0005-0000-0000-0000D5170000}"/>
    <cellStyle name="Normal 24 3 3 4" xfId="6105" xr:uid="{00000000-0005-0000-0000-0000D6170000}"/>
    <cellStyle name="Normal 24 3 4" xfId="6106" xr:uid="{00000000-0005-0000-0000-0000D7170000}"/>
    <cellStyle name="Normal 24 3 4 2" xfId="6107" xr:uid="{00000000-0005-0000-0000-0000D8170000}"/>
    <cellStyle name="Normal 24 3 4 3" xfId="6108" xr:uid="{00000000-0005-0000-0000-0000D9170000}"/>
    <cellStyle name="Normal 24 3 4 4" xfId="6109" xr:uid="{00000000-0005-0000-0000-0000DA170000}"/>
    <cellStyle name="Normal 24 3 5" xfId="6110" xr:uid="{00000000-0005-0000-0000-0000DB170000}"/>
    <cellStyle name="Normal 24 3 5 2" xfId="6111" xr:uid="{00000000-0005-0000-0000-0000DC170000}"/>
    <cellStyle name="Normal 24 3 5 3" xfId="6112" xr:uid="{00000000-0005-0000-0000-0000DD170000}"/>
    <cellStyle name="Normal 24 3 5 4" xfId="6113" xr:uid="{00000000-0005-0000-0000-0000DE170000}"/>
    <cellStyle name="Normal 24 3 6" xfId="6114" xr:uid="{00000000-0005-0000-0000-0000DF170000}"/>
    <cellStyle name="Normal 24 3 7" xfId="6115" xr:uid="{00000000-0005-0000-0000-0000E0170000}"/>
    <cellStyle name="Normal 24 3 8" xfId="6116" xr:uid="{00000000-0005-0000-0000-0000E1170000}"/>
    <cellStyle name="Normal 24 4" xfId="6117" xr:uid="{00000000-0005-0000-0000-0000E2170000}"/>
    <cellStyle name="Normal 24 4 2" xfId="6118" xr:uid="{00000000-0005-0000-0000-0000E3170000}"/>
    <cellStyle name="Normal 24 4 2 2" xfId="6119" xr:uid="{00000000-0005-0000-0000-0000E4170000}"/>
    <cellStyle name="Normal 24 4 2 3" xfId="6120" xr:uid="{00000000-0005-0000-0000-0000E5170000}"/>
    <cellStyle name="Normal 24 4 2 4" xfId="6121" xr:uid="{00000000-0005-0000-0000-0000E6170000}"/>
    <cellStyle name="Normal 24 4 3" xfId="6122" xr:uid="{00000000-0005-0000-0000-0000E7170000}"/>
    <cellStyle name="Normal 24 4 3 2" xfId="6123" xr:uid="{00000000-0005-0000-0000-0000E8170000}"/>
    <cellStyle name="Normal 24 4 3 3" xfId="6124" xr:uid="{00000000-0005-0000-0000-0000E9170000}"/>
    <cellStyle name="Normal 24 4 3 4" xfId="6125" xr:uid="{00000000-0005-0000-0000-0000EA170000}"/>
    <cellStyle name="Normal 24 4 4" xfId="6126" xr:uid="{00000000-0005-0000-0000-0000EB170000}"/>
    <cellStyle name="Normal 24 4 4 2" xfId="6127" xr:uid="{00000000-0005-0000-0000-0000EC170000}"/>
    <cellStyle name="Normal 24 4 4 3" xfId="6128" xr:uid="{00000000-0005-0000-0000-0000ED170000}"/>
    <cellStyle name="Normal 24 4 4 4" xfId="6129" xr:uid="{00000000-0005-0000-0000-0000EE170000}"/>
    <cellStyle name="Normal 24 4 5" xfId="6130" xr:uid="{00000000-0005-0000-0000-0000EF170000}"/>
    <cellStyle name="Normal 24 4 6" xfId="6131" xr:uid="{00000000-0005-0000-0000-0000F0170000}"/>
    <cellStyle name="Normal 24 4 7" xfId="6132" xr:uid="{00000000-0005-0000-0000-0000F1170000}"/>
    <cellStyle name="Normal 24 5" xfId="6133" xr:uid="{00000000-0005-0000-0000-0000F2170000}"/>
    <cellStyle name="Normal 24 5 2" xfId="6134" xr:uid="{00000000-0005-0000-0000-0000F3170000}"/>
    <cellStyle name="Normal 24 5 3" xfId="6135" xr:uid="{00000000-0005-0000-0000-0000F4170000}"/>
    <cellStyle name="Normal 24 5 4" xfId="6136" xr:uid="{00000000-0005-0000-0000-0000F5170000}"/>
    <cellStyle name="Normal 24 6" xfId="6137" xr:uid="{00000000-0005-0000-0000-0000F6170000}"/>
    <cellStyle name="Normal 24 6 2" xfId="6138" xr:uid="{00000000-0005-0000-0000-0000F7170000}"/>
    <cellStyle name="Normal 24 6 3" xfId="6139" xr:uid="{00000000-0005-0000-0000-0000F8170000}"/>
    <cellStyle name="Normal 24 6 4" xfId="6140" xr:uid="{00000000-0005-0000-0000-0000F9170000}"/>
    <cellStyle name="Normal 24 7" xfId="6141" xr:uid="{00000000-0005-0000-0000-0000FA170000}"/>
    <cellStyle name="Normal 24 7 2" xfId="6142" xr:uid="{00000000-0005-0000-0000-0000FB170000}"/>
    <cellStyle name="Normal 24 7 3" xfId="6143" xr:uid="{00000000-0005-0000-0000-0000FC170000}"/>
    <cellStyle name="Normal 24 7 4" xfId="6144" xr:uid="{00000000-0005-0000-0000-0000FD170000}"/>
    <cellStyle name="Normal 24 8" xfId="6145" xr:uid="{00000000-0005-0000-0000-0000FE170000}"/>
    <cellStyle name="Normal 24 9" xfId="6146" xr:uid="{00000000-0005-0000-0000-0000FF170000}"/>
    <cellStyle name="Normal 25" xfId="6147" xr:uid="{00000000-0005-0000-0000-000000180000}"/>
    <cellStyle name="Normal 25 10" xfId="6148" xr:uid="{00000000-0005-0000-0000-000001180000}"/>
    <cellStyle name="Normal 25 2" xfId="6149" xr:uid="{00000000-0005-0000-0000-000002180000}"/>
    <cellStyle name="Normal 25 2 2" xfId="6150" xr:uid="{00000000-0005-0000-0000-000003180000}"/>
    <cellStyle name="Normal 25 2 2 2" xfId="6151" xr:uid="{00000000-0005-0000-0000-000004180000}"/>
    <cellStyle name="Normal 25 2 2 2 2" xfId="6152" xr:uid="{00000000-0005-0000-0000-000005180000}"/>
    <cellStyle name="Normal 25 2 2 2 3" xfId="6153" xr:uid="{00000000-0005-0000-0000-000006180000}"/>
    <cellStyle name="Normal 25 2 2 2 4" xfId="6154" xr:uid="{00000000-0005-0000-0000-000007180000}"/>
    <cellStyle name="Normal 25 2 2 3" xfId="6155" xr:uid="{00000000-0005-0000-0000-000008180000}"/>
    <cellStyle name="Normal 25 2 2 3 2" xfId="6156" xr:uid="{00000000-0005-0000-0000-000009180000}"/>
    <cellStyle name="Normal 25 2 2 3 3" xfId="6157" xr:uid="{00000000-0005-0000-0000-00000A180000}"/>
    <cellStyle name="Normal 25 2 2 3 4" xfId="6158" xr:uid="{00000000-0005-0000-0000-00000B180000}"/>
    <cellStyle name="Normal 25 2 2 4" xfId="6159" xr:uid="{00000000-0005-0000-0000-00000C180000}"/>
    <cellStyle name="Normal 25 2 2 4 2" xfId="6160" xr:uid="{00000000-0005-0000-0000-00000D180000}"/>
    <cellStyle name="Normal 25 2 2 4 3" xfId="6161" xr:uid="{00000000-0005-0000-0000-00000E180000}"/>
    <cellStyle name="Normal 25 2 2 4 4" xfId="6162" xr:uid="{00000000-0005-0000-0000-00000F180000}"/>
    <cellStyle name="Normal 25 2 2 5" xfId="6163" xr:uid="{00000000-0005-0000-0000-000010180000}"/>
    <cellStyle name="Normal 25 2 2 6" xfId="6164" xr:uid="{00000000-0005-0000-0000-000011180000}"/>
    <cellStyle name="Normal 25 2 2 7" xfId="6165" xr:uid="{00000000-0005-0000-0000-000012180000}"/>
    <cellStyle name="Normal 25 2 3" xfId="6166" xr:uid="{00000000-0005-0000-0000-000013180000}"/>
    <cellStyle name="Normal 25 2 3 2" xfId="6167" xr:uid="{00000000-0005-0000-0000-000014180000}"/>
    <cellStyle name="Normal 25 2 3 3" xfId="6168" xr:uid="{00000000-0005-0000-0000-000015180000}"/>
    <cellStyle name="Normal 25 2 3 4" xfId="6169" xr:uid="{00000000-0005-0000-0000-000016180000}"/>
    <cellStyle name="Normal 25 2 4" xfId="6170" xr:uid="{00000000-0005-0000-0000-000017180000}"/>
    <cellStyle name="Normal 25 2 4 2" xfId="6171" xr:uid="{00000000-0005-0000-0000-000018180000}"/>
    <cellStyle name="Normal 25 2 4 3" xfId="6172" xr:uid="{00000000-0005-0000-0000-000019180000}"/>
    <cellStyle name="Normal 25 2 4 4" xfId="6173" xr:uid="{00000000-0005-0000-0000-00001A180000}"/>
    <cellStyle name="Normal 25 2 5" xfId="6174" xr:uid="{00000000-0005-0000-0000-00001B180000}"/>
    <cellStyle name="Normal 25 2 5 2" xfId="6175" xr:uid="{00000000-0005-0000-0000-00001C180000}"/>
    <cellStyle name="Normal 25 2 5 3" xfId="6176" xr:uid="{00000000-0005-0000-0000-00001D180000}"/>
    <cellStyle name="Normal 25 2 5 4" xfId="6177" xr:uid="{00000000-0005-0000-0000-00001E180000}"/>
    <cellStyle name="Normal 25 2 6" xfId="6178" xr:uid="{00000000-0005-0000-0000-00001F180000}"/>
    <cellStyle name="Normal 25 2 7" xfId="6179" xr:uid="{00000000-0005-0000-0000-000020180000}"/>
    <cellStyle name="Normal 25 2 8" xfId="6180" xr:uid="{00000000-0005-0000-0000-000021180000}"/>
    <cellStyle name="Normal 25 3" xfId="6181" xr:uid="{00000000-0005-0000-0000-000022180000}"/>
    <cellStyle name="Normal 25 3 2" xfId="6182" xr:uid="{00000000-0005-0000-0000-000023180000}"/>
    <cellStyle name="Normal 25 3 2 2" xfId="6183" xr:uid="{00000000-0005-0000-0000-000024180000}"/>
    <cellStyle name="Normal 25 3 2 2 2" xfId="6184" xr:uid="{00000000-0005-0000-0000-000025180000}"/>
    <cellStyle name="Normal 25 3 2 2 3" xfId="6185" xr:uid="{00000000-0005-0000-0000-000026180000}"/>
    <cellStyle name="Normal 25 3 2 2 4" xfId="6186" xr:uid="{00000000-0005-0000-0000-000027180000}"/>
    <cellStyle name="Normal 25 3 2 3" xfId="6187" xr:uid="{00000000-0005-0000-0000-000028180000}"/>
    <cellStyle name="Normal 25 3 2 3 2" xfId="6188" xr:uid="{00000000-0005-0000-0000-000029180000}"/>
    <cellStyle name="Normal 25 3 2 3 3" xfId="6189" xr:uid="{00000000-0005-0000-0000-00002A180000}"/>
    <cellStyle name="Normal 25 3 2 3 4" xfId="6190" xr:uid="{00000000-0005-0000-0000-00002B180000}"/>
    <cellStyle name="Normal 25 3 2 4" xfId="6191" xr:uid="{00000000-0005-0000-0000-00002C180000}"/>
    <cellStyle name="Normal 25 3 2 4 2" xfId="6192" xr:uid="{00000000-0005-0000-0000-00002D180000}"/>
    <cellStyle name="Normal 25 3 2 4 3" xfId="6193" xr:uid="{00000000-0005-0000-0000-00002E180000}"/>
    <cellStyle name="Normal 25 3 2 4 4" xfId="6194" xr:uid="{00000000-0005-0000-0000-00002F180000}"/>
    <cellStyle name="Normal 25 3 2 5" xfId="6195" xr:uid="{00000000-0005-0000-0000-000030180000}"/>
    <cellStyle name="Normal 25 3 2 6" xfId="6196" xr:uid="{00000000-0005-0000-0000-000031180000}"/>
    <cellStyle name="Normal 25 3 2 7" xfId="6197" xr:uid="{00000000-0005-0000-0000-000032180000}"/>
    <cellStyle name="Normal 25 3 3" xfId="6198" xr:uid="{00000000-0005-0000-0000-000033180000}"/>
    <cellStyle name="Normal 25 3 3 2" xfId="6199" xr:uid="{00000000-0005-0000-0000-000034180000}"/>
    <cellStyle name="Normal 25 3 3 3" xfId="6200" xr:uid="{00000000-0005-0000-0000-000035180000}"/>
    <cellStyle name="Normal 25 3 3 4" xfId="6201" xr:uid="{00000000-0005-0000-0000-000036180000}"/>
    <cellStyle name="Normal 25 3 4" xfId="6202" xr:uid="{00000000-0005-0000-0000-000037180000}"/>
    <cellStyle name="Normal 25 3 4 2" xfId="6203" xr:uid="{00000000-0005-0000-0000-000038180000}"/>
    <cellStyle name="Normal 25 3 4 3" xfId="6204" xr:uid="{00000000-0005-0000-0000-000039180000}"/>
    <cellStyle name="Normal 25 3 4 4" xfId="6205" xr:uid="{00000000-0005-0000-0000-00003A180000}"/>
    <cellStyle name="Normal 25 3 5" xfId="6206" xr:uid="{00000000-0005-0000-0000-00003B180000}"/>
    <cellStyle name="Normal 25 3 5 2" xfId="6207" xr:uid="{00000000-0005-0000-0000-00003C180000}"/>
    <cellStyle name="Normal 25 3 5 3" xfId="6208" xr:uid="{00000000-0005-0000-0000-00003D180000}"/>
    <cellStyle name="Normal 25 3 5 4" xfId="6209" xr:uid="{00000000-0005-0000-0000-00003E180000}"/>
    <cellStyle name="Normal 25 3 6" xfId="6210" xr:uid="{00000000-0005-0000-0000-00003F180000}"/>
    <cellStyle name="Normal 25 3 7" xfId="6211" xr:uid="{00000000-0005-0000-0000-000040180000}"/>
    <cellStyle name="Normal 25 3 8" xfId="6212" xr:uid="{00000000-0005-0000-0000-000041180000}"/>
    <cellStyle name="Normal 25 4" xfId="6213" xr:uid="{00000000-0005-0000-0000-000042180000}"/>
    <cellStyle name="Normal 25 4 2" xfId="6214" xr:uid="{00000000-0005-0000-0000-000043180000}"/>
    <cellStyle name="Normal 25 4 2 2" xfId="6215" xr:uid="{00000000-0005-0000-0000-000044180000}"/>
    <cellStyle name="Normal 25 4 2 3" xfId="6216" xr:uid="{00000000-0005-0000-0000-000045180000}"/>
    <cellStyle name="Normal 25 4 2 4" xfId="6217" xr:uid="{00000000-0005-0000-0000-000046180000}"/>
    <cellStyle name="Normal 25 4 3" xfId="6218" xr:uid="{00000000-0005-0000-0000-000047180000}"/>
    <cellStyle name="Normal 25 4 3 2" xfId="6219" xr:uid="{00000000-0005-0000-0000-000048180000}"/>
    <cellStyle name="Normal 25 4 3 3" xfId="6220" xr:uid="{00000000-0005-0000-0000-000049180000}"/>
    <cellStyle name="Normal 25 4 3 4" xfId="6221" xr:uid="{00000000-0005-0000-0000-00004A180000}"/>
    <cellStyle name="Normal 25 4 4" xfId="6222" xr:uid="{00000000-0005-0000-0000-00004B180000}"/>
    <cellStyle name="Normal 25 4 4 2" xfId="6223" xr:uid="{00000000-0005-0000-0000-00004C180000}"/>
    <cellStyle name="Normal 25 4 4 3" xfId="6224" xr:uid="{00000000-0005-0000-0000-00004D180000}"/>
    <cellStyle name="Normal 25 4 4 4" xfId="6225" xr:uid="{00000000-0005-0000-0000-00004E180000}"/>
    <cellStyle name="Normal 25 4 5" xfId="6226" xr:uid="{00000000-0005-0000-0000-00004F180000}"/>
    <cellStyle name="Normal 25 4 6" xfId="6227" xr:uid="{00000000-0005-0000-0000-000050180000}"/>
    <cellStyle name="Normal 25 4 7" xfId="6228" xr:uid="{00000000-0005-0000-0000-000051180000}"/>
    <cellStyle name="Normal 25 5" xfId="6229" xr:uid="{00000000-0005-0000-0000-000052180000}"/>
    <cellStyle name="Normal 25 5 2" xfId="6230" xr:uid="{00000000-0005-0000-0000-000053180000}"/>
    <cellStyle name="Normal 25 5 3" xfId="6231" xr:uid="{00000000-0005-0000-0000-000054180000}"/>
    <cellStyle name="Normal 25 5 4" xfId="6232" xr:uid="{00000000-0005-0000-0000-000055180000}"/>
    <cellStyle name="Normal 25 6" xfId="6233" xr:uid="{00000000-0005-0000-0000-000056180000}"/>
    <cellStyle name="Normal 25 6 2" xfId="6234" xr:uid="{00000000-0005-0000-0000-000057180000}"/>
    <cellStyle name="Normal 25 6 3" xfId="6235" xr:uid="{00000000-0005-0000-0000-000058180000}"/>
    <cellStyle name="Normal 25 6 4" xfId="6236" xr:uid="{00000000-0005-0000-0000-000059180000}"/>
    <cellStyle name="Normal 25 7" xfId="6237" xr:uid="{00000000-0005-0000-0000-00005A180000}"/>
    <cellStyle name="Normal 25 7 2" xfId="6238" xr:uid="{00000000-0005-0000-0000-00005B180000}"/>
    <cellStyle name="Normal 25 7 3" xfId="6239" xr:uid="{00000000-0005-0000-0000-00005C180000}"/>
    <cellStyle name="Normal 25 7 4" xfId="6240" xr:uid="{00000000-0005-0000-0000-00005D180000}"/>
    <cellStyle name="Normal 25 8" xfId="6241" xr:uid="{00000000-0005-0000-0000-00005E180000}"/>
    <cellStyle name="Normal 25 8 2" xfId="6242" xr:uid="{00000000-0005-0000-0000-00005F180000}"/>
    <cellStyle name="Normal 25 8 3" xfId="6243" xr:uid="{00000000-0005-0000-0000-000060180000}"/>
    <cellStyle name="Normal 25 9" xfId="6244" xr:uid="{00000000-0005-0000-0000-000061180000}"/>
    <cellStyle name="Normal 26" xfId="6245" xr:uid="{00000000-0005-0000-0000-000062180000}"/>
    <cellStyle name="Normal 26 2" xfId="6246" xr:uid="{00000000-0005-0000-0000-000063180000}"/>
    <cellStyle name="Normal 26 2 2" xfId="6247" xr:uid="{00000000-0005-0000-0000-000064180000}"/>
    <cellStyle name="Normal 26 2 3" xfId="6248" xr:uid="{00000000-0005-0000-0000-000065180000}"/>
    <cellStyle name="Normal 26 2 4" xfId="6249" xr:uid="{00000000-0005-0000-0000-000066180000}"/>
    <cellStyle name="Normal 26 3" xfId="6250" xr:uid="{00000000-0005-0000-0000-000067180000}"/>
    <cellStyle name="Normal 26 4" xfId="6251" xr:uid="{00000000-0005-0000-0000-000068180000}"/>
    <cellStyle name="Normal 26 5" xfId="6252" xr:uid="{00000000-0005-0000-0000-000069180000}"/>
    <cellStyle name="Normal 27" xfId="6253" xr:uid="{00000000-0005-0000-0000-00006A180000}"/>
    <cellStyle name="Normal 27 2" xfId="6254" xr:uid="{00000000-0005-0000-0000-00006B180000}"/>
    <cellStyle name="Normal 27 2 2" xfId="6255" xr:uid="{00000000-0005-0000-0000-00006C180000}"/>
    <cellStyle name="Normal 27 2 2 2" xfId="6256" xr:uid="{00000000-0005-0000-0000-00006D180000}"/>
    <cellStyle name="Normal 27 2 2 3" xfId="6257" xr:uid="{00000000-0005-0000-0000-00006E180000}"/>
    <cellStyle name="Normal 27 2 2 4" xfId="6258" xr:uid="{00000000-0005-0000-0000-00006F180000}"/>
    <cellStyle name="Normal 27 3" xfId="6259" xr:uid="{00000000-0005-0000-0000-000070180000}"/>
    <cellStyle name="Normal 27 3 2" xfId="6260" xr:uid="{00000000-0005-0000-0000-000071180000}"/>
    <cellStyle name="Normal 27 3 3" xfId="6261" xr:uid="{00000000-0005-0000-0000-000072180000}"/>
    <cellStyle name="Normal 27 3 4" xfId="6262" xr:uid="{00000000-0005-0000-0000-000073180000}"/>
    <cellStyle name="Normal 27 4" xfId="6263" xr:uid="{00000000-0005-0000-0000-000074180000}"/>
    <cellStyle name="Normal 27 5" xfId="6264" xr:uid="{00000000-0005-0000-0000-000075180000}"/>
    <cellStyle name="Normal 28" xfId="6265" xr:uid="{00000000-0005-0000-0000-000076180000}"/>
    <cellStyle name="Normal 28 2" xfId="6266" xr:uid="{00000000-0005-0000-0000-000077180000}"/>
    <cellStyle name="Normal 28 2 2" xfId="6267" xr:uid="{00000000-0005-0000-0000-000078180000}"/>
    <cellStyle name="Normal 28 2 2 2" xfId="6268" xr:uid="{00000000-0005-0000-0000-000079180000}"/>
    <cellStyle name="Normal 28 2 2 2 2" xfId="6269" xr:uid="{00000000-0005-0000-0000-00007A180000}"/>
    <cellStyle name="Normal 28 2 2 2 3" xfId="6270" xr:uid="{00000000-0005-0000-0000-00007B180000}"/>
    <cellStyle name="Normal 28 2 2 2 4" xfId="6271" xr:uid="{00000000-0005-0000-0000-00007C180000}"/>
    <cellStyle name="Normal 28 2 2 3" xfId="6272" xr:uid="{00000000-0005-0000-0000-00007D180000}"/>
    <cellStyle name="Normal 28 2 2 3 2" xfId="6273" xr:uid="{00000000-0005-0000-0000-00007E180000}"/>
    <cellStyle name="Normal 28 2 2 3 3" xfId="6274" xr:uid="{00000000-0005-0000-0000-00007F180000}"/>
    <cellStyle name="Normal 28 2 2 3 4" xfId="6275" xr:uid="{00000000-0005-0000-0000-000080180000}"/>
    <cellStyle name="Normal 28 2 2 4" xfId="6276" xr:uid="{00000000-0005-0000-0000-000081180000}"/>
    <cellStyle name="Normal 28 2 2 4 2" xfId="6277" xr:uid="{00000000-0005-0000-0000-000082180000}"/>
    <cellStyle name="Normal 28 2 2 4 3" xfId="6278" xr:uid="{00000000-0005-0000-0000-000083180000}"/>
    <cellStyle name="Normal 28 2 2 4 4" xfId="6279" xr:uid="{00000000-0005-0000-0000-000084180000}"/>
    <cellStyle name="Normal 28 2 2 5" xfId="6280" xr:uid="{00000000-0005-0000-0000-000085180000}"/>
    <cellStyle name="Normal 28 2 2 6" xfId="6281" xr:uid="{00000000-0005-0000-0000-000086180000}"/>
    <cellStyle name="Normal 28 2 2 7" xfId="6282" xr:uid="{00000000-0005-0000-0000-000087180000}"/>
    <cellStyle name="Normal 28 2 3" xfId="6283" xr:uid="{00000000-0005-0000-0000-000088180000}"/>
    <cellStyle name="Normal 28 2 3 2" xfId="6284" xr:uid="{00000000-0005-0000-0000-000089180000}"/>
    <cellStyle name="Normal 28 2 3 3" xfId="6285" xr:uid="{00000000-0005-0000-0000-00008A180000}"/>
    <cellStyle name="Normal 28 2 3 4" xfId="6286" xr:uid="{00000000-0005-0000-0000-00008B180000}"/>
    <cellStyle name="Normal 28 2 4" xfId="6287" xr:uid="{00000000-0005-0000-0000-00008C180000}"/>
    <cellStyle name="Normal 28 2 4 2" xfId="6288" xr:uid="{00000000-0005-0000-0000-00008D180000}"/>
    <cellStyle name="Normal 28 2 4 3" xfId="6289" xr:uid="{00000000-0005-0000-0000-00008E180000}"/>
    <cellStyle name="Normal 28 2 4 4" xfId="6290" xr:uid="{00000000-0005-0000-0000-00008F180000}"/>
    <cellStyle name="Normal 28 2 5" xfId="6291" xr:uid="{00000000-0005-0000-0000-000090180000}"/>
    <cellStyle name="Normal 28 2 5 2" xfId="6292" xr:uid="{00000000-0005-0000-0000-000091180000}"/>
    <cellStyle name="Normal 28 2 5 3" xfId="6293" xr:uid="{00000000-0005-0000-0000-000092180000}"/>
    <cellStyle name="Normal 28 2 5 4" xfId="6294" xr:uid="{00000000-0005-0000-0000-000093180000}"/>
    <cellStyle name="Normal 28 2 6" xfId="6295" xr:uid="{00000000-0005-0000-0000-000094180000}"/>
    <cellStyle name="Normal 28 2 7" xfId="6296" xr:uid="{00000000-0005-0000-0000-000095180000}"/>
    <cellStyle name="Normal 28 3" xfId="6297" xr:uid="{00000000-0005-0000-0000-000096180000}"/>
    <cellStyle name="Normal 28 3 2" xfId="6298" xr:uid="{00000000-0005-0000-0000-000097180000}"/>
    <cellStyle name="Normal 28 3 2 2" xfId="6299" xr:uid="{00000000-0005-0000-0000-000098180000}"/>
    <cellStyle name="Normal 28 3 2 2 2" xfId="6300" xr:uid="{00000000-0005-0000-0000-000099180000}"/>
    <cellStyle name="Normal 28 3 2 2 3" xfId="6301" xr:uid="{00000000-0005-0000-0000-00009A180000}"/>
    <cellStyle name="Normal 28 3 2 2 4" xfId="6302" xr:uid="{00000000-0005-0000-0000-00009B180000}"/>
    <cellStyle name="Normal 28 3 2 3" xfId="6303" xr:uid="{00000000-0005-0000-0000-00009C180000}"/>
    <cellStyle name="Normal 28 3 2 3 2" xfId="6304" xr:uid="{00000000-0005-0000-0000-00009D180000}"/>
    <cellStyle name="Normal 28 3 2 3 3" xfId="6305" xr:uid="{00000000-0005-0000-0000-00009E180000}"/>
    <cellStyle name="Normal 28 3 2 3 4" xfId="6306" xr:uid="{00000000-0005-0000-0000-00009F180000}"/>
    <cellStyle name="Normal 28 3 2 4" xfId="6307" xr:uid="{00000000-0005-0000-0000-0000A0180000}"/>
    <cellStyle name="Normal 28 3 2 4 2" xfId="6308" xr:uid="{00000000-0005-0000-0000-0000A1180000}"/>
    <cellStyle name="Normal 28 3 2 4 3" xfId="6309" xr:uid="{00000000-0005-0000-0000-0000A2180000}"/>
    <cellStyle name="Normal 28 3 2 4 4" xfId="6310" xr:uid="{00000000-0005-0000-0000-0000A3180000}"/>
    <cellStyle name="Normal 28 3 2 5" xfId="6311" xr:uid="{00000000-0005-0000-0000-0000A4180000}"/>
    <cellStyle name="Normal 28 3 2 6" xfId="6312" xr:uid="{00000000-0005-0000-0000-0000A5180000}"/>
    <cellStyle name="Normal 28 3 2 7" xfId="6313" xr:uid="{00000000-0005-0000-0000-0000A6180000}"/>
    <cellStyle name="Normal 28 3 3" xfId="6314" xr:uid="{00000000-0005-0000-0000-0000A7180000}"/>
    <cellStyle name="Normal 28 3 3 2" xfId="6315" xr:uid="{00000000-0005-0000-0000-0000A8180000}"/>
    <cellStyle name="Normal 28 3 3 3" xfId="6316" xr:uid="{00000000-0005-0000-0000-0000A9180000}"/>
    <cellStyle name="Normal 28 3 3 4" xfId="6317" xr:uid="{00000000-0005-0000-0000-0000AA180000}"/>
    <cellStyle name="Normal 28 3 4" xfId="6318" xr:uid="{00000000-0005-0000-0000-0000AB180000}"/>
    <cellStyle name="Normal 28 3 4 2" xfId="6319" xr:uid="{00000000-0005-0000-0000-0000AC180000}"/>
    <cellStyle name="Normal 28 3 4 3" xfId="6320" xr:uid="{00000000-0005-0000-0000-0000AD180000}"/>
    <cellStyle name="Normal 28 3 4 4" xfId="6321" xr:uid="{00000000-0005-0000-0000-0000AE180000}"/>
    <cellStyle name="Normal 28 3 5" xfId="6322" xr:uid="{00000000-0005-0000-0000-0000AF180000}"/>
    <cellStyle name="Normal 28 3 5 2" xfId="6323" xr:uid="{00000000-0005-0000-0000-0000B0180000}"/>
    <cellStyle name="Normal 28 3 5 3" xfId="6324" xr:uid="{00000000-0005-0000-0000-0000B1180000}"/>
    <cellStyle name="Normal 28 3 5 4" xfId="6325" xr:uid="{00000000-0005-0000-0000-0000B2180000}"/>
    <cellStyle name="Normal 28 3 6" xfId="6326" xr:uid="{00000000-0005-0000-0000-0000B3180000}"/>
    <cellStyle name="Normal 28 3 7" xfId="6327" xr:uid="{00000000-0005-0000-0000-0000B4180000}"/>
    <cellStyle name="Normal 28 3 8" xfId="6328" xr:uid="{00000000-0005-0000-0000-0000B5180000}"/>
    <cellStyle name="Normal 28 4" xfId="6329" xr:uid="{00000000-0005-0000-0000-0000B6180000}"/>
    <cellStyle name="Normal 28 4 2" xfId="6330" xr:uid="{00000000-0005-0000-0000-0000B7180000}"/>
    <cellStyle name="Normal 28 4 2 2" xfId="6331" xr:uid="{00000000-0005-0000-0000-0000B8180000}"/>
    <cellStyle name="Normal 28 4 2 3" xfId="6332" xr:uid="{00000000-0005-0000-0000-0000B9180000}"/>
    <cellStyle name="Normal 28 4 2 4" xfId="6333" xr:uid="{00000000-0005-0000-0000-0000BA180000}"/>
    <cellStyle name="Normal 28 4 3" xfId="6334" xr:uid="{00000000-0005-0000-0000-0000BB180000}"/>
    <cellStyle name="Normal 28 4 3 2" xfId="6335" xr:uid="{00000000-0005-0000-0000-0000BC180000}"/>
    <cellStyle name="Normal 28 4 3 3" xfId="6336" xr:uid="{00000000-0005-0000-0000-0000BD180000}"/>
    <cellStyle name="Normal 28 4 3 4" xfId="6337" xr:uid="{00000000-0005-0000-0000-0000BE180000}"/>
    <cellStyle name="Normal 28 4 4" xfId="6338" xr:uid="{00000000-0005-0000-0000-0000BF180000}"/>
    <cellStyle name="Normal 28 4 4 2" xfId="6339" xr:uid="{00000000-0005-0000-0000-0000C0180000}"/>
    <cellStyle name="Normal 28 4 4 3" xfId="6340" xr:uid="{00000000-0005-0000-0000-0000C1180000}"/>
    <cellStyle name="Normal 28 4 4 4" xfId="6341" xr:uid="{00000000-0005-0000-0000-0000C2180000}"/>
    <cellStyle name="Normal 28 4 5" xfId="6342" xr:uid="{00000000-0005-0000-0000-0000C3180000}"/>
    <cellStyle name="Normal 28 4 6" xfId="6343" xr:uid="{00000000-0005-0000-0000-0000C4180000}"/>
    <cellStyle name="Normal 28 4 7" xfId="6344" xr:uid="{00000000-0005-0000-0000-0000C5180000}"/>
    <cellStyle name="Normal 28 5" xfId="6345" xr:uid="{00000000-0005-0000-0000-0000C6180000}"/>
    <cellStyle name="Normal 28 5 2" xfId="6346" xr:uid="{00000000-0005-0000-0000-0000C7180000}"/>
    <cellStyle name="Normal 28 5 3" xfId="6347" xr:uid="{00000000-0005-0000-0000-0000C8180000}"/>
    <cellStyle name="Normal 28 5 4" xfId="6348" xr:uid="{00000000-0005-0000-0000-0000C9180000}"/>
    <cellStyle name="Normal 28 6" xfId="6349" xr:uid="{00000000-0005-0000-0000-0000CA180000}"/>
    <cellStyle name="Normal 28 6 2" xfId="6350" xr:uid="{00000000-0005-0000-0000-0000CB180000}"/>
    <cellStyle name="Normal 28 6 3" xfId="6351" xr:uid="{00000000-0005-0000-0000-0000CC180000}"/>
    <cellStyle name="Normal 28 6 4" xfId="6352" xr:uid="{00000000-0005-0000-0000-0000CD180000}"/>
    <cellStyle name="Normal 28 7" xfId="6353" xr:uid="{00000000-0005-0000-0000-0000CE180000}"/>
    <cellStyle name="Normal 28 7 2" xfId="6354" xr:uid="{00000000-0005-0000-0000-0000CF180000}"/>
    <cellStyle name="Normal 28 7 3" xfId="6355" xr:uid="{00000000-0005-0000-0000-0000D0180000}"/>
    <cellStyle name="Normal 28 7 4" xfId="6356" xr:uid="{00000000-0005-0000-0000-0000D1180000}"/>
    <cellStyle name="Normal 28 8" xfId="6357" xr:uid="{00000000-0005-0000-0000-0000D2180000}"/>
    <cellStyle name="Normal 28 9" xfId="6358" xr:uid="{00000000-0005-0000-0000-0000D3180000}"/>
    <cellStyle name="Normal 29" xfId="6359" xr:uid="{00000000-0005-0000-0000-0000D4180000}"/>
    <cellStyle name="Normal 29 10" xfId="6360" xr:uid="{00000000-0005-0000-0000-0000D5180000}"/>
    <cellStyle name="Normal 29 2" xfId="6361" xr:uid="{00000000-0005-0000-0000-0000D6180000}"/>
    <cellStyle name="Normal 29 2 2" xfId="6362" xr:uid="{00000000-0005-0000-0000-0000D7180000}"/>
    <cellStyle name="Normal 29 2 2 2" xfId="6363" xr:uid="{00000000-0005-0000-0000-0000D8180000}"/>
    <cellStyle name="Normal 29 2 2 2 2" xfId="6364" xr:uid="{00000000-0005-0000-0000-0000D9180000}"/>
    <cellStyle name="Normal 29 2 2 2 3" xfId="6365" xr:uid="{00000000-0005-0000-0000-0000DA180000}"/>
    <cellStyle name="Normal 29 2 2 2 4" xfId="6366" xr:uid="{00000000-0005-0000-0000-0000DB180000}"/>
    <cellStyle name="Normal 29 2 2 3" xfId="6367" xr:uid="{00000000-0005-0000-0000-0000DC180000}"/>
    <cellStyle name="Normal 29 2 2 3 2" xfId="6368" xr:uid="{00000000-0005-0000-0000-0000DD180000}"/>
    <cellStyle name="Normal 29 2 2 3 3" xfId="6369" xr:uid="{00000000-0005-0000-0000-0000DE180000}"/>
    <cellStyle name="Normal 29 2 2 3 4" xfId="6370" xr:uid="{00000000-0005-0000-0000-0000DF180000}"/>
    <cellStyle name="Normal 29 2 2 4" xfId="6371" xr:uid="{00000000-0005-0000-0000-0000E0180000}"/>
    <cellStyle name="Normal 29 2 2 4 2" xfId="6372" xr:uid="{00000000-0005-0000-0000-0000E1180000}"/>
    <cellStyle name="Normal 29 2 2 4 3" xfId="6373" xr:uid="{00000000-0005-0000-0000-0000E2180000}"/>
    <cellStyle name="Normal 29 2 2 4 4" xfId="6374" xr:uid="{00000000-0005-0000-0000-0000E3180000}"/>
    <cellStyle name="Normal 29 2 2 5" xfId="6375" xr:uid="{00000000-0005-0000-0000-0000E4180000}"/>
    <cellStyle name="Normal 29 2 2 6" xfId="6376" xr:uid="{00000000-0005-0000-0000-0000E5180000}"/>
    <cellStyle name="Normal 29 2 2 7" xfId="6377" xr:uid="{00000000-0005-0000-0000-0000E6180000}"/>
    <cellStyle name="Normal 29 2 3" xfId="6378" xr:uid="{00000000-0005-0000-0000-0000E7180000}"/>
    <cellStyle name="Normal 29 2 3 2" xfId="6379" xr:uid="{00000000-0005-0000-0000-0000E8180000}"/>
    <cellStyle name="Normal 29 2 3 3" xfId="6380" xr:uid="{00000000-0005-0000-0000-0000E9180000}"/>
    <cellStyle name="Normal 29 2 3 4" xfId="6381" xr:uid="{00000000-0005-0000-0000-0000EA180000}"/>
    <cellStyle name="Normal 29 2 4" xfId="6382" xr:uid="{00000000-0005-0000-0000-0000EB180000}"/>
    <cellStyle name="Normal 29 2 4 2" xfId="6383" xr:uid="{00000000-0005-0000-0000-0000EC180000}"/>
    <cellStyle name="Normal 29 2 4 3" xfId="6384" xr:uid="{00000000-0005-0000-0000-0000ED180000}"/>
    <cellStyle name="Normal 29 2 4 4" xfId="6385" xr:uid="{00000000-0005-0000-0000-0000EE180000}"/>
    <cellStyle name="Normal 29 2 5" xfId="6386" xr:uid="{00000000-0005-0000-0000-0000EF180000}"/>
    <cellStyle name="Normal 29 2 5 2" xfId="6387" xr:uid="{00000000-0005-0000-0000-0000F0180000}"/>
    <cellStyle name="Normal 29 2 5 3" xfId="6388" xr:uid="{00000000-0005-0000-0000-0000F1180000}"/>
    <cellStyle name="Normal 29 2 5 4" xfId="6389" xr:uid="{00000000-0005-0000-0000-0000F2180000}"/>
    <cellStyle name="Normal 29 2 6" xfId="6390" xr:uid="{00000000-0005-0000-0000-0000F3180000}"/>
    <cellStyle name="Normal 29 2 7" xfId="6391" xr:uid="{00000000-0005-0000-0000-0000F4180000}"/>
    <cellStyle name="Normal 29 2 8" xfId="6392" xr:uid="{00000000-0005-0000-0000-0000F5180000}"/>
    <cellStyle name="Normal 29 3" xfId="6393" xr:uid="{00000000-0005-0000-0000-0000F6180000}"/>
    <cellStyle name="Normal 29 3 2" xfId="6394" xr:uid="{00000000-0005-0000-0000-0000F7180000}"/>
    <cellStyle name="Normal 29 3 2 2" xfId="6395" xr:uid="{00000000-0005-0000-0000-0000F8180000}"/>
    <cellStyle name="Normal 29 3 2 2 2" xfId="6396" xr:uid="{00000000-0005-0000-0000-0000F9180000}"/>
    <cellStyle name="Normal 29 3 2 2 3" xfId="6397" xr:uid="{00000000-0005-0000-0000-0000FA180000}"/>
    <cellStyle name="Normal 29 3 2 2 4" xfId="6398" xr:uid="{00000000-0005-0000-0000-0000FB180000}"/>
    <cellStyle name="Normal 29 3 2 3" xfId="6399" xr:uid="{00000000-0005-0000-0000-0000FC180000}"/>
    <cellStyle name="Normal 29 3 2 3 2" xfId="6400" xr:uid="{00000000-0005-0000-0000-0000FD180000}"/>
    <cellStyle name="Normal 29 3 2 3 3" xfId="6401" xr:uid="{00000000-0005-0000-0000-0000FE180000}"/>
    <cellStyle name="Normal 29 3 2 3 4" xfId="6402" xr:uid="{00000000-0005-0000-0000-0000FF180000}"/>
    <cellStyle name="Normal 29 3 2 4" xfId="6403" xr:uid="{00000000-0005-0000-0000-000000190000}"/>
    <cellStyle name="Normal 29 3 2 4 2" xfId="6404" xr:uid="{00000000-0005-0000-0000-000001190000}"/>
    <cellStyle name="Normal 29 3 2 4 3" xfId="6405" xr:uid="{00000000-0005-0000-0000-000002190000}"/>
    <cellStyle name="Normal 29 3 2 4 4" xfId="6406" xr:uid="{00000000-0005-0000-0000-000003190000}"/>
    <cellStyle name="Normal 29 3 2 5" xfId="6407" xr:uid="{00000000-0005-0000-0000-000004190000}"/>
    <cellStyle name="Normal 29 3 2 6" xfId="6408" xr:uid="{00000000-0005-0000-0000-000005190000}"/>
    <cellStyle name="Normal 29 3 2 7" xfId="6409" xr:uid="{00000000-0005-0000-0000-000006190000}"/>
    <cellStyle name="Normal 29 3 3" xfId="6410" xr:uid="{00000000-0005-0000-0000-000007190000}"/>
    <cellStyle name="Normal 29 3 3 2" xfId="6411" xr:uid="{00000000-0005-0000-0000-000008190000}"/>
    <cellStyle name="Normal 29 3 3 3" xfId="6412" xr:uid="{00000000-0005-0000-0000-000009190000}"/>
    <cellStyle name="Normal 29 3 3 4" xfId="6413" xr:uid="{00000000-0005-0000-0000-00000A190000}"/>
    <cellStyle name="Normal 29 3 4" xfId="6414" xr:uid="{00000000-0005-0000-0000-00000B190000}"/>
    <cellStyle name="Normal 29 3 4 2" xfId="6415" xr:uid="{00000000-0005-0000-0000-00000C190000}"/>
    <cellStyle name="Normal 29 3 4 3" xfId="6416" xr:uid="{00000000-0005-0000-0000-00000D190000}"/>
    <cellStyle name="Normal 29 3 4 4" xfId="6417" xr:uid="{00000000-0005-0000-0000-00000E190000}"/>
    <cellStyle name="Normal 29 3 5" xfId="6418" xr:uid="{00000000-0005-0000-0000-00000F190000}"/>
    <cellStyle name="Normal 29 3 5 2" xfId="6419" xr:uid="{00000000-0005-0000-0000-000010190000}"/>
    <cellStyle name="Normal 29 3 5 3" xfId="6420" xr:uid="{00000000-0005-0000-0000-000011190000}"/>
    <cellStyle name="Normal 29 3 5 4" xfId="6421" xr:uid="{00000000-0005-0000-0000-000012190000}"/>
    <cellStyle name="Normal 29 3 6" xfId="6422" xr:uid="{00000000-0005-0000-0000-000013190000}"/>
    <cellStyle name="Normal 29 3 7" xfId="6423" xr:uid="{00000000-0005-0000-0000-000014190000}"/>
    <cellStyle name="Normal 29 3 8" xfId="6424" xr:uid="{00000000-0005-0000-0000-000015190000}"/>
    <cellStyle name="Normal 29 4" xfId="6425" xr:uid="{00000000-0005-0000-0000-000016190000}"/>
    <cellStyle name="Normal 29 4 2" xfId="6426" xr:uid="{00000000-0005-0000-0000-000017190000}"/>
    <cellStyle name="Normal 29 4 2 2" xfId="6427" xr:uid="{00000000-0005-0000-0000-000018190000}"/>
    <cellStyle name="Normal 29 4 2 3" xfId="6428" xr:uid="{00000000-0005-0000-0000-000019190000}"/>
    <cellStyle name="Normal 29 4 2 4" xfId="6429" xr:uid="{00000000-0005-0000-0000-00001A190000}"/>
    <cellStyle name="Normal 29 4 3" xfId="6430" xr:uid="{00000000-0005-0000-0000-00001B190000}"/>
    <cellStyle name="Normal 29 4 3 2" xfId="6431" xr:uid="{00000000-0005-0000-0000-00001C190000}"/>
    <cellStyle name="Normal 29 4 3 3" xfId="6432" xr:uid="{00000000-0005-0000-0000-00001D190000}"/>
    <cellStyle name="Normal 29 4 3 4" xfId="6433" xr:uid="{00000000-0005-0000-0000-00001E190000}"/>
    <cellStyle name="Normal 29 4 4" xfId="6434" xr:uid="{00000000-0005-0000-0000-00001F190000}"/>
    <cellStyle name="Normal 29 4 4 2" xfId="6435" xr:uid="{00000000-0005-0000-0000-000020190000}"/>
    <cellStyle name="Normal 29 4 4 3" xfId="6436" xr:uid="{00000000-0005-0000-0000-000021190000}"/>
    <cellStyle name="Normal 29 4 4 4" xfId="6437" xr:uid="{00000000-0005-0000-0000-000022190000}"/>
    <cellStyle name="Normal 29 4 5" xfId="6438" xr:uid="{00000000-0005-0000-0000-000023190000}"/>
    <cellStyle name="Normal 29 4 6" xfId="6439" xr:uid="{00000000-0005-0000-0000-000024190000}"/>
    <cellStyle name="Normal 29 4 7" xfId="6440" xr:uid="{00000000-0005-0000-0000-000025190000}"/>
    <cellStyle name="Normal 29 5" xfId="6441" xr:uid="{00000000-0005-0000-0000-000026190000}"/>
    <cellStyle name="Normal 29 5 2" xfId="6442" xr:uid="{00000000-0005-0000-0000-000027190000}"/>
    <cellStyle name="Normal 29 5 3" xfId="6443" xr:uid="{00000000-0005-0000-0000-000028190000}"/>
    <cellStyle name="Normal 29 5 4" xfId="6444" xr:uid="{00000000-0005-0000-0000-000029190000}"/>
    <cellStyle name="Normal 29 6" xfId="6445" xr:uid="{00000000-0005-0000-0000-00002A190000}"/>
    <cellStyle name="Normal 29 6 2" xfId="6446" xr:uid="{00000000-0005-0000-0000-00002B190000}"/>
    <cellStyle name="Normal 29 6 3" xfId="6447" xr:uid="{00000000-0005-0000-0000-00002C190000}"/>
    <cellStyle name="Normal 29 6 4" xfId="6448" xr:uid="{00000000-0005-0000-0000-00002D190000}"/>
    <cellStyle name="Normal 29 7" xfId="6449" xr:uid="{00000000-0005-0000-0000-00002E190000}"/>
    <cellStyle name="Normal 29 7 2" xfId="6450" xr:uid="{00000000-0005-0000-0000-00002F190000}"/>
    <cellStyle name="Normal 29 7 3" xfId="6451" xr:uid="{00000000-0005-0000-0000-000030190000}"/>
    <cellStyle name="Normal 29 7 4" xfId="6452" xr:uid="{00000000-0005-0000-0000-000031190000}"/>
    <cellStyle name="Normal 29 8" xfId="6453" xr:uid="{00000000-0005-0000-0000-000032190000}"/>
    <cellStyle name="Normal 29 8 2" xfId="6454" xr:uid="{00000000-0005-0000-0000-000033190000}"/>
    <cellStyle name="Normal 29 8 3" xfId="6455" xr:uid="{00000000-0005-0000-0000-000034190000}"/>
    <cellStyle name="Normal 29 9" xfId="6456" xr:uid="{00000000-0005-0000-0000-000035190000}"/>
    <cellStyle name="Normal 3" xfId="3" xr:uid="{00000000-0005-0000-0000-000036190000}"/>
    <cellStyle name="Normal 3 2" xfId="8" xr:uid="{00000000-0005-0000-0000-000037190000}"/>
    <cellStyle name="Normal 3 2 2" xfId="6457" xr:uid="{00000000-0005-0000-0000-000038190000}"/>
    <cellStyle name="Normal 3 2 2 2" xfId="6458" xr:uid="{00000000-0005-0000-0000-000039190000}"/>
    <cellStyle name="Normal 3 2 2 2 2" xfId="6459" xr:uid="{00000000-0005-0000-0000-00003A190000}"/>
    <cellStyle name="Normal 3 2 2 2 3" xfId="6460" xr:uid="{00000000-0005-0000-0000-00003B190000}"/>
    <cellStyle name="Normal 3 2 2 2 4" xfId="6461" xr:uid="{00000000-0005-0000-0000-00003C190000}"/>
    <cellStyle name="Normal 3 2 2 2 5" xfId="6462" xr:uid="{00000000-0005-0000-0000-00003D190000}"/>
    <cellStyle name="Normal 3 2 2 3" xfId="6463" xr:uid="{00000000-0005-0000-0000-00003E190000}"/>
    <cellStyle name="Normal 3 2 2 3 2" xfId="6464" xr:uid="{00000000-0005-0000-0000-00003F190000}"/>
    <cellStyle name="Normal 3 2 2 4" xfId="6465" xr:uid="{00000000-0005-0000-0000-000040190000}"/>
    <cellStyle name="Normal 3 2 2 5" xfId="6466" xr:uid="{00000000-0005-0000-0000-000041190000}"/>
    <cellStyle name="Normal 3 2 2 6" xfId="6467" xr:uid="{00000000-0005-0000-0000-000042190000}"/>
    <cellStyle name="Normal 3 2 3" xfId="6468" xr:uid="{00000000-0005-0000-0000-000043190000}"/>
    <cellStyle name="Normal 3 2 3 2" xfId="6469" xr:uid="{00000000-0005-0000-0000-000044190000}"/>
    <cellStyle name="Normal 3 2 3 3" xfId="6470" xr:uid="{00000000-0005-0000-0000-000045190000}"/>
    <cellStyle name="Normal 3 2 4" xfId="6471" xr:uid="{00000000-0005-0000-0000-000046190000}"/>
    <cellStyle name="Normal 3 2 4 2" xfId="6472" xr:uid="{00000000-0005-0000-0000-000047190000}"/>
    <cellStyle name="Normal 3 2 4 3" xfId="6473" xr:uid="{00000000-0005-0000-0000-000048190000}"/>
    <cellStyle name="Normal 3 2 5" xfId="6474" xr:uid="{00000000-0005-0000-0000-000049190000}"/>
    <cellStyle name="Normal 3 2 5 2" xfId="6475" xr:uid="{00000000-0005-0000-0000-00004A190000}"/>
    <cellStyle name="Normal 3 2 5 3" xfId="6476" xr:uid="{00000000-0005-0000-0000-00004B190000}"/>
    <cellStyle name="Normal 3 2 6" xfId="6477" xr:uid="{00000000-0005-0000-0000-00004C190000}"/>
    <cellStyle name="Normal 3 2 7" xfId="6478" xr:uid="{00000000-0005-0000-0000-00004D190000}"/>
    <cellStyle name="Normal 3 2 8" xfId="6479" xr:uid="{00000000-0005-0000-0000-00004E190000}"/>
    <cellStyle name="Normal 3 2_001- PRESUPUESTO AILA  (26 DE JULIO DEL 2010)" xfId="6480" xr:uid="{00000000-0005-0000-0000-00004F190000}"/>
    <cellStyle name="Normal 3 3" xfId="6481" xr:uid="{00000000-0005-0000-0000-000050190000}"/>
    <cellStyle name="Normal 3 3 10" xfId="6482" xr:uid="{00000000-0005-0000-0000-000051190000}"/>
    <cellStyle name="Normal 3 3 10 2" xfId="6483" xr:uid="{00000000-0005-0000-0000-000052190000}"/>
    <cellStyle name="Normal 3 3 10 3" xfId="6484" xr:uid="{00000000-0005-0000-0000-000053190000}"/>
    <cellStyle name="Normal 3 3 11" xfId="6485" xr:uid="{00000000-0005-0000-0000-000054190000}"/>
    <cellStyle name="Normal 3 3 2" xfId="6486" xr:uid="{00000000-0005-0000-0000-000055190000}"/>
    <cellStyle name="Normal 3 3 2 2" xfId="6487" xr:uid="{00000000-0005-0000-0000-000056190000}"/>
    <cellStyle name="Normal 3 3 2 2 2" xfId="6488" xr:uid="{00000000-0005-0000-0000-000057190000}"/>
    <cellStyle name="Normal 3 3 2 2 2 2" xfId="6489" xr:uid="{00000000-0005-0000-0000-000058190000}"/>
    <cellStyle name="Normal 3 3 2 2 2 3" xfId="6490" xr:uid="{00000000-0005-0000-0000-000059190000}"/>
    <cellStyle name="Normal 3 3 2 2 2 4" xfId="6491" xr:uid="{00000000-0005-0000-0000-00005A190000}"/>
    <cellStyle name="Normal 3 3 2 2 3" xfId="6492" xr:uid="{00000000-0005-0000-0000-00005B190000}"/>
    <cellStyle name="Normal 3 3 2 2 3 2" xfId="6493" xr:uid="{00000000-0005-0000-0000-00005C190000}"/>
    <cellStyle name="Normal 3 3 2 2 3 3" xfId="6494" xr:uid="{00000000-0005-0000-0000-00005D190000}"/>
    <cellStyle name="Normal 3 3 2 2 3 4" xfId="6495" xr:uid="{00000000-0005-0000-0000-00005E190000}"/>
    <cellStyle name="Normal 3 3 2 2 4" xfId="6496" xr:uid="{00000000-0005-0000-0000-00005F190000}"/>
    <cellStyle name="Normal 3 3 2 2 4 2" xfId="6497" xr:uid="{00000000-0005-0000-0000-000060190000}"/>
    <cellStyle name="Normal 3 3 2 2 4 3" xfId="6498" xr:uid="{00000000-0005-0000-0000-000061190000}"/>
    <cellStyle name="Normal 3 3 2 2 4 4" xfId="6499" xr:uid="{00000000-0005-0000-0000-000062190000}"/>
    <cellStyle name="Normal 3 3 2 2 5" xfId="6500" xr:uid="{00000000-0005-0000-0000-000063190000}"/>
    <cellStyle name="Normal 3 3 2 2 6" xfId="6501" xr:uid="{00000000-0005-0000-0000-000064190000}"/>
    <cellStyle name="Normal 3 3 2 2 7" xfId="6502" xr:uid="{00000000-0005-0000-0000-000065190000}"/>
    <cellStyle name="Normal 3 3 2 3" xfId="6503" xr:uid="{00000000-0005-0000-0000-000066190000}"/>
    <cellStyle name="Normal 3 3 2 3 2" xfId="6504" xr:uid="{00000000-0005-0000-0000-000067190000}"/>
    <cellStyle name="Normal 3 3 2 3 3" xfId="6505" xr:uid="{00000000-0005-0000-0000-000068190000}"/>
    <cellStyle name="Normal 3 3 2 3 4" xfId="6506" xr:uid="{00000000-0005-0000-0000-000069190000}"/>
    <cellStyle name="Normal 3 3 2 4" xfId="6507" xr:uid="{00000000-0005-0000-0000-00006A190000}"/>
    <cellStyle name="Normal 3 3 2 4 2" xfId="6508" xr:uid="{00000000-0005-0000-0000-00006B190000}"/>
    <cellStyle name="Normal 3 3 2 4 3" xfId="6509" xr:uid="{00000000-0005-0000-0000-00006C190000}"/>
    <cellStyle name="Normal 3 3 2 4 4" xfId="6510" xr:uid="{00000000-0005-0000-0000-00006D190000}"/>
    <cellStyle name="Normal 3 3 2 5" xfId="6511" xr:uid="{00000000-0005-0000-0000-00006E190000}"/>
    <cellStyle name="Normal 3 3 2 5 2" xfId="6512" xr:uid="{00000000-0005-0000-0000-00006F190000}"/>
    <cellStyle name="Normal 3 3 2 5 3" xfId="6513" xr:uid="{00000000-0005-0000-0000-000070190000}"/>
    <cellStyle name="Normal 3 3 2 5 4" xfId="6514" xr:uid="{00000000-0005-0000-0000-000071190000}"/>
    <cellStyle name="Normal 3 3 2 6" xfId="6515" xr:uid="{00000000-0005-0000-0000-000072190000}"/>
    <cellStyle name="Normal 3 3 2 6 2" xfId="6516" xr:uid="{00000000-0005-0000-0000-000073190000}"/>
    <cellStyle name="Normal 3 3 2 6 3" xfId="6517" xr:uid="{00000000-0005-0000-0000-000074190000}"/>
    <cellStyle name="Normal 3 3 2 7" xfId="6518" xr:uid="{00000000-0005-0000-0000-000075190000}"/>
    <cellStyle name="Normal 3 3 2 8" xfId="6519" xr:uid="{00000000-0005-0000-0000-000076190000}"/>
    <cellStyle name="Normal 3 3 3" xfId="6520" xr:uid="{00000000-0005-0000-0000-000077190000}"/>
    <cellStyle name="Normal 3 3 3 2" xfId="6521" xr:uid="{00000000-0005-0000-0000-000078190000}"/>
    <cellStyle name="Normal 3 3 3 2 2" xfId="6522" xr:uid="{00000000-0005-0000-0000-000079190000}"/>
    <cellStyle name="Normal 3 3 3 2 2 2" xfId="6523" xr:uid="{00000000-0005-0000-0000-00007A190000}"/>
    <cellStyle name="Normal 3 3 3 2 2 3" xfId="6524" xr:uid="{00000000-0005-0000-0000-00007B190000}"/>
    <cellStyle name="Normal 3 3 3 2 2 4" xfId="6525" xr:uid="{00000000-0005-0000-0000-00007C190000}"/>
    <cellStyle name="Normal 3 3 3 2 3" xfId="6526" xr:uid="{00000000-0005-0000-0000-00007D190000}"/>
    <cellStyle name="Normal 3 3 3 2 3 2" xfId="6527" xr:uid="{00000000-0005-0000-0000-00007E190000}"/>
    <cellStyle name="Normal 3 3 3 2 3 3" xfId="6528" xr:uid="{00000000-0005-0000-0000-00007F190000}"/>
    <cellStyle name="Normal 3 3 3 2 3 4" xfId="6529" xr:uid="{00000000-0005-0000-0000-000080190000}"/>
    <cellStyle name="Normal 3 3 3 2 4" xfId="6530" xr:uid="{00000000-0005-0000-0000-000081190000}"/>
    <cellStyle name="Normal 3 3 3 2 4 2" xfId="6531" xr:uid="{00000000-0005-0000-0000-000082190000}"/>
    <cellStyle name="Normal 3 3 3 2 4 3" xfId="6532" xr:uid="{00000000-0005-0000-0000-000083190000}"/>
    <cellStyle name="Normal 3 3 3 2 4 4" xfId="6533" xr:uid="{00000000-0005-0000-0000-000084190000}"/>
    <cellStyle name="Normal 3 3 3 2 5" xfId="6534" xr:uid="{00000000-0005-0000-0000-000085190000}"/>
    <cellStyle name="Normal 3 3 3 2 6" xfId="6535" xr:uid="{00000000-0005-0000-0000-000086190000}"/>
    <cellStyle name="Normal 3 3 3 2 7" xfId="6536" xr:uid="{00000000-0005-0000-0000-000087190000}"/>
    <cellStyle name="Normal 3 3 3 3" xfId="6537" xr:uid="{00000000-0005-0000-0000-000088190000}"/>
    <cellStyle name="Normal 3 3 3 3 2" xfId="6538" xr:uid="{00000000-0005-0000-0000-000089190000}"/>
    <cellStyle name="Normal 3 3 3 3 3" xfId="6539" xr:uid="{00000000-0005-0000-0000-00008A190000}"/>
    <cellStyle name="Normal 3 3 3 3 4" xfId="6540" xr:uid="{00000000-0005-0000-0000-00008B190000}"/>
    <cellStyle name="Normal 3 3 3 4" xfId="6541" xr:uid="{00000000-0005-0000-0000-00008C190000}"/>
    <cellStyle name="Normal 3 3 3 4 2" xfId="6542" xr:uid="{00000000-0005-0000-0000-00008D190000}"/>
    <cellStyle name="Normal 3 3 3 4 3" xfId="6543" xr:uid="{00000000-0005-0000-0000-00008E190000}"/>
    <cellStyle name="Normal 3 3 3 4 4" xfId="6544" xr:uid="{00000000-0005-0000-0000-00008F190000}"/>
    <cellStyle name="Normal 3 3 3 5" xfId="6545" xr:uid="{00000000-0005-0000-0000-000090190000}"/>
    <cellStyle name="Normal 3 3 3 5 2" xfId="6546" xr:uid="{00000000-0005-0000-0000-000091190000}"/>
    <cellStyle name="Normal 3 3 3 5 3" xfId="6547" xr:uid="{00000000-0005-0000-0000-000092190000}"/>
    <cellStyle name="Normal 3 3 3 5 4" xfId="6548" xr:uid="{00000000-0005-0000-0000-000093190000}"/>
    <cellStyle name="Normal 3 3 3 6" xfId="6549" xr:uid="{00000000-0005-0000-0000-000094190000}"/>
    <cellStyle name="Normal 3 3 3 7" xfId="6550" xr:uid="{00000000-0005-0000-0000-000095190000}"/>
    <cellStyle name="Normal 3 3 3 8" xfId="6551" xr:uid="{00000000-0005-0000-0000-000096190000}"/>
    <cellStyle name="Normal 3 3 4" xfId="6552" xr:uid="{00000000-0005-0000-0000-000097190000}"/>
    <cellStyle name="Normal 3 3 4 2" xfId="6553" xr:uid="{00000000-0005-0000-0000-000098190000}"/>
    <cellStyle name="Normal 3 3 4 2 2" xfId="6554" xr:uid="{00000000-0005-0000-0000-000099190000}"/>
    <cellStyle name="Normal 3 3 4 2 3" xfId="6555" xr:uid="{00000000-0005-0000-0000-00009A190000}"/>
    <cellStyle name="Normal 3 3 4 2 4" xfId="6556" xr:uid="{00000000-0005-0000-0000-00009B190000}"/>
    <cellStyle name="Normal 3 3 4 3" xfId="6557" xr:uid="{00000000-0005-0000-0000-00009C190000}"/>
    <cellStyle name="Normal 3 3 4 3 2" xfId="6558" xr:uid="{00000000-0005-0000-0000-00009D190000}"/>
    <cellStyle name="Normal 3 3 4 3 3" xfId="6559" xr:uid="{00000000-0005-0000-0000-00009E190000}"/>
    <cellStyle name="Normal 3 3 4 3 4" xfId="6560" xr:uid="{00000000-0005-0000-0000-00009F190000}"/>
    <cellStyle name="Normal 3 3 4 4" xfId="6561" xr:uid="{00000000-0005-0000-0000-0000A0190000}"/>
    <cellStyle name="Normal 3 3 4 4 2" xfId="6562" xr:uid="{00000000-0005-0000-0000-0000A1190000}"/>
    <cellStyle name="Normal 3 3 4 4 3" xfId="6563" xr:uid="{00000000-0005-0000-0000-0000A2190000}"/>
    <cellStyle name="Normal 3 3 4 4 4" xfId="6564" xr:uid="{00000000-0005-0000-0000-0000A3190000}"/>
    <cellStyle name="Normal 3 3 4 5" xfId="6565" xr:uid="{00000000-0005-0000-0000-0000A4190000}"/>
    <cellStyle name="Normal 3 3 4 6" xfId="6566" xr:uid="{00000000-0005-0000-0000-0000A5190000}"/>
    <cellStyle name="Normal 3 3 4 7" xfId="6567" xr:uid="{00000000-0005-0000-0000-0000A6190000}"/>
    <cellStyle name="Normal 3 3 5" xfId="6568" xr:uid="{00000000-0005-0000-0000-0000A7190000}"/>
    <cellStyle name="Normal 3 3 5 2" xfId="6569" xr:uid="{00000000-0005-0000-0000-0000A8190000}"/>
    <cellStyle name="Normal 3 3 5 2 2" xfId="6570" xr:uid="{00000000-0005-0000-0000-0000A9190000}"/>
    <cellStyle name="Normal 3 3 5 2 3" xfId="6571" xr:uid="{00000000-0005-0000-0000-0000AA190000}"/>
    <cellStyle name="Normal 3 3 5 2 4" xfId="6572" xr:uid="{00000000-0005-0000-0000-0000AB190000}"/>
    <cellStyle name="Normal 3 3 5 3" xfId="6573" xr:uid="{00000000-0005-0000-0000-0000AC190000}"/>
    <cellStyle name="Normal 3 3 5 3 2" xfId="6574" xr:uid="{00000000-0005-0000-0000-0000AD190000}"/>
    <cellStyle name="Normal 3 3 5 3 3" xfId="6575" xr:uid="{00000000-0005-0000-0000-0000AE190000}"/>
    <cellStyle name="Normal 3 3 5 3 4" xfId="6576" xr:uid="{00000000-0005-0000-0000-0000AF190000}"/>
    <cellStyle name="Normal 3 3 5 4" xfId="6577" xr:uid="{00000000-0005-0000-0000-0000B0190000}"/>
    <cellStyle name="Normal 3 3 5 4 2" xfId="6578" xr:uid="{00000000-0005-0000-0000-0000B1190000}"/>
    <cellStyle name="Normal 3 3 5 4 3" xfId="6579" xr:uid="{00000000-0005-0000-0000-0000B2190000}"/>
    <cellStyle name="Normal 3 3 5 4 4" xfId="6580" xr:uid="{00000000-0005-0000-0000-0000B3190000}"/>
    <cellStyle name="Normal 3 3 5 5" xfId="6581" xr:uid="{00000000-0005-0000-0000-0000B4190000}"/>
    <cellStyle name="Normal 3 3 5 6" xfId="6582" xr:uid="{00000000-0005-0000-0000-0000B5190000}"/>
    <cellStyle name="Normal 3 3 5 7" xfId="6583" xr:uid="{00000000-0005-0000-0000-0000B6190000}"/>
    <cellStyle name="Normal 3 3 6" xfId="6584" xr:uid="{00000000-0005-0000-0000-0000B7190000}"/>
    <cellStyle name="Normal 3 3 6 2" xfId="6585" xr:uid="{00000000-0005-0000-0000-0000B8190000}"/>
    <cellStyle name="Normal 3 3 6 3" xfId="6586" xr:uid="{00000000-0005-0000-0000-0000B9190000}"/>
    <cellStyle name="Normal 3 3 6 4" xfId="6587" xr:uid="{00000000-0005-0000-0000-0000BA190000}"/>
    <cellStyle name="Normal 3 3 7" xfId="6588" xr:uid="{00000000-0005-0000-0000-0000BB190000}"/>
    <cellStyle name="Normal 3 3 7 2" xfId="6589" xr:uid="{00000000-0005-0000-0000-0000BC190000}"/>
    <cellStyle name="Normal 3 3 7 3" xfId="6590" xr:uid="{00000000-0005-0000-0000-0000BD190000}"/>
    <cellStyle name="Normal 3 3 7 4" xfId="6591" xr:uid="{00000000-0005-0000-0000-0000BE190000}"/>
    <cellStyle name="Normal 3 3 8" xfId="6592" xr:uid="{00000000-0005-0000-0000-0000BF190000}"/>
    <cellStyle name="Normal 3 3 8 2" xfId="6593" xr:uid="{00000000-0005-0000-0000-0000C0190000}"/>
    <cellStyle name="Normal 3 3 8 3" xfId="6594" xr:uid="{00000000-0005-0000-0000-0000C1190000}"/>
    <cellStyle name="Normal 3 3 8 4" xfId="6595" xr:uid="{00000000-0005-0000-0000-0000C2190000}"/>
    <cellStyle name="Normal 3 3 9" xfId="6596" xr:uid="{00000000-0005-0000-0000-0000C3190000}"/>
    <cellStyle name="Normal 3 3 9 2" xfId="6597" xr:uid="{00000000-0005-0000-0000-0000C4190000}"/>
    <cellStyle name="Normal 3 3 9 3" xfId="6598" xr:uid="{00000000-0005-0000-0000-0000C5190000}"/>
    <cellStyle name="Normal 3 3 9 4" xfId="6599" xr:uid="{00000000-0005-0000-0000-0000C6190000}"/>
    <cellStyle name="Normal 3 3_001- PRESUPUESTO AILA  (26 DE JULIO DEL 2010)" xfId="6600" xr:uid="{00000000-0005-0000-0000-0000C7190000}"/>
    <cellStyle name="Normal 3 4" xfId="6601" xr:uid="{00000000-0005-0000-0000-0000C8190000}"/>
    <cellStyle name="Normal 3 4 2" xfId="6602" xr:uid="{00000000-0005-0000-0000-0000C9190000}"/>
    <cellStyle name="Normal 3 4 2 2" xfId="6603" xr:uid="{00000000-0005-0000-0000-0000CA190000}"/>
    <cellStyle name="Normal 3 4 2 2 2" xfId="6604" xr:uid="{00000000-0005-0000-0000-0000CB190000}"/>
    <cellStyle name="Normal 3 4 2 2 2 2" xfId="6605" xr:uid="{00000000-0005-0000-0000-0000CC190000}"/>
    <cellStyle name="Normal 3 4 2 2 2 3" xfId="6606" xr:uid="{00000000-0005-0000-0000-0000CD190000}"/>
    <cellStyle name="Normal 3 4 2 2 2 4" xfId="6607" xr:uid="{00000000-0005-0000-0000-0000CE190000}"/>
    <cellStyle name="Normal 3 4 2 2 3" xfId="6608" xr:uid="{00000000-0005-0000-0000-0000CF190000}"/>
    <cellStyle name="Normal 3 4 2 2 3 2" xfId="6609" xr:uid="{00000000-0005-0000-0000-0000D0190000}"/>
    <cellStyle name="Normal 3 4 2 2 3 3" xfId="6610" xr:uid="{00000000-0005-0000-0000-0000D1190000}"/>
    <cellStyle name="Normal 3 4 2 2 3 4" xfId="6611" xr:uid="{00000000-0005-0000-0000-0000D2190000}"/>
    <cellStyle name="Normal 3 4 2 2 4" xfId="6612" xr:uid="{00000000-0005-0000-0000-0000D3190000}"/>
    <cellStyle name="Normal 3 4 2 2 4 2" xfId="6613" xr:uid="{00000000-0005-0000-0000-0000D4190000}"/>
    <cellStyle name="Normal 3 4 2 2 4 3" xfId="6614" xr:uid="{00000000-0005-0000-0000-0000D5190000}"/>
    <cellStyle name="Normal 3 4 2 2 4 4" xfId="6615" xr:uid="{00000000-0005-0000-0000-0000D6190000}"/>
    <cellStyle name="Normal 3 4 2 2 5" xfId="6616" xr:uid="{00000000-0005-0000-0000-0000D7190000}"/>
    <cellStyle name="Normal 3 4 2 2 6" xfId="6617" xr:uid="{00000000-0005-0000-0000-0000D8190000}"/>
    <cellStyle name="Normal 3 4 2 2 7" xfId="6618" xr:uid="{00000000-0005-0000-0000-0000D9190000}"/>
    <cellStyle name="Normal 3 4 2 3" xfId="6619" xr:uid="{00000000-0005-0000-0000-0000DA190000}"/>
    <cellStyle name="Normal 3 4 2 3 2" xfId="6620" xr:uid="{00000000-0005-0000-0000-0000DB190000}"/>
    <cellStyle name="Normal 3 4 2 3 3" xfId="6621" xr:uid="{00000000-0005-0000-0000-0000DC190000}"/>
    <cellStyle name="Normal 3 4 2 3 4" xfId="6622" xr:uid="{00000000-0005-0000-0000-0000DD190000}"/>
    <cellStyle name="Normal 3 4 2 4" xfId="6623" xr:uid="{00000000-0005-0000-0000-0000DE190000}"/>
    <cellStyle name="Normal 3 4 2 4 2" xfId="6624" xr:uid="{00000000-0005-0000-0000-0000DF190000}"/>
    <cellStyle name="Normal 3 4 2 4 3" xfId="6625" xr:uid="{00000000-0005-0000-0000-0000E0190000}"/>
    <cellStyle name="Normal 3 4 2 4 4" xfId="6626" xr:uid="{00000000-0005-0000-0000-0000E1190000}"/>
    <cellStyle name="Normal 3 4 2 5" xfId="6627" xr:uid="{00000000-0005-0000-0000-0000E2190000}"/>
    <cellStyle name="Normal 3 4 2 5 2" xfId="6628" xr:uid="{00000000-0005-0000-0000-0000E3190000}"/>
    <cellStyle name="Normal 3 4 2 5 3" xfId="6629" xr:uid="{00000000-0005-0000-0000-0000E4190000}"/>
    <cellStyle name="Normal 3 4 2 5 4" xfId="6630" xr:uid="{00000000-0005-0000-0000-0000E5190000}"/>
    <cellStyle name="Normal 3 4 2 6" xfId="6631" xr:uid="{00000000-0005-0000-0000-0000E6190000}"/>
    <cellStyle name="Normal 3 4 2 7" xfId="6632" xr:uid="{00000000-0005-0000-0000-0000E7190000}"/>
    <cellStyle name="Normal 3 4 2 8" xfId="6633" xr:uid="{00000000-0005-0000-0000-0000E8190000}"/>
    <cellStyle name="Normal 3 4 3" xfId="6634" xr:uid="{00000000-0005-0000-0000-0000E9190000}"/>
    <cellStyle name="Normal 3 4 3 2" xfId="6635" xr:uid="{00000000-0005-0000-0000-0000EA190000}"/>
    <cellStyle name="Normal 3 4 3 2 2" xfId="6636" xr:uid="{00000000-0005-0000-0000-0000EB190000}"/>
    <cellStyle name="Normal 3 4 3 2 2 2" xfId="6637" xr:uid="{00000000-0005-0000-0000-0000EC190000}"/>
    <cellStyle name="Normal 3 4 3 2 2 3" xfId="6638" xr:uid="{00000000-0005-0000-0000-0000ED190000}"/>
    <cellStyle name="Normal 3 4 3 2 2 4" xfId="6639" xr:uid="{00000000-0005-0000-0000-0000EE190000}"/>
    <cellStyle name="Normal 3 4 3 2 3" xfId="6640" xr:uid="{00000000-0005-0000-0000-0000EF190000}"/>
    <cellStyle name="Normal 3 4 3 2 3 2" xfId="6641" xr:uid="{00000000-0005-0000-0000-0000F0190000}"/>
    <cellStyle name="Normal 3 4 3 2 3 3" xfId="6642" xr:uid="{00000000-0005-0000-0000-0000F1190000}"/>
    <cellStyle name="Normal 3 4 3 2 3 4" xfId="6643" xr:uid="{00000000-0005-0000-0000-0000F2190000}"/>
    <cellStyle name="Normal 3 4 3 2 4" xfId="6644" xr:uid="{00000000-0005-0000-0000-0000F3190000}"/>
    <cellStyle name="Normal 3 4 3 2 4 2" xfId="6645" xr:uid="{00000000-0005-0000-0000-0000F4190000}"/>
    <cellStyle name="Normal 3 4 3 2 4 3" xfId="6646" xr:uid="{00000000-0005-0000-0000-0000F5190000}"/>
    <cellStyle name="Normal 3 4 3 2 4 4" xfId="6647" xr:uid="{00000000-0005-0000-0000-0000F6190000}"/>
    <cellStyle name="Normal 3 4 3 2 5" xfId="6648" xr:uid="{00000000-0005-0000-0000-0000F7190000}"/>
    <cellStyle name="Normal 3 4 3 2 6" xfId="6649" xr:uid="{00000000-0005-0000-0000-0000F8190000}"/>
    <cellStyle name="Normal 3 4 3 2 7" xfId="6650" xr:uid="{00000000-0005-0000-0000-0000F9190000}"/>
    <cellStyle name="Normal 3 4 3 3" xfId="6651" xr:uid="{00000000-0005-0000-0000-0000FA190000}"/>
    <cellStyle name="Normal 3 4 3 3 2" xfId="6652" xr:uid="{00000000-0005-0000-0000-0000FB190000}"/>
    <cellStyle name="Normal 3 4 3 3 3" xfId="6653" xr:uid="{00000000-0005-0000-0000-0000FC190000}"/>
    <cellStyle name="Normal 3 4 3 3 4" xfId="6654" xr:uid="{00000000-0005-0000-0000-0000FD190000}"/>
    <cellStyle name="Normal 3 4 3 4" xfId="6655" xr:uid="{00000000-0005-0000-0000-0000FE190000}"/>
    <cellStyle name="Normal 3 4 3 4 2" xfId="6656" xr:uid="{00000000-0005-0000-0000-0000FF190000}"/>
    <cellStyle name="Normal 3 4 3 4 3" xfId="6657" xr:uid="{00000000-0005-0000-0000-0000001A0000}"/>
    <cellStyle name="Normal 3 4 3 4 4" xfId="6658" xr:uid="{00000000-0005-0000-0000-0000011A0000}"/>
    <cellStyle name="Normal 3 4 3 5" xfId="6659" xr:uid="{00000000-0005-0000-0000-0000021A0000}"/>
    <cellStyle name="Normal 3 4 3 5 2" xfId="6660" xr:uid="{00000000-0005-0000-0000-0000031A0000}"/>
    <cellStyle name="Normal 3 4 3 5 3" xfId="6661" xr:uid="{00000000-0005-0000-0000-0000041A0000}"/>
    <cellStyle name="Normal 3 4 3 5 4" xfId="6662" xr:uid="{00000000-0005-0000-0000-0000051A0000}"/>
    <cellStyle name="Normal 3 4 3 6" xfId="6663" xr:uid="{00000000-0005-0000-0000-0000061A0000}"/>
    <cellStyle name="Normal 3 4 3 7" xfId="6664" xr:uid="{00000000-0005-0000-0000-0000071A0000}"/>
    <cellStyle name="Normal 3 4 3 8" xfId="6665" xr:uid="{00000000-0005-0000-0000-0000081A0000}"/>
    <cellStyle name="Normal 3 4 4" xfId="6666" xr:uid="{00000000-0005-0000-0000-0000091A0000}"/>
    <cellStyle name="Normal 3 4 4 2" xfId="6667" xr:uid="{00000000-0005-0000-0000-00000A1A0000}"/>
    <cellStyle name="Normal 3 4 4 2 2" xfId="6668" xr:uid="{00000000-0005-0000-0000-00000B1A0000}"/>
    <cellStyle name="Normal 3 4 4 2 3" xfId="6669" xr:uid="{00000000-0005-0000-0000-00000C1A0000}"/>
    <cellStyle name="Normal 3 4 4 2 4" xfId="6670" xr:uid="{00000000-0005-0000-0000-00000D1A0000}"/>
    <cellStyle name="Normal 3 4 4 3" xfId="6671" xr:uid="{00000000-0005-0000-0000-00000E1A0000}"/>
    <cellStyle name="Normal 3 4 4 3 2" xfId="6672" xr:uid="{00000000-0005-0000-0000-00000F1A0000}"/>
    <cellStyle name="Normal 3 4 4 3 3" xfId="6673" xr:uid="{00000000-0005-0000-0000-0000101A0000}"/>
    <cellStyle name="Normal 3 4 4 3 4" xfId="6674" xr:uid="{00000000-0005-0000-0000-0000111A0000}"/>
    <cellStyle name="Normal 3 4 4 4" xfId="6675" xr:uid="{00000000-0005-0000-0000-0000121A0000}"/>
    <cellStyle name="Normal 3 4 4 4 2" xfId="6676" xr:uid="{00000000-0005-0000-0000-0000131A0000}"/>
    <cellStyle name="Normal 3 4 4 4 3" xfId="6677" xr:uid="{00000000-0005-0000-0000-0000141A0000}"/>
    <cellStyle name="Normal 3 4 4 4 4" xfId="6678" xr:uid="{00000000-0005-0000-0000-0000151A0000}"/>
    <cellStyle name="Normal 3 4 4 5" xfId="6679" xr:uid="{00000000-0005-0000-0000-0000161A0000}"/>
    <cellStyle name="Normal 3 4 4 6" xfId="6680" xr:uid="{00000000-0005-0000-0000-0000171A0000}"/>
    <cellStyle name="Normal 3 4 4 7" xfId="6681" xr:uid="{00000000-0005-0000-0000-0000181A0000}"/>
    <cellStyle name="Normal 3 4 5" xfId="6682" xr:uid="{00000000-0005-0000-0000-0000191A0000}"/>
    <cellStyle name="Normal 3 4 5 2" xfId="6683" xr:uid="{00000000-0005-0000-0000-00001A1A0000}"/>
    <cellStyle name="Normal 3 4 5 3" xfId="6684" xr:uid="{00000000-0005-0000-0000-00001B1A0000}"/>
    <cellStyle name="Normal 3 4 5 4" xfId="6685" xr:uid="{00000000-0005-0000-0000-00001C1A0000}"/>
    <cellStyle name="Normal 3 4 6" xfId="6686" xr:uid="{00000000-0005-0000-0000-00001D1A0000}"/>
    <cellStyle name="Normal 3 4 6 2" xfId="6687" xr:uid="{00000000-0005-0000-0000-00001E1A0000}"/>
    <cellStyle name="Normal 3 4 6 3" xfId="6688" xr:uid="{00000000-0005-0000-0000-00001F1A0000}"/>
    <cellStyle name="Normal 3 4 6 4" xfId="6689" xr:uid="{00000000-0005-0000-0000-0000201A0000}"/>
    <cellStyle name="Normal 3 4 7" xfId="6690" xr:uid="{00000000-0005-0000-0000-0000211A0000}"/>
    <cellStyle name="Normal 3 4 7 2" xfId="6691" xr:uid="{00000000-0005-0000-0000-0000221A0000}"/>
    <cellStyle name="Normal 3 4 7 3" xfId="6692" xr:uid="{00000000-0005-0000-0000-0000231A0000}"/>
    <cellStyle name="Normal 3 4 7 4" xfId="6693" xr:uid="{00000000-0005-0000-0000-0000241A0000}"/>
    <cellStyle name="Normal 3 4 8" xfId="6694" xr:uid="{00000000-0005-0000-0000-0000251A0000}"/>
    <cellStyle name="Normal 3 5" xfId="6695" xr:uid="{00000000-0005-0000-0000-0000261A0000}"/>
    <cellStyle name="Normal 3 6" xfId="6696" xr:uid="{00000000-0005-0000-0000-0000271A0000}"/>
    <cellStyle name="Normal 3 6 2" xfId="6697" xr:uid="{00000000-0005-0000-0000-0000281A0000}"/>
    <cellStyle name="Normal 3 6 3" xfId="6698" xr:uid="{00000000-0005-0000-0000-0000291A0000}"/>
    <cellStyle name="Normal 3 7" xfId="6699" xr:uid="{00000000-0005-0000-0000-00002A1A0000}"/>
    <cellStyle name="Normal 3 8" xfId="6700" xr:uid="{00000000-0005-0000-0000-00002B1A0000}"/>
    <cellStyle name="Normal 3 9" xfId="6701" xr:uid="{00000000-0005-0000-0000-00002C1A0000}"/>
    <cellStyle name="Normal 3_001- PRESUPUESTO AILA  (26 DE JULIO DEL 2010)" xfId="6702" xr:uid="{00000000-0005-0000-0000-00002D1A0000}"/>
    <cellStyle name="Normal 30" xfId="6703" xr:uid="{00000000-0005-0000-0000-00002E1A0000}"/>
    <cellStyle name="Normal 30 2" xfId="6704" xr:uid="{00000000-0005-0000-0000-00002F1A0000}"/>
    <cellStyle name="Normal 30 2 2" xfId="6705" xr:uid="{00000000-0005-0000-0000-0000301A0000}"/>
    <cellStyle name="Normal 30 2 2 2" xfId="6706" xr:uid="{00000000-0005-0000-0000-0000311A0000}"/>
    <cellStyle name="Normal 30 2 2 2 2" xfId="6707" xr:uid="{00000000-0005-0000-0000-0000321A0000}"/>
    <cellStyle name="Normal 30 2 2 2 3" xfId="6708" xr:uid="{00000000-0005-0000-0000-0000331A0000}"/>
    <cellStyle name="Normal 30 2 2 2 4" xfId="6709" xr:uid="{00000000-0005-0000-0000-0000341A0000}"/>
    <cellStyle name="Normal 30 2 2 3" xfId="6710" xr:uid="{00000000-0005-0000-0000-0000351A0000}"/>
    <cellStyle name="Normal 30 2 2 3 2" xfId="6711" xr:uid="{00000000-0005-0000-0000-0000361A0000}"/>
    <cellStyle name="Normal 30 2 2 3 3" xfId="6712" xr:uid="{00000000-0005-0000-0000-0000371A0000}"/>
    <cellStyle name="Normal 30 2 2 3 4" xfId="6713" xr:uid="{00000000-0005-0000-0000-0000381A0000}"/>
    <cellStyle name="Normal 30 2 2 4" xfId="6714" xr:uid="{00000000-0005-0000-0000-0000391A0000}"/>
    <cellStyle name="Normal 30 2 2 4 2" xfId="6715" xr:uid="{00000000-0005-0000-0000-00003A1A0000}"/>
    <cellStyle name="Normal 30 2 2 4 3" xfId="6716" xr:uid="{00000000-0005-0000-0000-00003B1A0000}"/>
    <cellStyle name="Normal 30 2 2 4 4" xfId="6717" xr:uid="{00000000-0005-0000-0000-00003C1A0000}"/>
    <cellStyle name="Normal 30 2 2 5" xfId="6718" xr:uid="{00000000-0005-0000-0000-00003D1A0000}"/>
    <cellStyle name="Normal 30 2 2 6" xfId="6719" xr:uid="{00000000-0005-0000-0000-00003E1A0000}"/>
    <cellStyle name="Normal 30 2 2 7" xfId="6720" xr:uid="{00000000-0005-0000-0000-00003F1A0000}"/>
    <cellStyle name="Normal 30 2 3" xfId="6721" xr:uid="{00000000-0005-0000-0000-0000401A0000}"/>
    <cellStyle name="Normal 30 2 3 2" xfId="6722" xr:uid="{00000000-0005-0000-0000-0000411A0000}"/>
    <cellStyle name="Normal 30 2 3 3" xfId="6723" xr:uid="{00000000-0005-0000-0000-0000421A0000}"/>
    <cellStyle name="Normal 30 2 3 4" xfId="6724" xr:uid="{00000000-0005-0000-0000-0000431A0000}"/>
    <cellStyle name="Normal 30 2 4" xfId="6725" xr:uid="{00000000-0005-0000-0000-0000441A0000}"/>
    <cellStyle name="Normal 30 2 4 2" xfId="6726" xr:uid="{00000000-0005-0000-0000-0000451A0000}"/>
    <cellStyle name="Normal 30 2 4 3" xfId="6727" xr:uid="{00000000-0005-0000-0000-0000461A0000}"/>
    <cellStyle name="Normal 30 2 4 4" xfId="6728" xr:uid="{00000000-0005-0000-0000-0000471A0000}"/>
    <cellStyle name="Normal 30 2 5" xfId="6729" xr:uid="{00000000-0005-0000-0000-0000481A0000}"/>
    <cellStyle name="Normal 30 2 5 2" xfId="6730" xr:uid="{00000000-0005-0000-0000-0000491A0000}"/>
    <cellStyle name="Normal 30 2 5 3" xfId="6731" xr:uid="{00000000-0005-0000-0000-00004A1A0000}"/>
    <cellStyle name="Normal 30 2 5 4" xfId="6732" xr:uid="{00000000-0005-0000-0000-00004B1A0000}"/>
    <cellStyle name="Normal 30 2 6" xfId="6733" xr:uid="{00000000-0005-0000-0000-00004C1A0000}"/>
    <cellStyle name="Normal 30 2 7" xfId="6734" xr:uid="{00000000-0005-0000-0000-00004D1A0000}"/>
    <cellStyle name="Normal 30 2 8" xfId="6735" xr:uid="{00000000-0005-0000-0000-00004E1A0000}"/>
    <cellStyle name="Normal 30 3" xfId="6736" xr:uid="{00000000-0005-0000-0000-00004F1A0000}"/>
    <cellStyle name="Normal 30 3 2" xfId="6737" xr:uid="{00000000-0005-0000-0000-0000501A0000}"/>
    <cellStyle name="Normal 30 3 2 2" xfId="6738" xr:uid="{00000000-0005-0000-0000-0000511A0000}"/>
    <cellStyle name="Normal 30 3 2 2 2" xfId="6739" xr:uid="{00000000-0005-0000-0000-0000521A0000}"/>
    <cellStyle name="Normal 30 3 2 2 3" xfId="6740" xr:uid="{00000000-0005-0000-0000-0000531A0000}"/>
    <cellStyle name="Normal 30 3 2 2 4" xfId="6741" xr:uid="{00000000-0005-0000-0000-0000541A0000}"/>
    <cellStyle name="Normal 30 3 2 3" xfId="6742" xr:uid="{00000000-0005-0000-0000-0000551A0000}"/>
    <cellStyle name="Normal 30 3 2 3 2" xfId="6743" xr:uid="{00000000-0005-0000-0000-0000561A0000}"/>
    <cellStyle name="Normal 30 3 2 3 3" xfId="6744" xr:uid="{00000000-0005-0000-0000-0000571A0000}"/>
    <cellStyle name="Normal 30 3 2 3 4" xfId="6745" xr:uid="{00000000-0005-0000-0000-0000581A0000}"/>
    <cellStyle name="Normal 30 3 2 4" xfId="6746" xr:uid="{00000000-0005-0000-0000-0000591A0000}"/>
    <cellStyle name="Normal 30 3 2 4 2" xfId="6747" xr:uid="{00000000-0005-0000-0000-00005A1A0000}"/>
    <cellStyle name="Normal 30 3 2 4 3" xfId="6748" xr:uid="{00000000-0005-0000-0000-00005B1A0000}"/>
    <cellStyle name="Normal 30 3 2 4 4" xfId="6749" xr:uid="{00000000-0005-0000-0000-00005C1A0000}"/>
    <cellStyle name="Normal 30 3 2 5" xfId="6750" xr:uid="{00000000-0005-0000-0000-00005D1A0000}"/>
    <cellStyle name="Normal 30 3 2 6" xfId="6751" xr:uid="{00000000-0005-0000-0000-00005E1A0000}"/>
    <cellStyle name="Normal 30 3 2 7" xfId="6752" xr:uid="{00000000-0005-0000-0000-00005F1A0000}"/>
    <cellStyle name="Normal 30 3 3" xfId="6753" xr:uid="{00000000-0005-0000-0000-0000601A0000}"/>
    <cellStyle name="Normal 30 3 3 2" xfId="6754" xr:uid="{00000000-0005-0000-0000-0000611A0000}"/>
    <cellStyle name="Normal 30 3 3 3" xfId="6755" xr:uid="{00000000-0005-0000-0000-0000621A0000}"/>
    <cellStyle name="Normal 30 3 3 4" xfId="6756" xr:uid="{00000000-0005-0000-0000-0000631A0000}"/>
    <cellStyle name="Normal 30 3 4" xfId="6757" xr:uid="{00000000-0005-0000-0000-0000641A0000}"/>
    <cellStyle name="Normal 30 3 4 2" xfId="6758" xr:uid="{00000000-0005-0000-0000-0000651A0000}"/>
    <cellStyle name="Normal 30 3 4 3" xfId="6759" xr:uid="{00000000-0005-0000-0000-0000661A0000}"/>
    <cellStyle name="Normal 30 3 4 4" xfId="6760" xr:uid="{00000000-0005-0000-0000-0000671A0000}"/>
    <cellStyle name="Normal 30 3 5" xfId="6761" xr:uid="{00000000-0005-0000-0000-0000681A0000}"/>
    <cellStyle name="Normal 30 3 5 2" xfId="6762" xr:uid="{00000000-0005-0000-0000-0000691A0000}"/>
    <cellStyle name="Normal 30 3 5 3" xfId="6763" xr:uid="{00000000-0005-0000-0000-00006A1A0000}"/>
    <cellStyle name="Normal 30 3 5 4" xfId="6764" xr:uid="{00000000-0005-0000-0000-00006B1A0000}"/>
    <cellStyle name="Normal 30 3 6" xfId="6765" xr:uid="{00000000-0005-0000-0000-00006C1A0000}"/>
    <cellStyle name="Normal 30 3 7" xfId="6766" xr:uid="{00000000-0005-0000-0000-00006D1A0000}"/>
    <cellStyle name="Normal 30 3 8" xfId="6767" xr:uid="{00000000-0005-0000-0000-00006E1A0000}"/>
    <cellStyle name="Normal 30 4" xfId="6768" xr:uid="{00000000-0005-0000-0000-00006F1A0000}"/>
    <cellStyle name="Normal 30 4 2" xfId="6769" xr:uid="{00000000-0005-0000-0000-0000701A0000}"/>
    <cellStyle name="Normal 30 4 2 2" xfId="6770" xr:uid="{00000000-0005-0000-0000-0000711A0000}"/>
    <cellStyle name="Normal 30 4 2 3" xfId="6771" xr:uid="{00000000-0005-0000-0000-0000721A0000}"/>
    <cellStyle name="Normal 30 4 2 4" xfId="6772" xr:uid="{00000000-0005-0000-0000-0000731A0000}"/>
    <cellStyle name="Normal 30 4 3" xfId="6773" xr:uid="{00000000-0005-0000-0000-0000741A0000}"/>
    <cellStyle name="Normal 30 4 3 2" xfId="6774" xr:uid="{00000000-0005-0000-0000-0000751A0000}"/>
    <cellStyle name="Normal 30 4 3 3" xfId="6775" xr:uid="{00000000-0005-0000-0000-0000761A0000}"/>
    <cellStyle name="Normal 30 4 3 4" xfId="6776" xr:uid="{00000000-0005-0000-0000-0000771A0000}"/>
    <cellStyle name="Normal 30 4 4" xfId="6777" xr:uid="{00000000-0005-0000-0000-0000781A0000}"/>
    <cellStyle name="Normal 30 4 4 2" xfId="6778" xr:uid="{00000000-0005-0000-0000-0000791A0000}"/>
    <cellStyle name="Normal 30 4 4 3" xfId="6779" xr:uid="{00000000-0005-0000-0000-00007A1A0000}"/>
    <cellStyle name="Normal 30 4 4 4" xfId="6780" xr:uid="{00000000-0005-0000-0000-00007B1A0000}"/>
    <cellStyle name="Normal 30 4 5" xfId="6781" xr:uid="{00000000-0005-0000-0000-00007C1A0000}"/>
    <cellStyle name="Normal 30 4 6" xfId="6782" xr:uid="{00000000-0005-0000-0000-00007D1A0000}"/>
    <cellStyle name="Normal 30 4 7" xfId="6783" xr:uid="{00000000-0005-0000-0000-00007E1A0000}"/>
    <cellStyle name="Normal 30 5" xfId="6784" xr:uid="{00000000-0005-0000-0000-00007F1A0000}"/>
    <cellStyle name="Normal 30 5 2" xfId="6785" xr:uid="{00000000-0005-0000-0000-0000801A0000}"/>
    <cellStyle name="Normal 30 5 3" xfId="6786" xr:uid="{00000000-0005-0000-0000-0000811A0000}"/>
    <cellStyle name="Normal 30 5 4" xfId="6787" xr:uid="{00000000-0005-0000-0000-0000821A0000}"/>
    <cellStyle name="Normal 30 6" xfId="6788" xr:uid="{00000000-0005-0000-0000-0000831A0000}"/>
    <cellStyle name="Normal 30 6 2" xfId="6789" xr:uid="{00000000-0005-0000-0000-0000841A0000}"/>
    <cellStyle name="Normal 30 6 3" xfId="6790" xr:uid="{00000000-0005-0000-0000-0000851A0000}"/>
    <cellStyle name="Normal 30 6 4" xfId="6791" xr:uid="{00000000-0005-0000-0000-0000861A0000}"/>
    <cellStyle name="Normal 30 7" xfId="6792" xr:uid="{00000000-0005-0000-0000-0000871A0000}"/>
    <cellStyle name="Normal 30 7 2" xfId="6793" xr:uid="{00000000-0005-0000-0000-0000881A0000}"/>
    <cellStyle name="Normal 30 7 3" xfId="6794" xr:uid="{00000000-0005-0000-0000-0000891A0000}"/>
    <cellStyle name="Normal 30 7 4" xfId="6795" xr:uid="{00000000-0005-0000-0000-00008A1A0000}"/>
    <cellStyle name="Normal 30 8" xfId="6796" xr:uid="{00000000-0005-0000-0000-00008B1A0000}"/>
    <cellStyle name="Normal 30 9" xfId="6797" xr:uid="{00000000-0005-0000-0000-00008C1A0000}"/>
    <cellStyle name="Normal 31" xfId="6798" xr:uid="{00000000-0005-0000-0000-00008D1A0000}"/>
    <cellStyle name="Normal 31 10" xfId="6799" xr:uid="{00000000-0005-0000-0000-00008E1A0000}"/>
    <cellStyle name="Normal 31 2" xfId="6800" xr:uid="{00000000-0005-0000-0000-00008F1A0000}"/>
    <cellStyle name="Normal 31 2 2" xfId="6801" xr:uid="{00000000-0005-0000-0000-0000901A0000}"/>
    <cellStyle name="Normal 31 2 2 2" xfId="6802" xr:uid="{00000000-0005-0000-0000-0000911A0000}"/>
    <cellStyle name="Normal 31 2 2 2 2" xfId="6803" xr:uid="{00000000-0005-0000-0000-0000921A0000}"/>
    <cellStyle name="Normal 31 2 2 2 3" xfId="6804" xr:uid="{00000000-0005-0000-0000-0000931A0000}"/>
    <cellStyle name="Normal 31 2 2 2 4" xfId="6805" xr:uid="{00000000-0005-0000-0000-0000941A0000}"/>
    <cellStyle name="Normal 31 2 2 3" xfId="6806" xr:uid="{00000000-0005-0000-0000-0000951A0000}"/>
    <cellStyle name="Normal 31 2 2 3 2" xfId="6807" xr:uid="{00000000-0005-0000-0000-0000961A0000}"/>
    <cellStyle name="Normal 31 2 2 3 3" xfId="6808" xr:uid="{00000000-0005-0000-0000-0000971A0000}"/>
    <cellStyle name="Normal 31 2 2 3 4" xfId="6809" xr:uid="{00000000-0005-0000-0000-0000981A0000}"/>
    <cellStyle name="Normal 31 2 2 4" xfId="6810" xr:uid="{00000000-0005-0000-0000-0000991A0000}"/>
    <cellStyle name="Normal 31 2 2 4 2" xfId="6811" xr:uid="{00000000-0005-0000-0000-00009A1A0000}"/>
    <cellStyle name="Normal 31 2 2 4 3" xfId="6812" xr:uid="{00000000-0005-0000-0000-00009B1A0000}"/>
    <cellStyle name="Normal 31 2 2 4 4" xfId="6813" xr:uid="{00000000-0005-0000-0000-00009C1A0000}"/>
    <cellStyle name="Normal 31 2 2 5" xfId="6814" xr:uid="{00000000-0005-0000-0000-00009D1A0000}"/>
    <cellStyle name="Normal 31 2 2 6" xfId="6815" xr:uid="{00000000-0005-0000-0000-00009E1A0000}"/>
    <cellStyle name="Normal 31 2 2 7" xfId="6816" xr:uid="{00000000-0005-0000-0000-00009F1A0000}"/>
    <cellStyle name="Normal 31 2 3" xfId="6817" xr:uid="{00000000-0005-0000-0000-0000A01A0000}"/>
    <cellStyle name="Normal 31 2 3 2" xfId="6818" xr:uid="{00000000-0005-0000-0000-0000A11A0000}"/>
    <cellStyle name="Normal 31 2 3 3" xfId="6819" xr:uid="{00000000-0005-0000-0000-0000A21A0000}"/>
    <cellStyle name="Normal 31 2 3 4" xfId="6820" xr:uid="{00000000-0005-0000-0000-0000A31A0000}"/>
    <cellStyle name="Normal 31 2 4" xfId="6821" xr:uid="{00000000-0005-0000-0000-0000A41A0000}"/>
    <cellStyle name="Normal 31 2 4 2" xfId="6822" xr:uid="{00000000-0005-0000-0000-0000A51A0000}"/>
    <cellStyle name="Normal 31 2 4 3" xfId="6823" xr:uid="{00000000-0005-0000-0000-0000A61A0000}"/>
    <cellStyle name="Normal 31 2 4 4" xfId="6824" xr:uid="{00000000-0005-0000-0000-0000A71A0000}"/>
    <cellStyle name="Normal 31 2 5" xfId="6825" xr:uid="{00000000-0005-0000-0000-0000A81A0000}"/>
    <cellStyle name="Normal 31 2 5 2" xfId="6826" xr:uid="{00000000-0005-0000-0000-0000A91A0000}"/>
    <cellStyle name="Normal 31 2 5 3" xfId="6827" xr:uid="{00000000-0005-0000-0000-0000AA1A0000}"/>
    <cellStyle name="Normal 31 2 5 4" xfId="6828" xr:uid="{00000000-0005-0000-0000-0000AB1A0000}"/>
    <cellStyle name="Normal 31 2 6" xfId="6829" xr:uid="{00000000-0005-0000-0000-0000AC1A0000}"/>
    <cellStyle name="Normal 31 2 7" xfId="6830" xr:uid="{00000000-0005-0000-0000-0000AD1A0000}"/>
    <cellStyle name="Normal 31 2 8" xfId="6831" xr:uid="{00000000-0005-0000-0000-0000AE1A0000}"/>
    <cellStyle name="Normal 31 3" xfId="6832" xr:uid="{00000000-0005-0000-0000-0000AF1A0000}"/>
    <cellStyle name="Normal 31 3 2" xfId="6833" xr:uid="{00000000-0005-0000-0000-0000B01A0000}"/>
    <cellStyle name="Normal 31 3 2 2" xfId="6834" xr:uid="{00000000-0005-0000-0000-0000B11A0000}"/>
    <cellStyle name="Normal 31 3 2 2 2" xfId="6835" xr:uid="{00000000-0005-0000-0000-0000B21A0000}"/>
    <cellStyle name="Normal 31 3 2 2 3" xfId="6836" xr:uid="{00000000-0005-0000-0000-0000B31A0000}"/>
    <cellStyle name="Normal 31 3 2 2 4" xfId="6837" xr:uid="{00000000-0005-0000-0000-0000B41A0000}"/>
    <cellStyle name="Normal 31 3 2 3" xfId="6838" xr:uid="{00000000-0005-0000-0000-0000B51A0000}"/>
    <cellStyle name="Normal 31 3 2 3 2" xfId="6839" xr:uid="{00000000-0005-0000-0000-0000B61A0000}"/>
    <cellStyle name="Normal 31 3 2 3 3" xfId="6840" xr:uid="{00000000-0005-0000-0000-0000B71A0000}"/>
    <cellStyle name="Normal 31 3 2 3 4" xfId="6841" xr:uid="{00000000-0005-0000-0000-0000B81A0000}"/>
    <cellStyle name="Normal 31 3 2 4" xfId="6842" xr:uid="{00000000-0005-0000-0000-0000B91A0000}"/>
    <cellStyle name="Normal 31 3 2 4 2" xfId="6843" xr:uid="{00000000-0005-0000-0000-0000BA1A0000}"/>
    <cellStyle name="Normal 31 3 2 4 3" xfId="6844" xr:uid="{00000000-0005-0000-0000-0000BB1A0000}"/>
    <cellStyle name="Normal 31 3 2 4 4" xfId="6845" xr:uid="{00000000-0005-0000-0000-0000BC1A0000}"/>
    <cellStyle name="Normal 31 3 2 5" xfId="6846" xr:uid="{00000000-0005-0000-0000-0000BD1A0000}"/>
    <cellStyle name="Normal 31 3 2 6" xfId="6847" xr:uid="{00000000-0005-0000-0000-0000BE1A0000}"/>
    <cellStyle name="Normal 31 3 2 7" xfId="6848" xr:uid="{00000000-0005-0000-0000-0000BF1A0000}"/>
    <cellStyle name="Normal 31 3 3" xfId="6849" xr:uid="{00000000-0005-0000-0000-0000C01A0000}"/>
    <cellStyle name="Normal 31 3 3 2" xfId="6850" xr:uid="{00000000-0005-0000-0000-0000C11A0000}"/>
    <cellStyle name="Normal 31 3 3 3" xfId="6851" xr:uid="{00000000-0005-0000-0000-0000C21A0000}"/>
    <cellStyle name="Normal 31 3 3 4" xfId="6852" xr:uid="{00000000-0005-0000-0000-0000C31A0000}"/>
    <cellStyle name="Normal 31 3 4" xfId="6853" xr:uid="{00000000-0005-0000-0000-0000C41A0000}"/>
    <cellStyle name="Normal 31 3 4 2" xfId="6854" xr:uid="{00000000-0005-0000-0000-0000C51A0000}"/>
    <cellStyle name="Normal 31 3 4 3" xfId="6855" xr:uid="{00000000-0005-0000-0000-0000C61A0000}"/>
    <cellStyle name="Normal 31 3 4 4" xfId="6856" xr:uid="{00000000-0005-0000-0000-0000C71A0000}"/>
    <cellStyle name="Normal 31 3 5" xfId="6857" xr:uid="{00000000-0005-0000-0000-0000C81A0000}"/>
    <cellStyle name="Normal 31 3 5 2" xfId="6858" xr:uid="{00000000-0005-0000-0000-0000C91A0000}"/>
    <cellStyle name="Normal 31 3 5 3" xfId="6859" xr:uid="{00000000-0005-0000-0000-0000CA1A0000}"/>
    <cellStyle name="Normal 31 3 5 4" xfId="6860" xr:uid="{00000000-0005-0000-0000-0000CB1A0000}"/>
    <cellStyle name="Normal 31 3 6" xfId="6861" xr:uid="{00000000-0005-0000-0000-0000CC1A0000}"/>
    <cellStyle name="Normal 31 3 7" xfId="6862" xr:uid="{00000000-0005-0000-0000-0000CD1A0000}"/>
    <cellStyle name="Normal 31 3 8" xfId="6863" xr:uid="{00000000-0005-0000-0000-0000CE1A0000}"/>
    <cellStyle name="Normal 31 4" xfId="6864" xr:uid="{00000000-0005-0000-0000-0000CF1A0000}"/>
    <cellStyle name="Normal 31 4 2" xfId="6865" xr:uid="{00000000-0005-0000-0000-0000D01A0000}"/>
    <cellStyle name="Normal 31 4 2 2" xfId="6866" xr:uid="{00000000-0005-0000-0000-0000D11A0000}"/>
    <cellStyle name="Normal 31 4 2 3" xfId="6867" xr:uid="{00000000-0005-0000-0000-0000D21A0000}"/>
    <cellStyle name="Normal 31 4 2 4" xfId="6868" xr:uid="{00000000-0005-0000-0000-0000D31A0000}"/>
    <cellStyle name="Normal 31 4 3" xfId="6869" xr:uid="{00000000-0005-0000-0000-0000D41A0000}"/>
    <cellStyle name="Normal 31 4 3 2" xfId="6870" xr:uid="{00000000-0005-0000-0000-0000D51A0000}"/>
    <cellStyle name="Normal 31 4 3 3" xfId="6871" xr:uid="{00000000-0005-0000-0000-0000D61A0000}"/>
    <cellStyle name="Normal 31 4 3 4" xfId="6872" xr:uid="{00000000-0005-0000-0000-0000D71A0000}"/>
    <cellStyle name="Normal 31 4 4" xfId="6873" xr:uid="{00000000-0005-0000-0000-0000D81A0000}"/>
    <cellStyle name="Normal 31 4 4 2" xfId="6874" xr:uid="{00000000-0005-0000-0000-0000D91A0000}"/>
    <cellStyle name="Normal 31 4 4 3" xfId="6875" xr:uid="{00000000-0005-0000-0000-0000DA1A0000}"/>
    <cellStyle name="Normal 31 4 4 4" xfId="6876" xr:uid="{00000000-0005-0000-0000-0000DB1A0000}"/>
    <cellStyle name="Normal 31 4 5" xfId="6877" xr:uid="{00000000-0005-0000-0000-0000DC1A0000}"/>
    <cellStyle name="Normal 31 4 6" xfId="6878" xr:uid="{00000000-0005-0000-0000-0000DD1A0000}"/>
    <cellStyle name="Normal 31 4 7" xfId="6879" xr:uid="{00000000-0005-0000-0000-0000DE1A0000}"/>
    <cellStyle name="Normal 31 5" xfId="6880" xr:uid="{00000000-0005-0000-0000-0000DF1A0000}"/>
    <cellStyle name="Normal 31 5 2" xfId="6881" xr:uid="{00000000-0005-0000-0000-0000E01A0000}"/>
    <cellStyle name="Normal 31 5 3" xfId="6882" xr:uid="{00000000-0005-0000-0000-0000E11A0000}"/>
    <cellStyle name="Normal 31 5 4" xfId="6883" xr:uid="{00000000-0005-0000-0000-0000E21A0000}"/>
    <cellStyle name="Normal 31 6" xfId="6884" xr:uid="{00000000-0005-0000-0000-0000E31A0000}"/>
    <cellStyle name="Normal 31 6 2" xfId="6885" xr:uid="{00000000-0005-0000-0000-0000E41A0000}"/>
    <cellStyle name="Normal 31 6 3" xfId="6886" xr:uid="{00000000-0005-0000-0000-0000E51A0000}"/>
    <cellStyle name="Normal 31 6 4" xfId="6887" xr:uid="{00000000-0005-0000-0000-0000E61A0000}"/>
    <cellStyle name="Normal 31 7" xfId="6888" xr:uid="{00000000-0005-0000-0000-0000E71A0000}"/>
    <cellStyle name="Normal 31 7 2" xfId="6889" xr:uid="{00000000-0005-0000-0000-0000E81A0000}"/>
    <cellStyle name="Normal 31 7 3" xfId="6890" xr:uid="{00000000-0005-0000-0000-0000E91A0000}"/>
    <cellStyle name="Normal 31 7 4" xfId="6891" xr:uid="{00000000-0005-0000-0000-0000EA1A0000}"/>
    <cellStyle name="Normal 31 8" xfId="6892" xr:uid="{00000000-0005-0000-0000-0000EB1A0000}"/>
    <cellStyle name="Normal 31 8 2" xfId="6893" xr:uid="{00000000-0005-0000-0000-0000EC1A0000}"/>
    <cellStyle name="Normal 31 8 3" xfId="6894" xr:uid="{00000000-0005-0000-0000-0000ED1A0000}"/>
    <cellStyle name="Normal 31 9" xfId="6895" xr:uid="{00000000-0005-0000-0000-0000EE1A0000}"/>
    <cellStyle name="Normal 32" xfId="6896" xr:uid="{00000000-0005-0000-0000-0000EF1A0000}"/>
    <cellStyle name="Normal 32 2" xfId="6897" xr:uid="{00000000-0005-0000-0000-0000F01A0000}"/>
    <cellStyle name="Normal 32 3" xfId="6898" xr:uid="{00000000-0005-0000-0000-0000F11A0000}"/>
    <cellStyle name="Normal 32 4" xfId="6899" xr:uid="{00000000-0005-0000-0000-0000F21A0000}"/>
    <cellStyle name="Normal 33" xfId="6900" xr:uid="{00000000-0005-0000-0000-0000F31A0000}"/>
    <cellStyle name="Normal 33 2" xfId="6901" xr:uid="{00000000-0005-0000-0000-0000F41A0000}"/>
    <cellStyle name="Normal 33 3" xfId="6902" xr:uid="{00000000-0005-0000-0000-0000F51A0000}"/>
    <cellStyle name="Normal 33 4" xfId="6903" xr:uid="{00000000-0005-0000-0000-0000F61A0000}"/>
    <cellStyle name="Normal 33 5" xfId="6904" xr:uid="{00000000-0005-0000-0000-0000F71A0000}"/>
    <cellStyle name="Normal 34" xfId="6905" xr:uid="{00000000-0005-0000-0000-0000F81A0000}"/>
    <cellStyle name="Normal 34 10" xfId="6906" xr:uid="{00000000-0005-0000-0000-0000F91A0000}"/>
    <cellStyle name="Normal 34 11" xfId="6907" xr:uid="{00000000-0005-0000-0000-0000FA1A0000}"/>
    <cellStyle name="Normal 34 2" xfId="6908" xr:uid="{00000000-0005-0000-0000-0000FB1A0000}"/>
    <cellStyle name="Normal 34 2 2" xfId="6909" xr:uid="{00000000-0005-0000-0000-0000FC1A0000}"/>
    <cellStyle name="Normal 34 2 2 2" xfId="6910" xr:uid="{00000000-0005-0000-0000-0000FD1A0000}"/>
    <cellStyle name="Normal 34 2 2 2 2" xfId="6911" xr:uid="{00000000-0005-0000-0000-0000FE1A0000}"/>
    <cellStyle name="Normal 34 2 2 2 3" xfId="6912" xr:uid="{00000000-0005-0000-0000-0000FF1A0000}"/>
    <cellStyle name="Normal 34 2 2 2 4" xfId="6913" xr:uid="{00000000-0005-0000-0000-0000001B0000}"/>
    <cellStyle name="Normal 34 2 2 3" xfId="6914" xr:uid="{00000000-0005-0000-0000-0000011B0000}"/>
    <cellStyle name="Normal 34 2 2 3 2" xfId="6915" xr:uid="{00000000-0005-0000-0000-0000021B0000}"/>
    <cellStyle name="Normal 34 2 2 3 3" xfId="6916" xr:uid="{00000000-0005-0000-0000-0000031B0000}"/>
    <cellStyle name="Normal 34 2 2 3 4" xfId="6917" xr:uid="{00000000-0005-0000-0000-0000041B0000}"/>
    <cellStyle name="Normal 34 2 2 4" xfId="6918" xr:uid="{00000000-0005-0000-0000-0000051B0000}"/>
    <cellStyle name="Normal 34 2 2 4 2" xfId="6919" xr:uid="{00000000-0005-0000-0000-0000061B0000}"/>
    <cellStyle name="Normal 34 2 2 4 3" xfId="6920" xr:uid="{00000000-0005-0000-0000-0000071B0000}"/>
    <cellStyle name="Normal 34 2 2 4 4" xfId="6921" xr:uid="{00000000-0005-0000-0000-0000081B0000}"/>
    <cellStyle name="Normal 34 2 2 5" xfId="6922" xr:uid="{00000000-0005-0000-0000-0000091B0000}"/>
    <cellStyle name="Normal 34 2 2 6" xfId="6923" xr:uid="{00000000-0005-0000-0000-00000A1B0000}"/>
    <cellStyle name="Normal 34 2 2 7" xfId="6924" xr:uid="{00000000-0005-0000-0000-00000B1B0000}"/>
    <cellStyle name="Normal 34 2 3" xfId="6925" xr:uid="{00000000-0005-0000-0000-00000C1B0000}"/>
    <cellStyle name="Normal 34 2 3 2" xfId="6926" xr:uid="{00000000-0005-0000-0000-00000D1B0000}"/>
    <cellStyle name="Normal 34 2 3 3" xfId="6927" xr:uid="{00000000-0005-0000-0000-00000E1B0000}"/>
    <cellStyle name="Normal 34 2 3 4" xfId="6928" xr:uid="{00000000-0005-0000-0000-00000F1B0000}"/>
    <cellStyle name="Normal 34 2 4" xfId="6929" xr:uid="{00000000-0005-0000-0000-0000101B0000}"/>
    <cellStyle name="Normal 34 2 4 2" xfId="6930" xr:uid="{00000000-0005-0000-0000-0000111B0000}"/>
    <cellStyle name="Normal 34 2 4 3" xfId="6931" xr:uid="{00000000-0005-0000-0000-0000121B0000}"/>
    <cellStyle name="Normal 34 2 4 4" xfId="6932" xr:uid="{00000000-0005-0000-0000-0000131B0000}"/>
    <cellStyle name="Normal 34 2 5" xfId="6933" xr:uid="{00000000-0005-0000-0000-0000141B0000}"/>
    <cellStyle name="Normal 34 2 5 2" xfId="6934" xr:uid="{00000000-0005-0000-0000-0000151B0000}"/>
    <cellStyle name="Normal 34 2 5 3" xfId="6935" xr:uid="{00000000-0005-0000-0000-0000161B0000}"/>
    <cellStyle name="Normal 34 2 5 4" xfId="6936" xr:uid="{00000000-0005-0000-0000-0000171B0000}"/>
    <cellStyle name="Normal 34 2 6" xfId="6937" xr:uid="{00000000-0005-0000-0000-0000181B0000}"/>
    <cellStyle name="Normal 34 2 7" xfId="6938" xr:uid="{00000000-0005-0000-0000-0000191B0000}"/>
    <cellStyle name="Normal 34 2 8" xfId="6939" xr:uid="{00000000-0005-0000-0000-00001A1B0000}"/>
    <cellStyle name="Normal 34 3" xfId="6940" xr:uid="{00000000-0005-0000-0000-00001B1B0000}"/>
    <cellStyle name="Normal 34 3 2" xfId="6941" xr:uid="{00000000-0005-0000-0000-00001C1B0000}"/>
    <cellStyle name="Normal 34 3 2 2" xfId="6942" xr:uid="{00000000-0005-0000-0000-00001D1B0000}"/>
    <cellStyle name="Normal 34 3 2 2 2" xfId="6943" xr:uid="{00000000-0005-0000-0000-00001E1B0000}"/>
    <cellStyle name="Normal 34 3 2 2 3" xfId="6944" xr:uid="{00000000-0005-0000-0000-00001F1B0000}"/>
    <cellStyle name="Normal 34 3 2 2 4" xfId="6945" xr:uid="{00000000-0005-0000-0000-0000201B0000}"/>
    <cellStyle name="Normal 34 3 2 3" xfId="6946" xr:uid="{00000000-0005-0000-0000-0000211B0000}"/>
    <cellStyle name="Normal 34 3 2 3 2" xfId="6947" xr:uid="{00000000-0005-0000-0000-0000221B0000}"/>
    <cellStyle name="Normal 34 3 2 3 3" xfId="6948" xr:uid="{00000000-0005-0000-0000-0000231B0000}"/>
    <cellStyle name="Normal 34 3 2 3 4" xfId="6949" xr:uid="{00000000-0005-0000-0000-0000241B0000}"/>
    <cellStyle name="Normal 34 3 2 4" xfId="6950" xr:uid="{00000000-0005-0000-0000-0000251B0000}"/>
    <cellStyle name="Normal 34 3 2 4 2" xfId="6951" xr:uid="{00000000-0005-0000-0000-0000261B0000}"/>
    <cellStyle name="Normal 34 3 2 4 3" xfId="6952" xr:uid="{00000000-0005-0000-0000-0000271B0000}"/>
    <cellStyle name="Normal 34 3 2 4 4" xfId="6953" xr:uid="{00000000-0005-0000-0000-0000281B0000}"/>
    <cellStyle name="Normal 34 3 2 5" xfId="6954" xr:uid="{00000000-0005-0000-0000-0000291B0000}"/>
    <cellStyle name="Normal 34 3 2 6" xfId="6955" xr:uid="{00000000-0005-0000-0000-00002A1B0000}"/>
    <cellStyle name="Normal 34 3 2 7" xfId="6956" xr:uid="{00000000-0005-0000-0000-00002B1B0000}"/>
    <cellStyle name="Normal 34 3 3" xfId="6957" xr:uid="{00000000-0005-0000-0000-00002C1B0000}"/>
    <cellStyle name="Normal 34 3 3 2" xfId="6958" xr:uid="{00000000-0005-0000-0000-00002D1B0000}"/>
    <cellStyle name="Normal 34 3 3 3" xfId="6959" xr:uid="{00000000-0005-0000-0000-00002E1B0000}"/>
    <cellStyle name="Normal 34 3 3 4" xfId="6960" xr:uid="{00000000-0005-0000-0000-00002F1B0000}"/>
    <cellStyle name="Normal 34 3 4" xfId="6961" xr:uid="{00000000-0005-0000-0000-0000301B0000}"/>
    <cellStyle name="Normal 34 3 4 2" xfId="6962" xr:uid="{00000000-0005-0000-0000-0000311B0000}"/>
    <cellStyle name="Normal 34 3 4 3" xfId="6963" xr:uid="{00000000-0005-0000-0000-0000321B0000}"/>
    <cellStyle name="Normal 34 3 4 4" xfId="6964" xr:uid="{00000000-0005-0000-0000-0000331B0000}"/>
    <cellStyle name="Normal 34 3 5" xfId="6965" xr:uid="{00000000-0005-0000-0000-0000341B0000}"/>
    <cellStyle name="Normal 34 3 5 2" xfId="6966" xr:uid="{00000000-0005-0000-0000-0000351B0000}"/>
    <cellStyle name="Normal 34 3 5 3" xfId="6967" xr:uid="{00000000-0005-0000-0000-0000361B0000}"/>
    <cellStyle name="Normal 34 3 5 4" xfId="6968" xr:uid="{00000000-0005-0000-0000-0000371B0000}"/>
    <cellStyle name="Normal 34 3 6" xfId="6969" xr:uid="{00000000-0005-0000-0000-0000381B0000}"/>
    <cellStyle name="Normal 34 3 7" xfId="6970" xr:uid="{00000000-0005-0000-0000-0000391B0000}"/>
    <cellStyle name="Normal 34 3 8" xfId="6971" xr:uid="{00000000-0005-0000-0000-00003A1B0000}"/>
    <cellStyle name="Normal 34 4" xfId="6972" xr:uid="{00000000-0005-0000-0000-00003B1B0000}"/>
    <cellStyle name="Normal 34 4 2" xfId="6973" xr:uid="{00000000-0005-0000-0000-00003C1B0000}"/>
    <cellStyle name="Normal 34 4 2 2" xfId="6974" xr:uid="{00000000-0005-0000-0000-00003D1B0000}"/>
    <cellStyle name="Normal 34 4 2 3" xfId="6975" xr:uid="{00000000-0005-0000-0000-00003E1B0000}"/>
    <cellStyle name="Normal 34 4 2 4" xfId="6976" xr:uid="{00000000-0005-0000-0000-00003F1B0000}"/>
    <cellStyle name="Normal 34 4 3" xfId="6977" xr:uid="{00000000-0005-0000-0000-0000401B0000}"/>
    <cellStyle name="Normal 34 4 3 2" xfId="6978" xr:uid="{00000000-0005-0000-0000-0000411B0000}"/>
    <cellStyle name="Normal 34 4 3 3" xfId="6979" xr:uid="{00000000-0005-0000-0000-0000421B0000}"/>
    <cellStyle name="Normal 34 4 3 4" xfId="6980" xr:uid="{00000000-0005-0000-0000-0000431B0000}"/>
    <cellStyle name="Normal 34 4 4" xfId="6981" xr:uid="{00000000-0005-0000-0000-0000441B0000}"/>
    <cellStyle name="Normal 34 4 4 2" xfId="6982" xr:uid="{00000000-0005-0000-0000-0000451B0000}"/>
    <cellStyle name="Normal 34 4 4 3" xfId="6983" xr:uid="{00000000-0005-0000-0000-0000461B0000}"/>
    <cellStyle name="Normal 34 4 4 4" xfId="6984" xr:uid="{00000000-0005-0000-0000-0000471B0000}"/>
    <cellStyle name="Normal 34 4 5" xfId="6985" xr:uid="{00000000-0005-0000-0000-0000481B0000}"/>
    <cellStyle name="Normal 34 4 6" xfId="6986" xr:uid="{00000000-0005-0000-0000-0000491B0000}"/>
    <cellStyle name="Normal 34 4 7" xfId="6987" xr:uid="{00000000-0005-0000-0000-00004A1B0000}"/>
    <cellStyle name="Normal 34 5" xfId="6988" xr:uid="{00000000-0005-0000-0000-00004B1B0000}"/>
    <cellStyle name="Normal 34 5 2" xfId="6989" xr:uid="{00000000-0005-0000-0000-00004C1B0000}"/>
    <cellStyle name="Normal 34 5 3" xfId="6990" xr:uid="{00000000-0005-0000-0000-00004D1B0000}"/>
    <cellStyle name="Normal 34 5 4" xfId="6991" xr:uid="{00000000-0005-0000-0000-00004E1B0000}"/>
    <cellStyle name="Normal 34 6" xfId="6992" xr:uid="{00000000-0005-0000-0000-00004F1B0000}"/>
    <cellStyle name="Normal 34 6 2" xfId="6993" xr:uid="{00000000-0005-0000-0000-0000501B0000}"/>
    <cellStyle name="Normal 34 6 3" xfId="6994" xr:uid="{00000000-0005-0000-0000-0000511B0000}"/>
    <cellStyle name="Normal 34 6 4" xfId="6995" xr:uid="{00000000-0005-0000-0000-0000521B0000}"/>
    <cellStyle name="Normal 34 7" xfId="6996" xr:uid="{00000000-0005-0000-0000-0000531B0000}"/>
    <cellStyle name="Normal 34 7 2" xfId="6997" xr:uid="{00000000-0005-0000-0000-0000541B0000}"/>
    <cellStyle name="Normal 34 7 3" xfId="6998" xr:uid="{00000000-0005-0000-0000-0000551B0000}"/>
    <cellStyle name="Normal 34 7 4" xfId="6999" xr:uid="{00000000-0005-0000-0000-0000561B0000}"/>
    <cellStyle name="Normal 34 8" xfId="7000" xr:uid="{00000000-0005-0000-0000-0000571B0000}"/>
    <cellStyle name="Normal 34 9" xfId="7001" xr:uid="{00000000-0005-0000-0000-0000581B0000}"/>
    <cellStyle name="Normal 34 9 2" xfId="7002" xr:uid="{00000000-0005-0000-0000-0000591B0000}"/>
    <cellStyle name="Normal 35" xfId="7003" xr:uid="{00000000-0005-0000-0000-00005A1B0000}"/>
    <cellStyle name="Normal 35 2" xfId="7004" xr:uid="{00000000-0005-0000-0000-00005B1B0000}"/>
    <cellStyle name="Normal 35 3" xfId="7005" xr:uid="{00000000-0005-0000-0000-00005C1B0000}"/>
    <cellStyle name="Normal 35 4" xfId="7006" xr:uid="{00000000-0005-0000-0000-00005D1B0000}"/>
    <cellStyle name="Normal 36" xfId="7007" xr:uid="{00000000-0005-0000-0000-00005E1B0000}"/>
    <cellStyle name="Normal 36 2" xfId="7008" xr:uid="{00000000-0005-0000-0000-00005F1B0000}"/>
    <cellStyle name="Normal 37" xfId="7009" xr:uid="{00000000-0005-0000-0000-0000601B0000}"/>
    <cellStyle name="Normal 37 10" xfId="7010" xr:uid="{00000000-0005-0000-0000-0000611B0000}"/>
    <cellStyle name="Normal 37 10 2" xfId="7011" xr:uid="{00000000-0005-0000-0000-0000621B0000}"/>
    <cellStyle name="Normal 37 11" xfId="7012" xr:uid="{00000000-0005-0000-0000-0000631B0000}"/>
    <cellStyle name="Normal 37 2" xfId="7013" xr:uid="{00000000-0005-0000-0000-0000641B0000}"/>
    <cellStyle name="Normal 37 2 2" xfId="7014" xr:uid="{00000000-0005-0000-0000-0000651B0000}"/>
    <cellStyle name="Normal 37 2 2 2" xfId="7015" xr:uid="{00000000-0005-0000-0000-0000661B0000}"/>
    <cellStyle name="Normal 37 2 3" xfId="7016" xr:uid="{00000000-0005-0000-0000-0000671B0000}"/>
    <cellStyle name="Normal 37 2 3 2" xfId="7017" xr:uid="{00000000-0005-0000-0000-0000681B0000}"/>
    <cellStyle name="Normal 37 2 4" xfId="7018" xr:uid="{00000000-0005-0000-0000-0000691B0000}"/>
    <cellStyle name="Normal 37 2 4 2" xfId="7019" xr:uid="{00000000-0005-0000-0000-00006A1B0000}"/>
    <cellStyle name="Normal 37 2 5" xfId="7020" xr:uid="{00000000-0005-0000-0000-00006B1B0000}"/>
    <cellStyle name="Normal 37 3" xfId="7021" xr:uid="{00000000-0005-0000-0000-00006C1B0000}"/>
    <cellStyle name="Normal 37 3 2" xfId="7022" xr:uid="{00000000-0005-0000-0000-00006D1B0000}"/>
    <cellStyle name="Normal 37 3 2 2" xfId="7023" xr:uid="{00000000-0005-0000-0000-00006E1B0000}"/>
    <cellStyle name="Normal 37 3 3" xfId="7024" xr:uid="{00000000-0005-0000-0000-00006F1B0000}"/>
    <cellStyle name="Normal 37 3 3 2" xfId="7025" xr:uid="{00000000-0005-0000-0000-0000701B0000}"/>
    <cellStyle name="Normal 37 3 4" xfId="7026" xr:uid="{00000000-0005-0000-0000-0000711B0000}"/>
    <cellStyle name="Normal 37 3 4 2" xfId="7027" xr:uid="{00000000-0005-0000-0000-0000721B0000}"/>
    <cellStyle name="Normal 37 3 5" xfId="7028" xr:uid="{00000000-0005-0000-0000-0000731B0000}"/>
    <cellStyle name="Normal 37 4" xfId="7029" xr:uid="{00000000-0005-0000-0000-0000741B0000}"/>
    <cellStyle name="Normal 37 4 2" xfId="7030" xr:uid="{00000000-0005-0000-0000-0000751B0000}"/>
    <cellStyle name="Normal 37 5" xfId="7031" xr:uid="{00000000-0005-0000-0000-0000761B0000}"/>
    <cellStyle name="Normal 37 5 2" xfId="7032" xr:uid="{00000000-0005-0000-0000-0000771B0000}"/>
    <cellStyle name="Normal 37 6" xfId="7033" xr:uid="{00000000-0005-0000-0000-0000781B0000}"/>
    <cellStyle name="Normal 37 6 2" xfId="7034" xr:uid="{00000000-0005-0000-0000-0000791B0000}"/>
    <cellStyle name="Normal 37 7" xfId="7035" xr:uid="{00000000-0005-0000-0000-00007A1B0000}"/>
    <cellStyle name="Normal 37 7 2" xfId="7036" xr:uid="{00000000-0005-0000-0000-00007B1B0000}"/>
    <cellStyle name="Normal 37 8" xfId="7037" xr:uid="{00000000-0005-0000-0000-00007C1B0000}"/>
    <cellStyle name="Normal 37 8 2" xfId="7038" xr:uid="{00000000-0005-0000-0000-00007D1B0000}"/>
    <cellStyle name="Normal 37 9" xfId="7039" xr:uid="{00000000-0005-0000-0000-00007E1B0000}"/>
    <cellStyle name="Normal 37 9 2" xfId="7040" xr:uid="{00000000-0005-0000-0000-00007F1B0000}"/>
    <cellStyle name="Normal 38" xfId="7041" xr:uid="{00000000-0005-0000-0000-0000801B0000}"/>
    <cellStyle name="Normal 38 10" xfId="7042" xr:uid="{00000000-0005-0000-0000-0000811B0000}"/>
    <cellStyle name="Normal 38 10 2" xfId="7043" xr:uid="{00000000-0005-0000-0000-0000821B0000}"/>
    <cellStyle name="Normal 38 11" xfId="7044" xr:uid="{00000000-0005-0000-0000-0000831B0000}"/>
    <cellStyle name="Normal 38 2" xfId="7045" xr:uid="{00000000-0005-0000-0000-0000841B0000}"/>
    <cellStyle name="Normal 38 2 2" xfId="7046" xr:uid="{00000000-0005-0000-0000-0000851B0000}"/>
    <cellStyle name="Normal 38 2 2 2" xfId="7047" xr:uid="{00000000-0005-0000-0000-0000861B0000}"/>
    <cellStyle name="Normal 38 2 3" xfId="7048" xr:uid="{00000000-0005-0000-0000-0000871B0000}"/>
    <cellStyle name="Normal 38 2 3 2" xfId="7049" xr:uid="{00000000-0005-0000-0000-0000881B0000}"/>
    <cellStyle name="Normal 38 2 4" xfId="7050" xr:uid="{00000000-0005-0000-0000-0000891B0000}"/>
    <cellStyle name="Normal 38 2 4 2" xfId="7051" xr:uid="{00000000-0005-0000-0000-00008A1B0000}"/>
    <cellStyle name="Normal 38 2 5" xfId="7052" xr:uid="{00000000-0005-0000-0000-00008B1B0000}"/>
    <cellStyle name="Normal 38 3" xfId="7053" xr:uid="{00000000-0005-0000-0000-00008C1B0000}"/>
    <cellStyle name="Normal 38 3 2" xfId="7054" xr:uid="{00000000-0005-0000-0000-00008D1B0000}"/>
    <cellStyle name="Normal 38 3 2 2" xfId="7055" xr:uid="{00000000-0005-0000-0000-00008E1B0000}"/>
    <cellStyle name="Normal 38 3 3" xfId="7056" xr:uid="{00000000-0005-0000-0000-00008F1B0000}"/>
    <cellStyle name="Normal 38 3 3 2" xfId="7057" xr:uid="{00000000-0005-0000-0000-0000901B0000}"/>
    <cellStyle name="Normal 38 3 4" xfId="7058" xr:uid="{00000000-0005-0000-0000-0000911B0000}"/>
    <cellStyle name="Normal 38 3 4 2" xfId="7059" xr:uid="{00000000-0005-0000-0000-0000921B0000}"/>
    <cellStyle name="Normal 38 3 5" xfId="7060" xr:uid="{00000000-0005-0000-0000-0000931B0000}"/>
    <cellStyle name="Normal 38 4" xfId="7061" xr:uid="{00000000-0005-0000-0000-0000941B0000}"/>
    <cellStyle name="Normal 38 4 2" xfId="7062" xr:uid="{00000000-0005-0000-0000-0000951B0000}"/>
    <cellStyle name="Normal 38 5" xfId="7063" xr:uid="{00000000-0005-0000-0000-0000961B0000}"/>
    <cellStyle name="Normal 38 5 2" xfId="7064" xr:uid="{00000000-0005-0000-0000-0000971B0000}"/>
    <cellStyle name="Normal 38 6" xfId="7065" xr:uid="{00000000-0005-0000-0000-0000981B0000}"/>
    <cellStyle name="Normal 38 6 2" xfId="7066" xr:uid="{00000000-0005-0000-0000-0000991B0000}"/>
    <cellStyle name="Normal 38 7" xfId="7067" xr:uid="{00000000-0005-0000-0000-00009A1B0000}"/>
    <cellStyle name="Normal 38 7 2" xfId="7068" xr:uid="{00000000-0005-0000-0000-00009B1B0000}"/>
    <cellStyle name="Normal 38 8" xfId="7069" xr:uid="{00000000-0005-0000-0000-00009C1B0000}"/>
    <cellStyle name="Normal 38 8 2" xfId="7070" xr:uid="{00000000-0005-0000-0000-00009D1B0000}"/>
    <cellStyle name="Normal 38 9" xfId="7071" xr:uid="{00000000-0005-0000-0000-00009E1B0000}"/>
    <cellStyle name="Normal 38 9 2" xfId="7072" xr:uid="{00000000-0005-0000-0000-00009F1B0000}"/>
    <cellStyle name="Normal 39" xfId="7073" xr:uid="{00000000-0005-0000-0000-0000A01B0000}"/>
    <cellStyle name="Normal 39 10" xfId="7074" xr:uid="{00000000-0005-0000-0000-0000A11B0000}"/>
    <cellStyle name="Normal 39 10 2" xfId="7075" xr:uid="{00000000-0005-0000-0000-0000A21B0000}"/>
    <cellStyle name="Normal 39 11" xfId="7076" xr:uid="{00000000-0005-0000-0000-0000A31B0000}"/>
    <cellStyle name="Normal 39 2" xfId="7077" xr:uid="{00000000-0005-0000-0000-0000A41B0000}"/>
    <cellStyle name="Normal 39 2 2" xfId="7078" xr:uid="{00000000-0005-0000-0000-0000A51B0000}"/>
    <cellStyle name="Normal 39 2 2 2" xfId="7079" xr:uid="{00000000-0005-0000-0000-0000A61B0000}"/>
    <cellStyle name="Normal 39 2 3" xfId="7080" xr:uid="{00000000-0005-0000-0000-0000A71B0000}"/>
    <cellStyle name="Normal 39 2 3 2" xfId="7081" xr:uid="{00000000-0005-0000-0000-0000A81B0000}"/>
    <cellStyle name="Normal 39 2 4" xfId="7082" xr:uid="{00000000-0005-0000-0000-0000A91B0000}"/>
    <cellStyle name="Normal 39 2 4 2" xfId="7083" xr:uid="{00000000-0005-0000-0000-0000AA1B0000}"/>
    <cellStyle name="Normal 39 2 5" xfId="7084" xr:uid="{00000000-0005-0000-0000-0000AB1B0000}"/>
    <cellStyle name="Normal 39 3" xfId="7085" xr:uid="{00000000-0005-0000-0000-0000AC1B0000}"/>
    <cellStyle name="Normal 39 3 2" xfId="7086" xr:uid="{00000000-0005-0000-0000-0000AD1B0000}"/>
    <cellStyle name="Normal 39 3 2 2" xfId="7087" xr:uid="{00000000-0005-0000-0000-0000AE1B0000}"/>
    <cellStyle name="Normal 39 3 3" xfId="7088" xr:uid="{00000000-0005-0000-0000-0000AF1B0000}"/>
    <cellStyle name="Normal 39 3 3 2" xfId="7089" xr:uid="{00000000-0005-0000-0000-0000B01B0000}"/>
    <cellStyle name="Normal 39 3 4" xfId="7090" xr:uid="{00000000-0005-0000-0000-0000B11B0000}"/>
    <cellStyle name="Normal 39 3 4 2" xfId="7091" xr:uid="{00000000-0005-0000-0000-0000B21B0000}"/>
    <cellStyle name="Normal 39 3 5" xfId="7092" xr:uid="{00000000-0005-0000-0000-0000B31B0000}"/>
    <cellStyle name="Normal 39 4" xfId="7093" xr:uid="{00000000-0005-0000-0000-0000B41B0000}"/>
    <cellStyle name="Normal 39 4 2" xfId="7094" xr:uid="{00000000-0005-0000-0000-0000B51B0000}"/>
    <cellStyle name="Normal 39 5" xfId="7095" xr:uid="{00000000-0005-0000-0000-0000B61B0000}"/>
    <cellStyle name="Normal 39 5 2" xfId="7096" xr:uid="{00000000-0005-0000-0000-0000B71B0000}"/>
    <cellStyle name="Normal 39 6" xfId="7097" xr:uid="{00000000-0005-0000-0000-0000B81B0000}"/>
    <cellStyle name="Normal 39 6 2" xfId="7098" xr:uid="{00000000-0005-0000-0000-0000B91B0000}"/>
    <cellStyle name="Normal 39 7" xfId="7099" xr:uid="{00000000-0005-0000-0000-0000BA1B0000}"/>
    <cellStyle name="Normal 39 7 2" xfId="7100" xr:uid="{00000000-0005-0000-0000-0000BB1B0000}"/>
    <cellStyle name="Normal 39 8" xfId="7101" xr:uid="{00000000-0005-0000-0000-0000BC1B0000}"/>
    <cellStyle name="Normal 39 8 2" xfId="7102" xr:uid="{00000000-0005-0000-0000-0000BD1B0000}"/>
    <cellStyle name="Normal 39 9" xfId="7103" xr:uid="{00000000-0005-0000-0000-0000BE1B0000}"/>
    <cellStyle name="Normal 39 9 2" xfId="7104" xr:uid="{00000000-0005-0000-0000-0000BF1B0000}"/>
    <cellStyle name="Normal 4" xfId="7105" xr:uid="{00000000-0005-0000-0000-0000C01B0000}"/>
    <cellStyle name="Normal 4 10" xfId="7106" xr:uid="{00000000-0005-0000-0000-0000C11B0000}"/>
    <cellStyle name="Normal 4 11" xfId="7107" xr:uid="{00000000-0005-0000-0000-0000C21B0000}"/>
    <cellStyle name="Normal 4 12" xfId="7108" xr:uid="{00000000-0005-0000-0000-0000C31B0000}"/>
    <cellStyle name="Normal 4 13" xfId="7109" xr:uid="{00000000-0005-0000-0000-0000C41B0000}"/>
    <cellStyle name="Normal 4 14" xfId="7110" xr:uid="{00000000-0005-0000-0000-0000C51B0000}"/>
    <cellStyle name="Normal 4 15" xfId="7111" xr:uid="{00000000-0005-0000-0000-0000C61B0000}"/>
    <cellStyle name="Normal 4 16" xfId="7112" xr:uid="{00000000-0005-0000-0000-0000C71B0000}"/>
    <cellStyle name="Normal 4 16 2" xfId="7113" xr:uid="{00000000-0005-0000-0000-0000C81B0000}"/>
    <cellStyle name="Normal 4 16 3" xfId="7114" xr:uid="{00000000-0005-0000-0000-0000C91B0000}"/>
    <cellStyle name="Normal 4 17" xfId="7115" xr:uid="{00000000-0005-0000-0000-0000CA1B0000}"/>
    <cellStyle name="Normal 4 17 2" xfId="7116" xr:uid="{00000000-0005-0000-0000-0000CB1B0000}"/>
    <cellStyle name="Normal 4 17 3" xfId="7117" xr:uid="{00000000-0005-0000-0000-0000CC1B0000}"/>
    <cellStyle name="Normal 4 17 4" xfId="7118" xr:uid="{00000000-0005-0000-0000-0000CD1B0000}"/>
    <cellStyle name="Normal 4 17 5" xfId="7119" xr:uid="{00000000-0005-0000-0000-0000CE1B0000}"/>
    <cellStyle name="Normal 4 18" xfId="7120" xr:uid="{00000000-0005-0000-0000-0000CF1B0000}"/>
    <cellStyle name="Normal 4 18 2" xfId="7121" xr:uid="{00000000-0005-0000-0000-0000D01B0000}"/>
    <cellStyle name="Normal 4 18 3" xfId="7122" xr:uid="{00000000-0005-0000-0000-0000D11B0000}"/>
    <cellStyle name="Normal 4 18 4" xfId="7123" xr:uid="{00000000-0005-0000-0000-0000D21B0000}"/>
    <cellStyle name="Normal 4 19" xfId="7124" xr:uid="{00000000-0005-0000-0000-0000D31B0000}"/>
    <cellStyle name="Normal 4 2" xfId="7125" xr:uid="{00000000-0005-0000-0000-0000D41B0000}"/>
    <cellStyle name="Normal 4 2 10" xfId="7126" xr:uid="{00000000-0005-0000-0000-0000D51B0000}"/>
    <cellStyle name="Normal 4 2 11" xfId="7127" xr:uid="{00000000-0005-0000-0000-0000D61B0000}"/>
    <cellStyle name="Normal 4 2 12" xfId="7128" xr:uid="{00000000-0005-0000-0000-0000D71B0000}"/>
    <cellStyle name="Normal 4 2 12 2" xfId="7129" xr:uid="{00000000-0005-0000-0000-0000D81B0000}"/>
    <cellStyle name="Normal 4 2 13" xfId="7130" xr:uid="{00000000-0005-0000-0000-0000D91B0000}"/>
    <cellStyle name="Normal 4 2 2" xfId="7131" xr:uid="{00000000-0005-0000-0000-0000DA1B0000}"/>
    <cellStyle name="Normal 4 2 2 2" xfId="7132" xr:uid="{00000000-0005-0000-0000-0000DB1B0000}"/>
    <cellStyle name="Normal 4 2 2 2 2" xfId="7133" xr:uid="{00000000-0005-0000-0000-0000DC1B0000}"/>
    <cellStyle name="Normal 4 2 2 2 3" xfId="7134" xr:uid="{00000000-0005-0000-0000-0000DD1B0000}"/>
    <cellStyle name="Normal 4 2 2 3" xfId="7135" xr:uid="{00000000-0005-0000-0000-0000DE1B0000}"/>
    <cellStyle name="Normal 4 2 2 4" xfId="7136" xr:uid="{00000000-0005-0000-0000-0000DF1B0000}"/>
    <cellStyle name="Normal 4 2 2 5" xfId="7137" xr:uid="{00000000-0005-0000-0000-0000E01B0000}"/>
    <cellStyle name="Normal 4 2 2 6" xfId="7138" xr:uid="{00000000-0005-0000-0000-0000E11B0000}"/>
    <cellStyle name="Normal 4 2 3" xfId="7139" xr:uid="{00000000-0005-0000-0000-0000E21B0000}"/>
    <cellStyle name="Normal 4 2 3 2" xfId="7140" xr:uid="{00000000-0005-0000-0000-0000E31B0000}"/>
    <cellStyle name="Normal 4 2 3 2 2" xfId="7141" xr:uid="{00000000-0005-0000-0000-0000E41B0000}"/>
    <cellStyle name="Normal 4 2 3 2 2 2" xfId="7142" xr:uid="{00000000-0005-0000-0000-0000E51B0000}"/>
    <cellStyle name="Normal 4 2 3 2 2 3" xfId="7143" xr:uid="{00000000-0005-0000-0000-0000E61B0000}"/>
    <cellStyle name="Normal 4 2 3 2 2 4" xfId="7144" xr:uid="{00000000-0005-0000-0000-0000E71B0000}"/>
    <cellStyle name="Normal 4 2 3 2 3" xfId="7145" xr:uid="{00000000-0005-0000-0000-0000E81B0000}"/>
    <cellStyle name="Normal 4 2 3 2 3 2" xfId="7146" xr:uid="{00000000-0005-0000-0000-0000E91B0000}"/>
    <cellStyle name="Normal 4 2 3 2 3 3" xfId="7147" xr:uid="{00000000-0005-0000-0000-0000EA1B0000}"/>
    <cellStyle name="Normal 4 2 3 2 3 4" xfId="7148" xr:uid="{00000000-0005-0000-0000-0000EB1B0000}"/>
    <cellStyle name="Normal 4 2 3 2 4" xfId="7149" xr:uid="{00000000-0005-0000-0000-0000EC1B0000}"/>
    <cellStyle name="Normal 4 2 3 2 4 2" xfId="7150" xr:uid="{00000000-0005-0000-0000-0000ED1B0000}"/>
    <cellStyle name="Normal 4 2 3 2 4 3" xfId="7151" xr:uid="{00000000-0005-0000-0000-0000EE1B0000}"/>
    <cellStyle name="Normal 4 2 3 2 4 4" xfId="7152" xr:uid="{00000000-0005-0000-0000-0000EF1B0000}"/>
    <cellStyle name="Normal 4 2 3 2 5" xfId="7153" xr:uid="{00000000-0005-0000-0000-0000F01B0000}"/>
    <cellStyle name="Normal 4 2 3 2 6" xfId="7154" xr:uid="{00000000-0005-0000-0000-0000F11B0000}"/>
    <cellStyle name="Normal 4 2 3 2 7" xfId="7155" xr:uid="{00000000-0005-0000-0000-0000F21B0000}"/>
    <cellStyle name="Normal 4 2 3 3" xfId="7156" xr:uid="{00000000-0005-0000-0000-0000F31B0000}"/>
    <cellStyle name="Normal 4 2 3 3 2" xfId="7157" xr:uid="{00000000-0005-0000-0000-0000F41B0000}"/>
    <cellStyle name="Normal 4 2 3 3 3" xfId="7158" xr:uid="{00000000-0005-0000-0000-0000F51B0000}"/>
    <cellStyle name="Normal 4 2 3 3 4" xfId="7159" xr:uid="{00000000-0005-0000-0000-0000F61B0000}"/>
    <cellStyle name="Normal 4 2 3 4" xfId="7160" xr:uid="{00000000-0005-0000-0000-0000F71B0000}"/>
    <cellStyle name="Normal 4 2 3 4 2" xfId="7161" xr:uid="{00000000-0005-0000-0000-0000F81B0000}"/>
    <cellStyle name="Normal 4 2 3 4 3" xfId="7162" xr:uid="{00000000-0005-0000-0000-0000F91B0000}"/>
    <cellStyle name="Normal 4 2 3 4 4" xfId="7163" xr:uid="{00000000-0005-0000-0000-0000FA1B0000}"/>
    <cellStyle name="Normal 4 2 3 5" xfId="7164" xr:uid="{00000000-0005-0000-0000-0000FB1B0000}"/>
    <cellStyle name="Normal 4 2 3 5 2" xfId="7165" xr:uid="{00000000-0005-0000-0000-0000FC1B0000}"/>
    <cellStyle name="Normal 4 2 3 5 3" xfId="7166" xr:uid="{00000000-0005-0000-0000-0000FD1B0000}"/>
    <cellStyle name="Normal 4 2 3 5 4" xfId="7167" xr:uid="{00000000-0005-0000-0000-0000FE1B0000}"/>
    <cellStyle name="Normal 4 2 3 6" xfId="7168" xr:uid="{00000000-0005-0000-0000-0000FF1B0000}"/>
    <cellStyle name="Normal 4 2 3 7" xfId="7169" xr:uid="{00000000-0005-0000-0000-0000001C0000}"/>
    <cellStyle name="Normal 4 2 4" xfId="7170" xr:uid="{00000000-0005-0000-0000-0000011C0000}"/>
    <cellStyle name="Normal 4 2 4 2" xfId="7171" xr:uid="{00000000-0005-0000-0000-0000021C0000}"/>
    <cellStyle name="Normal 4 2 4 2 2" xfId="7172" xr:uid="{00000000-0005-0000-0000-0000031C0000}"/>
    <cellStyle name="Normal 4 2 4 2 2 2" xfId="7173" xr:uid="{00000000-0005-0000-0000-0000041C0000}"/>
    <cellStyle name="Normal 4 2 4 2 2 3" xfId="7174" xr:uid="{00000000-0005-0000-0000-0000051C0000}"/>
    <cellStyle name="Normal 4 2 4 2 2 4" xfId="7175" xr:uid="{00000000-0005-0000-0000-0000061C0000}"/>
    <cellStyle name="Normal 4 2 4 2 3" xfId="7176" xr:uid="{00000000-0005-0000-0000-0000071C0000}"/>
    <cellStyle name="Normal 4 2 4 2 3 2" xfId="7177" xr:uid="{00000000-0005-0000-0000-0000081C0000}"/>
    <cellStyle name="Normal 4 2 4 2 3 3" xfId="7178" xr:uid="{00000000-0005-0000-0000-0000091C0000}"/>
    <cellStyle name="Normal 4 2 4 2 3 4" xfId="7179" xr:uid="{00000000-0005-0000-0000-00000A1C0000}"/>
    <cellStyle name="Normal 4 2 4 2 4" xfId="7180" xr:uid="{00000000-0005-0000-0000-00000B1C0000}"/>
    <cellStyle name="Normal 4 2 4 2 4 2" xfId="7181" xr:uid="{00000000-0005-0000-0000-00000C1C0000}"/>
    <cellStyle name="Normal 4 2 4 2 4 3" xfId="7182" xr:uid="{00000000-0005-0000-0000-00000D1C0000}"/>
    <cellStyle name="Normal 4 2 4 2 4 4" xfId="7183" xr:uid="{00000000-0005-0000-0000-00000E1C0000}"/>
    <cellStyle name="Normal 4 2 4 2 5" xfId="7184" xr:uid="{00000000-0005-0000-0000-00000F1C0000}"/>
    <cellStyle name="Normal 4 2 4 2 6" xfId="7185" xr:uid="{00000000-0005-0000-0000-0000101C0000}"/>
    <cellStyle name="Normal 4 2 4 2 7" xfId="7186" xr:uid="{00000000-0005-0000-0000-0000111C0000}"/>
    <cellStyle name="Normal 4 2 4 3" xfId="7187" xr:uid="{00000000-0005-0000-0000-0000121C0000}"/>
    <cellStyle name="Normal 4 2 4 3 2" xfId="7188" xr:uid="{00000000-0005-0000-0000-0000131C0000}"/>
    <cellStyle name="Normal 4 2 4 3 3" xfId="7189" xr:uid="{00000000-0005-0000-0000-0000141C0000}"/>
    <cellStyle name="Normal 4 2 4 3 4" xfId="7190" xr:uid="{00000000-0005-0000-0000-0000151C0000}"/>
    <cellStyle name="Normal 4 2 4 4" xfId="7191" xr:uid="{00000000-0005-0000-0000-0000161C0000}"/>
    <cellStyle name="Normal 4 2 4 4 2" xfId="7192" xr:uid="{00000000-0005-0000-0000-0000171C0000}"/>
    <cellStyle name="Normal 4 2 4 4 3" xfId="7193" xr:uid="{00000000-0005-0000-0000-0000181C0000}"/>
    <cellStyle name="Normal 4 2 4 4 4" xfId="7194" xr:uid="{00000000-0005-0000-0000-0000191C0000}"/>
    <cellStyle name="Normal 4 2 4 5" xfId="7195" xr:uid="{00000000-0005-0000-0000-00001A1C0000}"/>
    <cellStyle name="Normal 4 2 4 5 2" xfId="7196" xr:uid="{00000000-0005-0000-0000-00001B1C0000}"/>
    <cellStyle name="Normal 4 2 4 5 3" xfId="7197" xr:uid="{00000000-0005-0000-0000-00001C1C0000}"/>
    <cellStyle name="Normal 4 2 4 5 4" xfId="7198" xr:uid="{00000000-0005-0000-0000-00001D1C0000}"/>
    <cellStyle name="Normal 4 2 4 6" xfId="7199" xr:uid="{00000000-0005-0000-0000-00001E1C0000}"/>
    <cellStyle name="Normal 4 2 4 7" xfId="7200" xr:uid="{00000000-0005-0000-0000-00001F1C0000}"/>
    <cellStyle name="Normal 4 2 4 8" xfId="7201" xr:uid="{00000000-0005-0000-0000-0000201C0000}"/>
    <cellStyle name="Normal 4 2 5" xfId="7202" xr:uid="{00000000-0005-0000-0000-0000211C0000}"/>
    <cellStyle name="Normal 4 2 5 2" xfId="7203" xr:uid="{00000000-0005-0000-0000-0000221C0000}"/>
    <cellStyle name="Normal 4 2 5 2 2" xfId="7204" xr:uid="{00000000-0005-0000-0000-0000231C0000}"/>
    <cellStyle name="Normal 4 2 5 2 3" xfId="7205" xr:uid="{00000000-0005-0000-0000-0000241C0000}"/>
    <cellStyle name="Normal 4 2 5 2 4" xfId="7206" xr:uid="{00000000-0005-0000-0000-0000251C0000}"/>
    <cellStyle name="Normal 4 2 5 3" xfId="7207" xr:uid="{00000000-0005-0000-0000-0000261C0000}"/>
    <cellStyle name="Normal 4 2 5 3 2" xfId="7208" xr:uid="{00000000-0005-0000-0000-0000271C0000}"/>
    <cellStyle name="Normal 4 2 5 3 3" xfId="7209" xr:uid="{00000000-0005-0000-0000-0000281C0000}"/>
    <cellStyle name="Normal 4 2 5 3 4" xfId="7210" xr:uid="{00000000-0005-0000-0000-0000291C0000}"/>
    <cellStyle name="Normal 4 2 5 4" xfId="7211" xr:uid="{00000000-0005-0000-0000-00002A1C0000}"/>
    <cellStyle name="Normal 4 2 5 4 2" xfId="7212" xr:uid="{00000000-0005-0000-0000-00002B1C0000}"/>
    <cellStyle name="Normal 4 2 5 4 3" xfId="7213" xr:uid="{00000000-0005-0000-0000-00002C1C0000}"/>
    <cellStyle name="Normal 4 2 5 4 4" xfId="7214" xr:uid="{00000000-0005-0000-0000-00002D1C0000}"/>
    <cellStyle name="Normal 4 2 5 5" xfId="7215" xr:uid="{00000000-0005-0000-0000-00002E1C0000}"/>
    <cellStyle name="Normal 4 2 5 6" xfId="7216" xr:uid="{00000000-0005-0000-0000-00002F1C0000}"/>
    <cellStyle name="Normal 4 2 5 7" xfId="7217" xr:uid="{00000000-0005-0000-0000-0000301C0000}"/>
    <cellStyle name="Normal 4 2 6" xfId="7218" xr:uid="{00000000-0005-0000-0000-0000311C0000}"/>
    <cellStyle name="Normal 4 2 6 2" xfId="7219" xr:uid="{00000000-0005-0000-0000-0000321C0000}"/>
    <cellStyle name="Normal 4 2 6 2 2" xfId="7220" xr:uid="{00000000-0005-0000-0000-0000331C0000}"/>
    <cellStyle name="Normal 4 2 6 2 3" xfId="7221" xr:uid="{00000000-0005-0000-0000-0000341C0000}"/>
    <cellStyle name="Normal 4 2 6 2 4" xfId="7222" xr:uid="{00000000-0005-0000-0000-0000351C0000}"/>
    <cellStyle name="Normal 4 2 6 3" xfId="7223" xr:uid="{00000000-0005-0000-0000-0000361C0000}"/>
    <cellStyle name="Normal 4 2 6 3 2" xfId="7224" xr:uid="{00000000-0005-0000-0000-0000371C0000}"/>
    <cellStyle name="Normal 4 2 6 3 3" xfId="7225" xr:uid="{00000000-0005-0000-0000-0000381C0000}"/>
    <cellStyle name="Normal 4 2 6 3 4" xfId="7226" xr:uid="{00000000-0005-0000-0000-0000391C0000}"/>
    <cellStyle name="Normal 4 2 6 4" xfId="7227" xr:uid="{00000000-0005-0000-0000-00003A1C0000}"/>
    <cellStyle name="Normal 4 2 6 4 2" xfId="7228" xr:uid="{00000000-0005-0000-0000-00003B1C0000}"/>
    <cellStyle name="Normal 4 2 6 4 3" xfId="7229" xr:uid="{00000000-0005-0000-0000-00003C1C0000}"/>
    <cellStyle name="Normal 4 2 6 4 4" xfId="7230" xr:uid="{00000000-0005-0000-0000-00003D1C0000}"/>
    <cellStyle name="Normal 4 2 6 5" xfId="7231" xr:uid="{00000000-0005-0000-0000-00003E1C0000}"/>
    <cellStyle name="Normal 4 2 6 6" xfId="7232" xr:uid="{00000000-0005-0000-0000-00003F1C0000}"/>
    <cellStyle name="Normal 4 2 6 7" xfId="7233" xr:uid="{00000000-0005-0000-0000-0000401C0000}"/>
    <cellStyle name="Normal 4 2 7" xfId="7234" xr:uid="{00000000-0005-0000-0000-0000411C0000}"/>
    <cellStyle name="Normal 4 2 7 2" xfId="7235" xr:uid="{00000000-0005-0000-0000-0000421C0000}"/>
    <cellStyle name="Normal 4 2 7 3" xfId="7236" xr:uid="{00000000-0005-0000-0000-0000431C0000}"/>
    <cellStyle name="Normal 4 2 7 4" xfId="7237" xr:uid="{00000000-0005-0000-0000-0000441C0000}"/>
    <cellStyle name="Normal 4 2 8" xfId="7238" xr:uid="{00000000-0005-0000-0000-0000451C0000}"/>
    <cellStyle name="Normal 4 2 8 2" xfId="7239" xr:uid="{00000000-0005-0000-0000-0000461C0000}"/>
    <cellStyle name="Normal 4 2 8 3" xfId="7240" xr:uid="{00000000-0005-0000-0000-0000471C0000}"/>
    <cellStyle name="Normal 4 2 8 4" xfId="7241" xr:uid="{00000000-0005-0000-0000-0000481C0000}"/>
    <cellStyle name="Normal 4 2 9" xfId="7242" xr:uid="{00000000-0005-0000-0000-0000491C0000}"/>
    <cellStyle name="Normal 4 2 9 2" xfId="7243" xr:uid="{00000000-0005-0000-0000-00004A1C0000}"/>
    <cellStyle name="Normal 4 2 9 3" xfId="7244" xr:uid="{00000000-0005-0000-0000-00004B1C0000}"/>
    <cellStyle name="Normal 4 2 9 4" xfId="7245" xr:uid="{00000000-0005-0000-0000-00004C1C0000}"/>
    <cellStyle name="Normal 4 20" xfId="7246" xr:uid="{00000000-0005-0000-0000-00004D1C0000}"/>
    <cellStyle name="Normal 4 21" xfId="7247" xr:uid="{00000000-0005-0000-0000-00004E1C0000}"/>
    <cellStyle name="Normal 4 3" xfId="7248" xr:uid="{00000000-0005-0000-0000-00004F1C0000}"/>
    <cellStyle name="Normal 4 3 2" xfId="7249" xr:uid="{00000000-0005-0000-0000-0000501C0000}"/>
    <cellStyle name="Normal 4 3 2 2" xfId="7250" xr:uid="{00000000-0005-0000-0000-0000511C0000}"/>
    <cellStyle name="Normal 4 3 2 2 2" xfId="7251" xr:uid="{00000000-0005-0000-0000-0000521C0000}"/>
    <cellStyle name="Normal 4 3 2 2 3" xfId="7252" xr:uid="{00000000-0005-0000-0000-0000531C0000}"/>
    <cellStyle name="Normal 4 3 2 3" xfId="7253" xr:uid="{00000000-0005-0000-0000-0000541C0000}"/>
    <cellStyle name="Normal 4 3 2 4" xfId="7254" xr:uid="{00000000-0005-0000-0000-0000551C0000}"/>
    <cellStyle name="Normal 4 3 2 5" xfId="7255" xr:uid="{00000000-0005-0000-0000-0000561C0000}"/>
    <cellStyle name="Normal 4 3 3" xfId="7256" xr:uid="{00000000-0005-0000-0000-0000571C0000}"/>
    <cellStyle name="Normal 4 3 3 2" xfId="7257" xr:uid="{00000000-0005-0000-0000-0000581C0000}"/>
    <cellStyle name="Normal 4 3 4" xfId="7258" xr:uid="{00000000-0005-0000-0000-0000591C0000}"/>
    <cellStyle name="Normal 4 3 5" xfId="7259" xr:uid="{00000000-0005-0000-0000-00005A1C0000}"/>
    <cellStyle name="Normal 4 3 6" xfId="7260" xr:uid="{00000000-0005-0000-0000-00005B1C0000}"/>
    <cellStyle name="Normal 4 3 7" xfId="7261" xr:uid="{00000000-0005-0000-0000-00005C1C0000}"/>
    <cellStyle name="Normal 4 4" xfId="7262" xr:uid="{00000000-0005-0000-0000-00005D1C0000}"/>
    <cellStyle name="Normal 4 4 2" xfId="7263" xr:uid="{00000000-0005-0000-0000-00005E1C0000}"/>
    <cellStyle name="Normal 4 4 3" xfId="7264" xr:uid="{00000000-0005-0000-0000-00005F1C0000}"/>
    <cellStyle name="Normal 4 4 4" xfId="7265" xr:uid="{00000000-0005-0000-0000-0000601C0000}"/>
    <cellStyle name="Normal 4 5" xfId="7266" xr:uid="{00000000-0005-0000-0000-0000611C0000}"/>
    <cellStyle name="Normal 4 5 2" xfId="7267" xr:uid="{00000000-0005-0000-0000-0000621C0000}"/>
    <cellStyle name="Normal 4 6" xfId="7268" xr:uid="{00000000-0005-0000-0000-0000631C0000}"/>
    <cellStyle name="Normal 4 7" xfId="7269" xr:uid="{00000000-0005-0000-0000-0000641C0000}"/>
    <cellStyle name="Normal 4 8" xfId="7270" xr:uid="{00000000-0005-0000-0000-0000651C0000}"/>
    <cellStyle name="Normal 4 9" xfId="7271" xr:uid="{00000000-0005-0000-0000-0000661C0000}"/>
    <cellStyle name="Normal 4_Administration_Building_-_Lista_de_Partidas_y_Cantidades_-_(PVDC-004)_REVC mod" xfId="7272" xr:uid="{00000000-0005-0000-0000-0000671C0000}"/>
    <cellStyle name="Normal 40" xfId="7273" xr:uid="{00000000-0005-0000-0000-0000681C0000}"/>
    <cellStyle name="Normal 40 10" xfId="7274" xr:uid="{00000000-0005-0000-0000-0000691C0000}"/>
    <cellStyle name="Normal 40 10 2" xfId="7275" xr:uid="{00000000-0005-0000-0000-00006A1C0000}"/>
    <cellStyle name="Normal 40 11" xfId="7276" xr:uid="{00000000-0005-0000-0000-00006B1C0000}"/>
    <cellStyle name="Normal 40 2" xfId="7277" xr:uid="{00000000-0005-0000-0000-00006C1C0000}"/>
    <cellStyle name="Normal 40 2 2" xfId="7278" xr:uid="{00000000-0005-0000-0000-00006D1C0000}"/>
    <cellStyle name="Normal 40 2 2 2" xfId="7279" xr:uid="{00000000-0005-0000-0000-00006E1C0000}"/>
    <cellStyle name="Normal 40 2 3" xfId="7280" xr:uid="{00000000-0005-0000-0000-00006F1C0000}"/>
    <cellStyle name="Normal 40 2 3 2" xfId="7281" xr:uid="{00000000-0005-0000-0000-0000701C0000}"/>
    <cellStyle name="Normal 40 2 4" xfId="7282" xr:uid="{00000000-0005-0000-0000-0000711C0000}"/>
    <cellStyle name="Normal 40 2 4 2" xfId="7283" xr:uid="{00000000-0005-0000-0000-0000721C0000}"/>
    <cellStyle name="Normal 40 2 5" xfId="7284" xr:uid="{00000000-0005-0000-0000-0000731C0000}"/>
    <cellStyle name="Normal 40 3" xfId="7285" xr:uid="{00000000-0005-0000-0000-0000741C0000}"/>
    <cellStyle name="Normal 40 3 2" xfId="7286" xr:uid="{00000000-0005-0000-0000-0000751C0000}"/>
    <cellStyle name="Normal 40 3 2 2" xfId="7287" xr:uid="{00000000-0005-0000-0000-0000761C0000}"/>
    <cellStyle name="Normal 40 3 3" xfId="7288" xr:uid="{00000000-0005-0000-0000-0000771C0000}"/>
    <cellStyle name="Normal 40 3 3 2" xfId="7289" xr:uid="{00000000-0005-0000-0000-0000781C0000}"/>
    <cellStyle name="Normal 40 3 4" xfId="7290" xr:uid="{00000000-0005-0000-0000-0000791C0000}"/>
    <cellStyle name="Normal 40 3 4 2" xfId="7291" xr:uid="{00000000-0005-0000-0000-00007A1C0000}"/>
    <cellStyle name="Normal 40 3 5" xfId="7292" xr:uid="{00000000-0005-0000-0000-00007B1C0000}"/>
    <cellStyle name="Normal 40 4" xfId="7293" xr:uid="{00000000-0005-0000-0000-00007C1C0000}"/>
    <cellStyle name="Normal 40 4 2" xfId="7294" xr:uid="{00000000-0005-0000-0000-00007D1C0000}"/>
    <cellStyle name="Normal 40 5" xfId="7295" xr:uid="{00000000-0005-0000-0000-00007E1C0000}"/>
    <cellStyle name="Normal 40 5 2" xfId="7296" xr:uid="{00000000-0005-0000-0000-00007F1C0000}"/>
    <cellStyle name="Normal 40 6" xfId="7297" xr:uid="{00000000-0005-0000-0000-0000801C0000}"/>
    <cellStyle name="Normal 40 6 2" xfId="7298" xr:uid="{00000000-0005-0000-0000-0000811C0000}"/>
    <cellStyle name="Normal 40 7" xfId="7299" xr:uid="{00000000-0005-0000-0000-0000821C0000}"/>
    <cellStyle name="Normal 40 7 2" xfId="7300" xr:uid="{00000000-0005-0000-0000-0000831C0000}"/>
    <cellStyle name="Normal 40 8" xfId="7301" xr:uid="{00000000-0005-0000-0000-0000841C0000}"/>
    <cellStyle name="Normal 40 8 2" xfId="7302" xr:uid="{00000000-0005-0000-0000-0000851C0000}"/>
    <cellStyle name="Normal 40 9" xfId="7303" xr:uid="{00000000-0005-0000-0000-0000861C0000}"/>
    <cellStyle name="Normal 40 9 2" xfId="7304" xr:uid="{00000000-0005-0000-0000-0000871C0000}"/>
    <cellStyle name="Normal 41" xfId="7305" xr:uid="{00000000-0005-0000-0000-0000881C0000}"/>
    <cellStyle name="Normal 41 2" xfId="7306" xr:uid="{00000000-0005-0000-0000-0000891C0000}"/>
    <cellStyle name="Normal 41 2 2" xfId="7307" xr:uid="{00000000-0005-0000-0000-00008A1C0000}"/>
    <cellStyle name="Normal 41 2 2 2" xfId="7308" xr:uid="{00000000-0005-0000-0000-00008B1C0000}"/>
    <cellStyle name="Normal 41 2 2 2 2" xfId="7309" xr:uid="{00000000-0005-0000-0000-00008C1C0000}"/>
    <cellStyle name="Normal 41 2 2 2 3" xfId="7310" xr:uid="{00000000-0005-0000-0000-00008D1C0000}"/>
    <cellStyle name="Normal 41 2 2 2 4" xfId="7311" xr:uid="{00000000-0005-0000-0000-00008E1C0000}"/>
    <cellStyle name="Normal 41 2 2 3" xfId="7312" xr:uid="{00000000-0005-0000-0000-00008F1C0000}"/>
    <cellStyle name="Normal 41 2 2 3 2" xfId="7313" xr:uid="{00000000-0005-0000-0000-0000901C0000}"/>
    <cellStyle name="Normal 41 2 2 3 3" xfId="7314" xr:uid="{00000000-0005-0000-0000-0000911C0000}"/>
    <cellStyle name="Normal 41 2 2 3 4" xfId="7315" xr:uid="{00000000-0005-0000-0000-0000921C0000}"/>
    <cellStyle name="Normal 41 2 2 4" xfId="7316" xr:uid="{00000000-0005-0000-0000-0000931C0000}"/>
    <cellStyle name="Normal 41 2 2 4 2" xfId="7317" xr:uid="{00000000-0005-0000-0000-0000941C0000}"/>
    <cellStyle name="Normal 41 2 2 4 3" xfId="7318" xr:uid="{00000000-0005-0000-0000-0000951C0000}"/>
    <cellStyle name="Normal 41 2 2 4 4" xfId="7319" xr:uid="{00000000-0005-0000-0000-0000961C0000}"/>
    <cellStyle name="Normal 41 2 2 5" xfId="7320" xr:uid="{00000000-0005-0000-0000-0000971C0000}"/>
    <cellStyle name="Normal 41 2 2 6" xfId="7321" xr:uid="{00000000-0005-0000-0000-0000981C0000}"/>
    <cellStyle name="Normal 41 2 2 7" xfId="7322" xr:uid="{00000000-0005-0000-0000-0000991C0000}"/>
    <cellStyle name="Normal 41 2 3" xfId="7323" xr:uid="{00000000-0005-0000-0000-00009A1C0000}"/>
    <cellStyle name="Normal 41 2 3 2" xfId="7324" xr:uid="{00000000-0005-0000-0000-00009B1C0000}"/>
    <cellStyle name="Normal 41 2 3 3" xfId="7325" xr:uid="{00000000-0005-0000-0000-00009C1C0000}"/>
    <cellStyle name="Normal 41 2 3 4" xfId="7326" xr:uid="{00000000-0005-0000-0000-00009D1C0000}"/>
    <cellStyle name="Normal 41 2 4" xfId="7327" xr:uid="{00000000-0005-0000-0000-00009E1C0000}"/>
    <cellStyle name="Normal 41 2 4 2" xfId="7328" xr:uid="{00000000-0005-0000-0000-00009F1C0000}"/>
    <cellStyle name="Normal 41 2 4 3" xfId="7329" xr:uid="{00000000-0005-0000-0000-0000A01C0000}"/>
    <cellStyle name="Normal 41 2 4 4" xfId="7330" xr:uid="{00000000-0005-0000-0000-0000A11C0000}"/>
    <cellStyle name="Normal 41 2 5" xfId="7331" xr:uid="{00000000-0005-0000-0000-0000A21C0000}"/>
    <cellStyle name="Normal 41 2 5 2" xfId="7332" xr:uid="{00000000-0005-0000-0000-0000A31C0000}"/>
    <cellStyle name="Normal 41 2 5 3" xfId="7333" xr:uid="{00000000-0005-0000-0000-0000A41C0000}"/>
    <cellStyle name="Normal 41 2 5 4" xfId="7334" xr:uid="{00000000-0005-0000-0000-0000A51C0000}"/>
    <cellStyle name="Normal 41 2 6" xfId="7335" xr:uid="{00000000-0005-0000-0000-0000A61C0000}"/>
    <cellStyle name="Normal 41 2 7" xfId="7336" xr:uid="{00000000-0005-0000-0000-0000A71C0000}"/>
    <cellStyle name="Normal 41 2 8" xfId="7337" xr:uid="{00000000-0005-0000-0000-0000A81C0000}"/>
    <cellStyle name="Normal 41 3" xfId="7338" xr:uid="{00000000-0005-0000-0000-0000A91C0000}"/>
    <cellStyle name="Normal 41 3 2" xfId="7339" xr:uid="{00000000-0005-0000-0000-0000AA1C0000}"/>
    <cellStyle name="Normal 41 3 2 2" xfId="7340" xr:uid="{00000000-0005-0000-0000-0000AB1C0000}"/>
    <cellStyle name="Normal 41 3 2 3" xfId="7341" xr:uid="{00000000-0005-0000-0000-0000AC1C0000}"/>
    <cellStyle name="Normal 41 3 2 4" xfId="7342" xr:uid="{00000000-0005-0000-0000-0000AD1C0000}"/>
    <cellStyle name="Normal 41 3 3" xfId="7343" xr:uid="{00000000-0005-0000-0000-0000AE1C0000}"/>
    <cellStyle name="Normal 41 3 3 2" xfId="7344" xr:uid="{00000000-0005-0000-0000-0000AF1C0000}"/>
    <cellStyle name="Normal 41 3 3 3" xfId="7345" xr:uid="{00000000-0005-0000-0000-0000B01C0000}"/>
    <cellStyle name="Normal 41 3 3 4" xfId="7346" xr:uid="{00000000-0005-0000-0000-0000B11C0000}"/>
    <cellStyle name="Normal 41 3 4" xfId="7347" xr:uid="{00000000-0005-0000-0000-0000B21C0000}"/>
    <cellStyle name="Normal 41 3 4 2" xfId="7348" xr:uid="{00000000-0005-0000-0000-0000B31C0000}"/>
    <cellStyle name="Normal 41 3 4 3" xfId="7349" xr:uid="{00000000-0005-0000-0000-0000B41C0000}"/>
    <cellStyle name="Normal 41 3 4 4" xfId="7350" xr:uid="{00000000-0005-0000-0000-0000B51C0000}"/>
    <cellStyle name="Normal 41 3 5" xfId="7351" xr:uid="{00000000-0005-0000-0000-0000B61C0000}"/>
    <cellStyle name="Normal 41 3 6" xfId="7352" xr:uid="{00000000-0005-0000-0000-0000B71C0000}"/>
    <cellStyle name="Normal 41 3 7" xfId="7353" xr:uid="{00000000-0005-0000-0000-0000B81C0000}"/>
    <cellStyle name="Normal 41 4" xfId="7354" xr:uid="{00000000-0005-0000-0000-0000B91C0000}"/>
    <cellStyle name="Normal 41 4 2" xfId="7355" xr:uid="{00000000-0005-0000-0000-0000BA1C0000}"/>
    <cellStyle name="Normal 41 4 3" xfId="7356" xr:uid="{00000000-0005-0000-0000-0000BB1C0000}"/>
    <cellStyle name="Normal 41 4 4" xfId="7357" xr:uid="{00000000-0005-0000-0000-0000BC1C0000}"/>
    <cellStyle name="Normal 41 5" xfId="7358" xr:uid="{00000000-0005-0000-0000-0000BD1C0000}"/>
    <cellStyle name="Normal 41 5 2" xfId="7359" xr:uid="{00000000-0005-0000-0000-0000BE1C0000}"/>
    <cellStyle name="Normal 41 5 3" xfId="7360" xr:uid="{00000000-0005-0000-0000-0000BF1C0000}"/>
    <cellStyle name="Normal 41 5 4" xfId="7361" xr:uid="{00000000-0005-0000-0000-0000C01C0000}"/>
    <cellStyle name="Normal 41 6" xfId="7362" xr:uid="{00000000-0005-0000-0000-0000C11C0000}"/>
    <cellStyle name="Normal 41 6 2" xfId="7363" xr:uid="{00000000-0005-0000-0000-0000C21C0000}"/>
    <cellStyle name="Normal 41 6 3" xfId="7364" xr:uid="{00000000-0005-0000-0000-0000C31C0000}"/>
    <cellStyle name="Normal 41 6 4" xfId="7365" xr:uid="{00000000-0005-0000-0000-0000C41C0000}"/>
    <cellStyle name="Normal 41 7" xfId="7366" xr:uid="{00000000-0005-0000-0000-0000C51C0000}"/>
    <cellStyle name="Normal 41 8" xfId="7367" xr:uid="{00000000-0005-0000-0000-0000C61C0000}"/>
    <cellStyle name="Normal 41 9" xfId="7368" xr:uid="{00000000-0005-0000-0000-0000C71C0000}"/>
    <cellStyle name="Normal 42" xfId="7369" xr:uid="{00000000-0005-0000-0000-0000C81C0000}"/>
    <cellStyle name="Normal 42 2" xfId="7370" xr:uid="{00000000-0005-0000-0000-0000C91C0000}"/>
    <cellStyle name="Normal 42 2 2" xfId="7371" xr:uid="{00000000-0005-0000-0000-0000CA1C0000}"/>
    <cellStyle name="Normal 42 2 2 2" xfId="7372" xr:uid="{00000000-0005-0000-0000-0000CB1C0000}"/>
    <cellStyle name="Normal 42 2 2 2 2" xfId="7373" xr:uid="{00000000-0005-0000-0000-0000CC1C0000}"/>
    <cellStyle name="Normal 42 2 2 2 3" xfId="7374" xr:uid="{00000000-0005-0000-0000-0000CD1C0000}"/>
    <cellStyle name="Normal 42 2 2 2 4" xfId="7375" xr:uid="{00000000-0005-0000-0000-0000CE1C0000}"/>
    <cellStyle name="Normal 42 2 2 3" xfId="7376" xr:uid="{00000000-0005-0000-0000-0000CF1C0000}"/>
    <cellStyle name="Normal 42 2 2 3 2" xfId="7377" xr:uid="{00000000-0005-0000-0000-0000D01C0000}"/>
    <cellStyle name="Normal 42 2 2 3 3" xfId="7378" xr:uid="{00000000-0005-0000-0000-0000D11C0000}"/>
    <cellStyle name="Normal 42 2 2 3 4" xfId="7379" xr:uid="{00000000-0005-0000-0000-0000D21C0000}"/>
    <cellStyle name="Normal 42 2 2 4" xfId="7380" xr:uid="{00000000-0005-0000-0000-0000D31C0000}"/>
    <cellStyle name="Normal 42 2 2 4 2" xfId="7381" xr:uid="{00000000-0005-0000-0000-0000D41C0000}"/>
    <cellStyle name="Normal 42 2 2 4 3" xfId="7382" xr:uid="{00000000-0005-0000-0000-0000D51C0000}"/>
    <cellStyle name="Normal 42 2 2 4 4" xfId="7383" xr:uid="{00000000-0005-0000-0000-0000D61C0000}"/>
    <cellStyle name="Normal 42 2 2 5" xfId="7384" xr:uid="{00000000-0005-0000-0000-0000D71C0000}"/>
    <cellStyle name="Normal 42 2 2 6" xfId="7385" xr:uid="{00000000-0005-0000-0000-0000D81C0000}"/>
    <cellStyle name="Normal 42 2 2 7" xfId="7386" xr:uid="{00000000-0005-0000-0000-0000D91C0000}"/>
    <cellStyle name="Normal 42 2 3" xfId="7387" xr:uid="{00000000-0005-0000-0000-0000DA1C0000}"/>
    <cellStyle name="Normal 42 2 3 2" xfId="7388" xr:uid="{00000000-0005-0000-0000-0000DB1C0000}"/>
    <cellStyle name="Normal 42 2 3 3" xfId="7389" xr:uid="{00000000-0005-0000-0000-0000DC1C0000}"/>
    <cellStyle name="Normal 42 2 3 4" xfId="7390" xr:uid="{00000000-0005-0000-0000-0000DD1C0000}"/>
    <cellStyle name="Normal 42 2 4" xfId="7391" xr:uid="{00000000-0005-0000-0000-0000DE1C0000}"/>
    <cellStyle name="Normal 42 2 4 2" xfId="7392" xr:uid="{00000000-0005-0000-0000-0000DF1C0000}"/>
    <cellStyle name="Normal 42 2 4 3" xfId="7393" xr:uid="{00000000-0005-0000-0000-0000E01C0000}"/>
    <cellStyle name="Normal 42 2 4 4" xfId="7394" xr:uid="{00000000-0005-0000-0000-0000E11C0000}"/>
    <cellStyle name="Normal 42 2 5" xfId="7395" xr:uid="{00000000-0005-0000-0000-0000E21C0000}"/>
    <cellStyle name="Normal 42 2 5 2" xfId="7396" xr:uid="{00000000-0005-0000-0000-0000E31C0000}"/>
    <cellStyle name="Normal 42 2 5 3" xfId="7397" xr:uid="{00000000-0005-0000-0000-0000E41C0000}"/>
    <cellStyle name="Normal 42 2 5 4" xfId="7398" xr:uid="{00000000-0005-0000-0000-0000E51C0000}"/>
    <cellStyle name="Normal 42 2 6" xfId="7399" xr:uid="{00000000-0005-0000-0000-0000E61C0000}"/>
    <cellStyle name="Normal 42 2 7" xfId="7400" xr:uid="{00000000-0005-0000-0000-0000E71C0000}"/>
    <cellStyle name="Normal 42 2 8" xfId="7401" xr:uid="{00000000-0005-0000-0000-0000E81C0000}"/>
    <cellStyle name="Normal 42 3" xfId="7402" xr:uid="{00000000-0005-0000-0000-0000E91C0000}"/>
    <cellStyle name="Normal 42 3 2" xfId="7403" xr:uid="{00000000-0005-0000-0000-0000EA1C0000}"/>
    <cellStyle name="Normal 42 3 2 2" xfId="7404" xr:uid="{00000000-0005-0000-0000-0000EB1C0000}"/>
    <cellStyle name="Normal 42 3 2 3" xfId="7405" xr:uid="{00000000-0005-0000-0000-0000EC1C0000}"/>
    <cellStyle name="Normal 42 3 2 4" xfId="7406" xr:uid="{00000000-0005-0000-0000-0000ED1C0000}"/>
    <cellStyle name="Normal 42 3 3" xfId="7407" xr:uid="{00000000-0005-0000-0000-0000EE1C0000}"/>
    <cellStyle name="Normal 42 3 3 2" xfId="7408" xr:uid="{00000000-0005-0000-0000-0000EF1C0000}"/>
    <cellStyle name="Normal 42 3 3 3" xfId="7409" xr:uid="{00000000-0005-0000-0000-0000F01C0000}"/>
    <cellStyle name="Normal 42 3 3 4" xfId="7410" xr:uid="{00000000-0005-0000-0000-0000F11C0000}"/>
    <cellStyle name="Normal 42 3 4" xfId="7411" xr:uid="{00000000-0005-0000-0000-0000F21C0000}"/>
    <cellStyle name="Normal 42 3 4 2" xfId="7412" xr:uid="{00000000-0005-0000-0000-0000F31C0000}"/>
    <cellStyle name="Normal 42 3 4 3" xfId="7413" xr:uid="{00000000-0005-0000-0000-0000F41C0000}"/>
    <cellStyle name="Normal 42 3 4 4" xfId="7414" xr:uid="{00000000-0005-0000-0000-0000F51C0000}"/>
    <cellStyle name="Normal 42 3 5" xfId="7415" xr:uid="{00000000-0005-0000-0000-0000F61C0000}"/>
    <cellStyle name="Normal 42 3 6" xfId="7416" xr:uid="{00000000-0005-0000-0000-0000F71C0000}"/>
    <cellStyle name="Normal 42 3 7" xfId="7417" xr:uid="{00000000-0005-0000-0000-0000F81C0000}"/>
    <cellStyle name="Normal 42 4" xfId="7418" xr:uid="{00000000-0005-0000-0000-0000F91C0000}"/>
    <cellStyle name="Normal 42 4 2" xfId="7419" xr:uid="{00000000-0005-0000-0000-0000FA1C0000}"/>
    <cellStyle name="Normal 42 4 3" xfId="7420" xr:uid="{00000000-0005-0000-0000-0000FB1C0000}"/>
    <cellStyle name="Normal 42 4 4" xfId="7421" xr:uid="{00000000-0005-0000-0000-0000FC1C0000}"/>
    <cellStyle name="Normal 42 5" xfId="7422" xr:uid="{00000000-0005-0000-0000-0000FD1C0000}"/>
    <cellStyle name="Normal 42 5 2" xfId="7423" xr:uid="{00000000-0005-0000-0000-0000FE1C0000}"/>
    <cellStyle name="Normal 42 5 3" xfId="7424" xr:uid="{00000000-0005-0000-0000-0000FF1C0000}"/>
    <cellStyle name="Normal 42 5 4" xfId="7425" xr:uid="{00000000-0005-0000-0000-0000001D0000}"/>
    <cellStyle name="Normal 42 6" xfId="7426" xr:uid="{00000000-0005-0000-0000-0000011D0000}"/>
    <cellStyle name="Normal 42 6 2" xfId="7427" xr:uid="{00000000-0005-0000-0000-0000021D0000}"/>
    <cellStyle name="Normal 42 6 3" xfId="7428" xr:uid="{00000000-0005-0000-0000-0000031D0000}"/>
    <cellStyle name="Normal 42 6 4" xfId="7429" xr:uid="{00000000-0005-0000-0000-0000041D0000}"/>
    <cellStyle name="Normal 42 7" xfId="7430" xr:uid="{00000000-0005-0000-0000-0000051D0000}"/>
    <cellStyle name="Normal 42 8" xfId="7431" xr:uid="{00000000-0005-0000-0000-0000061D0000}"/>
    <cellStyle name="Normal 42 9" xfId="7432" xr:uid="{00000000-0005-0000-0000-0000071D0000}"/>
    <cellStyle name="Normal 43" xfId="7433" xr:uid="{00000000-0005-0000-0000-0000081D0000}"/>
    <cellStyle name="Normal 43 2" xfId="7434" xr:uid="{00000000-0005-0000-0000-0000091D0000}"/>
    <cellStyle name="Normal 43 2 2" xfId="7435" xr:uid="{00000000-0005-0000-0000-00000A1D0000}"/>
    <cellStyle name="Normal 43 2 2 2" xfId="7436" xr:uid="{00000000-0005-0000-0000-00000B1D0000}"/>
    <cellStyle name="Normal 43 2 2 2 2" xfId="7437" xr:uid="{00000000-0005-0000-0000-00000C1D0000}"/>
    <cellStyle name="Normal 43 2 2 2 3" xfId="7438" xr:uid="{00000000-0005-0000-0000-00000D1D0000}"/>
    <cellStyle name="Normal 43 2 2 2 4" xfId="7439" xr:uid="{00000000-0005-0000-0000-00000E1D0000}"/>
    <cellStyle name="Normal 43 2 2 3" xfId="7440" xr:uid="{00000000-0005-0000-0000-00000F1D0000}"/>
    <cellStyle name="Normal 43 2 2 3 2" xfId="7441" xr:uid="{00000000-0005-0000-0000-0000101D0000}"/>
    <cellStyle name="Normal 43 2 2 3 3" xfId="7442" xr:uid="{00000000-0005-0000-0000-0000111D0000}"/>
    <cellStyle name="Normal 43 2 2 3 4" xfId="7443" xr:uid="{00000000-0005-0000-0000-0000121D0000}"/>
    <cellStyle name="Normal 43 2 2 4" xfId="7444" xr:uid="{00000000-0005-0000-0000-0000131D0000}"/>
    <cellStyle name="Normal 43 2 2 4 2" xfId="7445" xr:uid="{00000000-0005-0000-0000-0000141D0000}"/>
    <cellStyle name="Normal 43 2 2 4 3" xfId="7446" xr:uid="{00000000-0005-0000-0000-0000151D0000}"/>
    <cellStyle name="Normal 43 2 2 4 4" xfId="7447" xr:uid="{00000000-0005-0000-0000-0000161D0000}"/>
    <cellStyle name="Normal 43 2 2 5" xfId="7448" xr:uid="{00000000-0005-0000-0000-0000171D0000}"/>
    <cellStyle name="Normal 43 2 2 6" xfId="7449" xr:uid="{00000000-0005-0000-0000-0000181D0000}"/>
    <cellStyle name="Normal 43 2 2 7" xfId="7450" xr:uid="{00000000-0005-0000-0000-0000191D0000}"/>
    <cellStyle name="Normal 43 2 3" xfId="7451" xr:uid="{00000000-0005-0000-0000-00001A1D0000}"/>
    <cellStyle name="Normal 43 2 3 2" xfId="7452" xr:uid="{00000000-0005-0000-0000-00001B1D0000}"/>
    <cellStyle name="Normal 43 2 3 3" xfId="7453" xr:uid="{00000000-0005-0000-0000-00001C1D0000}"/>
    <cellStyle name="Normal 43 2 3 4" xfId="7454" xr:uid="{00000000-0005-0000-0000-00001D1D0000}"/>
    <cellStyle name="Normal 43 2 4" xfId="7455" xr:uid="{00000000-0005-0000-0000-00001E1D0000}"/>
    <cellStyle name="Normal 43 2 4 2" xfId="7456" xr:uid="{00000000-0005-0000-0000-00001F1D0000}"/>
    <cellStyle name="Normal 43 2 4 3" xfId="7457" xr:uid="{00000000-0005-0000-0000-0000201D0000}"/>
    <cellStyle name="Normal 43 2 4 4" xfId="7458" xr:uid="{00000000-0005-0000-0000-0000211D0000}"/>
    <cellStyle name="Normal 43 2 5" xfId="7459" xr:uid="{00000000-0005-0000-0000-0000221D0000}"/>
    <cellStyle name="Normal 43 2 5 2" xfId="7460" xr:uid="{00000000-0005-0000-0000-0000231D0000}"/>
    <cellStyle name="Normal 43 2 5 3" xfId="7461" xr:uid="{00000000-0005-0000-0000-0000241D0000}"/>
    <cellStyle name="Normal 43 2 5 4" xfId="7462" xr:uid="{00000000-0005-0000-0000-0000251D0000}"/>
    <cellStyle name="Normal 43 2 6" xfId="7463" xr:uid="{00000000-0005-0000-0000-0000261D0000}"/>
    <cellStyle name="Normal 43 2 7" xfId="7464" xr:uid="{00000000-0005-0000-0000-0000271D0000}"/>
    <cellStyle name="Normal 43 2 8" xfId="7465" xr:uid="{00000000-0005-0000-0000-0000281D0000}"/>
    <cellStyle name="Normal 43 3" xfId="7466" xr:uid="{00000000-0005-0000-0000-0000291D0000}"/>
    <cellStyle name="Normal 43 3 2" xfId="7467" xr:uid="{00000000-0005-0000-0000-00002A1D0000}"/>
    <cellStyle name="Normal 43 3 2 2" xfId="7468" xr:uid="{00000000-0005-0000-0000-00002B1D0000}"/>
    <cellStyle name="Normal 43 3 2 3" xfId="7469" xr:uid="{00000000-0005-0000-0000-00002C1D0000}"/>
    <cellStyle name="Normal 43 3 2 4" xfId="7470" xr:uid="{00000000-0005-0000-0000-00002D1D0000}"/>
    <cellStyle name="Normal 43 3 3" xfId="7471" xr:uid="{00000000-0005-0000-0000-00002E1D0000}"/>
    <cellStyle name="Normal 43 3 3 2" xfId="7472" xr:uid="{00000000-0005-0000-0000-00002F1D0000}"/>
    <cellStyle name="Normal 43 3 3 3" xfId="7473" xr:uid="{00000000-0005-0000-0000-0000301D0000}"/>
    <cellStyle name="Normal 43 3 3 4" xfId="7474" xr:uid="{00000000-0005-0000-0000-0000311D0000}"/>
    <cellStyle name="Normal 43 3 4" xfId="7475" xr:uid="{00000000-0005-0000-0000-0000321D0000}"/>
    <cellStyle name="Normal 43 3 4 2" xfId="7476" xr:uid="{00000000-0005-0000-0000-0000331D0000}"/>
    <cellStyle name="Normal 43 3 4 3" xfId="7477" xr:uid="{00000000-0005-0000-0000-0000341D0000}"/>
    <cellStyle name="Normal 43 3 4 4" xfId="7478" xr:uid="{00000000-0005-0000-0000-0000351D0000}"/>
    <cellStyle name="Normal 43 3 5" xfId="7479" xr:uid="{00000000-0005-0000-0000-0000361D0000}"/>
    <cellStyle name="Normal 43 3 6" xfId="7480" xr:uid="{00000000-0005-0000-0000-0000371D0000}"/>
    <cellStyle name="Normal 43 3 7" xfId="7481" xr:uid="{00000000-0005-0000-0000-0000381D0000}"/>
    <cellStyle name="Normal 43 4" xfId="7482" xr:uid="{00000000-0005-0000-0000-0000391D0000}"/>
    <cellStyle name="Normal 43 4 2" xfId="7483" xr:uid="{00000000-0005-0000-0000-00003A1D0000}"/>
    <cellStyle name="Normal 43 4 3" xfId="7484" xr:uid="{00000000-0005-0000-0000-00003B1D0000}"/>
    <cellStyle name="Normal 43 4 4" xfId="7485" xr:uid="{00000000-0005-0000-0000-00003C1D0000}"/>
    <cellStyle name="Normal 43 5" xfId="7486" xr:uid="{00000000-0005-0000-0000-00003D1D0000}"/>
    <cellStyle name="Normal 43 5 2" xfId="7487" xr:uid="{00000000-0005-0000-0000-00003E1D0000}"/>
    <cellStyle name="Normal 43 5 3" xfId="7488" xr:uid="{00000000-0005-0000-0000-00003F1D0000}"/>
    <cellStyle name="Normal 43 5 4" xfId="7489" xr:uid="{00000000-0005-0000-0000-0000401D0000}"/>
    <cellStyle name="Normal 43 6" xfId="7490" xr:uid="{00000000-0005-0000-0000-0000411D0000}"/>
    <cellStyle name="Normal 43 6 2" xfId="7491" xr:uid="{00000000-0005-0000-0000-0000421D0000}"/>
    <cellStyle name="Normal 43 6 3" xfId="7492" xr:uid="{00000000-0005-0000-0000-0000431D0000}"/>
    <cellStyle name="Normal 43 6 4" xfId="7493" xr:uid="{00000000-0005-0000-0000-0000441D0000}"/>
    <cellStyle name="Normal 43 7" xfId="7494" xr:uid="{00000000-0005-0000-0000-0000451D0000}"/>
    <cellStyle name="Normal 43 8" xfId="7495" xr:uid="{00000000-0005-0000-0000-0000461D0000}"/>
    <cellStyle name="Normal 43 9" xfId="7496" xr:uid="{00000000-0005-0000-0000-0000471D0000}"/>
    <cellStyle name="Normal 44" xfId="7497" xr:uid="{00000000-0005-0000-0000-0000481D0000}"/>
    <cellStyle name="Normal 44 2" xfId="7498" xr:uid="{00000000-0005-0000-0000-0000491D0000}"/>
    <cellStyle name="Normal 44 2 2" xfId="7499" xr:uid="{00000000-0005-0000-0000-00004A1D0000}"/>
    <cellStyle name="Normal 44 2 2 2" xfId="7500" xr:uid="{00000000-0005-0000-0000-00004B1D0000}"/>
    <cellStyle name="Normal 44 2 2 2 2" xfId="7501" xr:uid="{00000000-0005-0000-0000-00004C1D0000}"/>
    <cellStyle name="Normal 44 2 2 2 3" xfId="7502" xr:uid="{00000000-0005-0000-0000-00004D1D0000}"/>
    <cellStyle name="Normal 44 2 2 2 4" xfId="7503" xr:uid="{00000000-0005-0000-0000-00004E1D0000}"/>
    <cellStyle name="Normal 44 2 2 3" xfId="7504" xr:uid="{00000000-0005-0000-0000-00004F1D0000}"/>
    <cellStyle name="Normal 44 2 2 3 2" xfId="7505" xr:uid="{00000000-0005-0000-0000-0000501D0000}"/>
    <cellStyle name="Normal 44 2 2 3 3" xfId="7506" xr:uid="{00000000-0005-0000-0000-0000511D0000}"/>
    <cellStyle name="Normal 44 2 2 3 4" xfId="7507" xr:uid="{00000000-0005-0000-0000-0000521D0000}"/>
    <cellStyle name="Normal 44 2 2 4" xfId="7508" xr:uid="{00000000-0005-0000-0000-0000531D0000}"/>
    <cellStyle name="Normal 44 2 2 4 2" xfId="7509" xr:uid="{00000000-0005-0000-0000-0000541D0000}"/>
    <cellStyle name="Normal 44 2 2 4 3" xfId="7510" xr:uid="{00000000-0005-0000-0000-0000551D0000}"/>
    <cellStyle name="Normal 44 2 2 4 4" xfId="7511" xr:uid="{00000000-0005-0000-0000-0000561D0000}"/>
    <cellStyle name="Normal 44 2 2 5" xfId="7512" xr:uid="{00000000-0005-0000-0000-0000571D0000}"/>
    <cellStyle name="Normal 44 2 2 6" xfId="7513" xr:uid="{00000000-0005-0000-0000-0000581D0000}"/>
    <cellStyle name="Normal 44 2 2 7" xfId="7514" xr:uid="{00000000-0005-0000-0000-0000591D0000}"/>
    <cellStyle name="Normal 44 2 3" xfId="7515" xr:uid="{00000000-0005-0000-0000-00005A1D0000}"/>
    <cellStyle name="Normal 44 2 3 2" xfId="7516" xr:uid="{00000000-0005-0000-0000-00005B1D0000}"/>
    <cellStyle name="Normal 44 2 3 3" xfId="7517" xr:uid="{00000000-0005-0000-0000-00005C1D0000}"/>
    <cellStyle name="Normal 44 2 3 4" xfId="7518" xr:uid="{00000000-0005-0000-0000-00005D1D0000}"/>
    <cellStyle name="Normal 44 2 4" xfId="7519" xr:uid="{00000000-0005-0000-0000-00005E1D0000}"/>
    <cellStyle name="Normal 44 2 4 2" xfId="7520" xr:uid="{00000000-0005-0000-0000-00005F1D0000}"/>
    <cellStyle name="Normal 44 2 4 3" xfId="7521" xr:uid="{00000000-0005-0000-0000-0000601D0000}"/>
    <cellStyle name="Normal 44 2 4 4" xfId="7522" xr:uid="{00000000-0005-0000-0000-0000611D0000}"/>
    <cellStyle name="Normal 44 2 5" xfId="7523" xr:uid="{00000000-0005-0000-0000-0000621D0000}"/>
    <cellStyle name="Normal 44 2 5 2" xfId="7524" xr:uid="{00000000-0005-0000-0000-0000631D0000}"/>
    <cellStyle name="Normal 44 2 5 3" xfId="7525" xr:uid="{00000000-0005-0000-0000-0000641D0000}"/>
    <cellStyle name="Normal 44 2 5 4" xfId="7526" xr:uid="{00000000-0005-0000-0000-0000651D0000}"/>
    <cellStyle name="Normal 44 2 6" xfId="7527" xr:uid="{00000000-0005-0000-0000-0000661D0000}"/>
    <cellStyle name="Normal 44 2 7" xfId="7528" xr:uid="{00000000-0005-0000-0000-0000671D0000}"/>
    <cellStyle name="Normal 44 2 8" xfId="7529" xr:uid="{00000000-0005-0000-0000-0000681D0000}"/>
    <cellStyle name="Normal 44 3" xfId="7530" xr:uid="{00000000-0005-0000-0000-0000691D0000}"/>
    <cellStyle name="Normal 44 3 2" xfId="7531" xr:uid="{00000000-0005-0000-0000-00006A1D0000}"/>
    <cellStyle name="Normal 44 3 2 2" xfId="7532" xr:uid="{00000000-0005-0000-0000-00006B1D0000}"/>
    <cellStyle name="Normal 44 3 2 3" xfId="7533" xr:uid="{00000000-0005-0000-0000-00006C1D0000}"/>
    <cellStyle name="Normal 44 3 2 4" xfId="7534" xr:uid="{00000000-0005-0000-0000-00006D1D0000}"/>
    <cellStyle name="Normal 44 3 3" xfId="7535" xr:uid="{00000000-0005-0000-0000-00006E1D0000}"/>
    <cellStyle name="Normal 44 3 3 2" xfId="7536" xr:uid="{00000000-0005-0000-0000-00006F1D0000}"/>
    <cellStyle name="Normal 44 3 3 3" xfId="7537" xr:uid="{00000000-0005-0000-0000-0000701D0000}"/>
    <cellStyle name="Normal 44 3 3 4" xfId="7538" xr:uid="{00000000-0005-0000-0000-0000711D0000}"/>
    <cellStyle name="Normal 44 3 4" xfId="7539" xr:uid="{00000000-0005-0000-0000-0000721D0000}"/>
    <cellStyle name="Normal 44 3 4 2" xfId="7540" xr:uid="{00000000-0005-0000-0000-0000731D0000}"/>
    <cellStyle name="Normal 44 3 4 3" xfId="7541" xr:uid="{00000000-0005-0000-0000-0000741D0000}"/>
    <cellStyle name="Normal 44 3 4 4" xfId="7542" xr:uid="{00000000-0005-0000-0000-0000751D0000}"/>
    <cellStyle name="Normal 44 3 5" xfId="7543" xr:uid="{00000000-0005-0000-0000-0000761D0000}"/>
    <cellStyle name="Normal 44 3 6" xfId="7544" xr:uid="{00000000-0005-0000-0000-0000771D0000}"/>
    <cellStyle name="Normal 44 3 7" xfId="7545" xr:uid="{00000000-0005-0000-0000-0000781D0000}"/>
    <cellStyle name="Normal 44 4" xfId="7546" xr:uid="{00000000-0005-0000-0000-0000791D0000}"/>
    <cellStyle name="Normal 44 4 2" xfId="7547" xr:uid="{00000000-0005-0000-0000-00007A1D0000}"/>
    <cellStyle name="Normal 44 4 3" xfId="7548" xr:uid="{00000000-0005-0000-0000-00007B1D0000}"/>
    <cellStyle name="Normal 44 4 4" xfId="7549" xr:uid="{00000000-0005-0000-0000-00007C1D0000}"/>
    <cellStyle name="Normal 44 5" xfId="7550" xr:uid="{00000000-0005-0000-0000-00007D1D0000}"/>
    <cellStyle name="Normal 44 5 2" xfId="7551" xr:uid="{00000000-0005-0000-0000-00007E1D0000}"/>
    <cellStyle name="Normal 44 5 3" xfId="7552" xr:uid="{00000000-0005-0000-0000-00007F1D0000}"/>
    <cellStyle name="Normal 44 5 4" xfId="7553" xr:uid="{00000000-0005-0000-0000-0000801D0000}"/>
    <cellStyle name="Normal 44 6" xfId="7554" xr:uid="{00000000-0005-0000-0000-0000811D0000}"/>
    <cellStyle name="Normal 44 6 2" xfId="7555" xr:uid="{00000000-0005-0000-0000-0000821D0000}"/>
    <cellStyle name="Normal 44 6 3" xfId="7556" xr:uid="{00000000-0005-0000-0000-0000831D0000}"/>
    <cellStyle name="Normal 44 6 4" xfId="7557" xr:uid="{00000000-0005-0000-0000-0000841D0000}"/>
    <cellStyle name="Normal 44 7" xfId="7558" xr:uid="{00000000-0005-0000-0000-0000851D0000}"/>
    <cellStyle name="Normal 44 8" xfId="7559" xr:uid="{00000000-0005-0000-0000-0000861D0000}"/>
    <cellStyle name="Normal 44 9" xfId="7560" xr:uid="{00000000-0005-0000-0000-0000871D0000}"/>
    <cellStyle name="Normal 45" xfId="7561" xr:uid="{00000000-0005-0000-0000-0000881D0000}"/>
    <cellStyle name="Normal 45 2" xfId="7562" xr:uid="{00000000-0005-0000-0000-0000891D0000}"/>
    <cellStyle name="Normal 45 2 2" xfId="7563" xr:uid="{00000000-0005-0000-0000-00008A1D0000}"/>
    <cellStyle name="Normal 45 2 2 2" xfId="7564" xr:uid="{00000000-0005-0000-0000-00008B1D0000}"/>
    <cellStyle name="Normal 45 2 2 2 2" xfId="7565" xr:uid="{00000000-0005-0000-0000-00008C1D0000}"/>
    <cellStyle name="Normal 45 2 2 2 3" xfId="7566" xr:uid="{00000000-0005-0000-0000-00008D1D0000}"/>
    <cellStyle name="Normal 45 2 2 2 4" xfId="7567" xr:uid="{00000000-0005-0000-0000-00008E1D0000}"/>
    <cellStyle name="Normal 45 2 2 3" xfId="7568" xr:uid="{00000000-0005-0000-0000-00008F1D0000}"/>
    <cellStyle name="Normal 45 2 2 3 2" xfId="7569" xr:uid="{00000000-0005-0000-0000-0000901D0000}"/>
    <cellStyle name="Normal 45 2 2 3 3" xfId="7570" xr:uid="{00000000-0005-0000-0000-0000911D0000}"/>
    <cellStyle name="Normal 45 2 2 3 4" xfId="7571" xr:uid="{00000000-0005-0000-0000-0000921D0000}"/>
    <cellStyle name="Normal 45 2 2 4" xfId="7572" xr:uid="{00000000-0005-0000-0000-0000931D0000}"/>
    <cellStyle name="Normal 45 2 2 4 2" xfId="7573" xr:uid="{00000000-0005-0000-0000-0000941D0000}"/>
    <cellStyle name="Normal 45 2 2 4 3" xfId="7574" xr:uid="{00000000-0005-0000-0000-0000951D0000}"/>
    <cellStyle name="Normal 45 2 2 4 4" xfId="7575" xr:uid="{00000000-0005-0000-0000-0000961D0000}"/>
    <cellStyle name="Normal 45 2 2 5" xfId="7576" xr:uid="{00000000-0005-0000-0000-0000971D0000}"/>
    <cellStyle name="Normal 45 2 2 6" xfId="7577" xr:uid="{00000000-0005-0000-0000-0000981D0000}"/>
    <cellStyle name="Normal 45 2 2 7" xfId="7578" xr:uid="{00000000-0005-0000-0000-0000991D0000}"/>
    <cellStyle name="Normal 45 2 3" xfId="7579" xr:uid="{00000000-0005-0000-0000-00009A1D0000}"/>
    <cellStyle name="Normal 45 2 3 2" xfId="7580" xr:uid="{00000000-0005-0000-0000-00009B1D0000}"/>
    <cellStyle name="Normal 45 2 3 3" xfId="7581" xr:uid="{00000000-0005-0000-0000-00009C1D0000}"/>
    <cellStyle name="Normal 45 2 3 4" xfId="7582" xr:uid="{00000000-0005-0000-0000-00009D1D0000}"/>
    <cellStyle name="Normal 45 2 4" xfId="7583" xr:uid="{00000000-0005-0000-0000-00009E1D0000}"/>
    <cellStyle name="Normal 45 2 4 2" xfId="7584" xr:uid="{00000000-0005-0000-0000-00009F1D0000}"/>
    <cellStyle name="Normal 45 2 4 3" xfId="7585" xr:uid="{00000000-0005-0000-0000-0000A01D0000}"/>
    <cellStyle name="Normal 45 2 4 4" xfId="7586" xr:uid="{00000000-0005-0000-0000-0000A11D0000}"/>
    <cellStyle name="Normal 45 2 5" xfId="7587" xr:uid="{00000000-0005-0000-0000-0000A21D0000}"/>
    <cellStyle name="Normal 45 2 5 2" xfId="7588" xr:uid="{00000000-0005-0000-0000-0000A31D0000}"/>
    <cellStyle name="Normal 45 2 5 3" xfId="7589" xr:uid="{00000000-0005-0000-0000-0000A41D0000}"/>
    <cellStyle name="Normal 45 2 5 4" xfId="7590" xr:uid="{00000000-0005-0000-0000-0000A51D0000}"/>
    <cellStyle name="Normal 45 2 6" xfId="7591" xr:uid="{00000000-0005-0000-0000-0000A61D0000}"/>
    <cellStyle name="Normal 45 2 7" xfId="7592" xr:uid="{00000000-0005-0000-0000-0000A71D0000}"/>
    <cellStyle name="Normal 45 2 8" xfId="7593" xr:uid="{00000000-0005-0000-0000-0000A81D0000}"/>
    <cellStyle name="Normal 45 3" xfId="7594" xr:uid="{00000000-0005-0000-0000-0000A91D0000}"/>
    <cellStyle name="Normal 45 3 2" xfId="7595" xr:uid="{00000000-0005-0000-0000-0000AA1D0000}"/>
    <cellStyle name="Normal 45 3 2 2" xfId="7596" xr:uid="{00000000-0005-0000-0000-0000AB1D0000}"/>
    <cellStyle name="Normal 45 3 2 3" xfId="7597" xr:uid="{00000000-0005-0000-0000-0000AC1D0000}"/>
    <cellStyle name="Normal 45 3 2 4" xfId="7598" xr:uid="{00000000-0005-0000-0000-0000AD1D0000}"/>
    <cellStyle name="Normal 45 3 3" xfId="7599" xr:uid="{00000000-0005-0000-0000-0000AE1D0000}"/>
    <cellStyle name="Normal 45 3 3 2" xfId="7600" xr:uid="{00000000-0005-0000-0000-0000AF1D0000}"/>
    <cellStyle name="Normal 45 3 3 3" xfId="7601" xr:uid="{00000000-0005-0000-0000-0000B01D0000}"/>
    <cellStyle name="Normal 45 3 3 4" xfId="7602" xr:uid="{00000000-0005-0000-0000-0000B11D0000}"/>
    <cellStyle name="Normal 45 3 4" xfId="7603" xr:uid="{00000000-0005-0000-0000-0000B21D0000}"/>
    <cellStyle name="Normal 45 3 4 2" xfId="7604" xr:uid="{00000000-0005-0000-0000-0000B31D0000}"/>
    <cellStyle name="Normal 45 3 4 3" xfId="7605" xr:uid="{00000000-0005-0000-0000-0000B41D0000}"/>
    <cellStyle name="Normal 45 3 4 4" xfId="7606" xr:uid="{00000000-0005-0000-0000-0000B51D0000}"/>
    <cellStyle name="Normal 45 3 5" xfId="7607" xr:uid="{00000000-0005-0000-0000-0000B61D0000}"/>
    <cellStyle name="Normal 45 3 6" xfId="7608" xr:uid="{00000000-0005-0000-0000-0000B71D0000}"/>
    <cellStyle name="Normal 45 3 7" xfId="7609" xr:uid="{00000000-0005-0000-0000-0000B81D0000}"/>
    <cellStyle name="Normal 45 4" xfId="7610" xr:uid="{00000000-0005-0000-0000-0000B91D0000}"/>
    <cellStyle name="Normal 45 4 2" xfId="7611" xr:uid="{00000000-0005-0000-0000-0000BA1D0000}"/>
    <cellStyle name="Normal 45 4 3" xfId="7612" xr:uid="{00000000-0005-0000-0000-0000BB1D0000}"/>
    <cellStyle name="Normal 45 4 4" xfId="7613" xr:uid="{00000000-0005-0000-0000-0000BC1D0000}"/>
    <cellStyle name="Normal 45 5" xfId="7614" xr:uid="{00000000-0005-0000-0000-0000BD1D0000}"/>
    <cellStyle name="Normal 45 5 2" xfId="7615" xr:uid="{00000000-0005-0000-0000-0000BE1D0000}"/>
    <cellStyle name="Normal 45 5 3" xfId="7616" xr:uid="{00000000-0005-0000-0000-0000BF1D0000}"/>
    <cellStyle name="Normal 45 5 4" xfId="7617" xr:uid="{00000000-0005-0000-0000-0000C01D0000}"/>
    <cellStyle name="Normal 45 6" xfId="7618" xr:uid="{00000000-0005-0000-0000-0000C11D0000}"/>
    <cellStyle name="Normal 45 6 2" xfId="7619" xr:uid="{00000000-0005-0000-0000-0000C21D0000}"/>
    <cellStyle name="Normal 45 6 3" xfId="7620" xr:uid="{00000000-0005-0000-0000-0000C31D0000}"/>
    <cellStyle name="Normal 45 6 4" xfId="7621" xr:uid="{00000000-0005-0000-0000-0000C41D0000}"/>
    <cellStyle name="Normal 45 7" xfId="7622" xr:uid="{00000000-0005-0000-0000-0000C51D0000}"/>
    <cellStyle name="Normal 45 8" xfId="7623" xr:uid="{00000000-0005-0000-0000-0000C61D0000}"/>
    <cellStyle name="Normal 45 9" xfId="7624" xr:uid="{00000000-0005-0000-0000-0000C71D0000}"/>
    <cellStyle name="Normal 46" xfId="7625" xr:uid="{00000000-0005-0000-0000-0000C81D0000}"/>
    <cellStyle name="Normal 46 2" xfId="7626" xr:uid="{00000000-0005-0000-0000-0000C91D0000}"/>
    <cellStyle name="Normal 46 2 2" xfId="7627" xr:uid="{00000000-0005-0000-0000-0000CA1D0000}"/>
    <cellStyle name="Normal 46 2 2 2" xfId="7628" xr:uid="{00000000-0005-0000-0000-0000CB1D0000}"/>
    <cellStyle name="Normal 46 2 2 2 2" xfId="7629" xr:uid="{00000000-0005-0000-0000-0000CC1D0000}"/>
    <cellStyle name="Normal 46 2 2 2 3" xfId="7630" xr:uid="{00000000-0005-0000-0000-0000CD1D0000}"/>
    <cellStyle name="Normal 46 2 2 2 4" xfId="7631" xr:uid="{00000000-0005-0000-0000-0000CE1D0000}"/>
    <cellStyle name="Normal 46 2 2 3" xfId="7632" xr:uid="{00000000-0005-0000-0000-0000CF1D0000}"/>
    <cellStyle name="Normal 46 2 2 3 2" xfId="7633" xr:uid="{00000000-0005-0000-0000-0000D01D0000}"/>
    <cellStyle name="Normal 46 2 2 3 3" xfId="7634" xr:uid="{00000000-0005-0000-0000-0000D11D0000}"/>
    <cellStyle name="Normal 46 2 2 3 4" xfId="7635" xr:uid="{00000000-0005-0000-0000-0000D21D0000}"/>
    <cellStyle name="Normal 46 2 2 4" xfId="7636" xr:uid="{00000000-0005-0000-0000-0000D31D0000}"/>
    <cellStyle name="Normal 46 2 2 4 2" xfId="7637" xr:uid="{00000000-0005-0000-0000-0000D41D0000}"/>
    <cellStyle name="Normal 46 2 2 4 3" xfId="7638" xr:uid="{00000000-0005-0000-0000-0000D51D0000}"/>
    <cellStyle name="Normal 46 2 2 4 4" xfId="7639" xr:uid="{00000000-0005-0000-0000-0000D61D0000}"/>
    <cellStyle name="Normal 46 2 2 5" xfId="7640" xr:uid="{00000000-0005-0000-0000-0000D71D0000}"/>
    <cellStyle name="Normal 46 2 2 6" xfId="7641" xr:uid="{00000000-0005-0000-0000-0000D81D0000}"/>
    <cellStyle name="Normal 46 2 2 7" xfId="7642" xr:uid="{00000000-0005-0000-0000-0000D91D0000}"/>
    <cellStyle name="Normal 46 2 3" xfId="7643" xr:uid="{00000000-0005-0000-0000-0000DA1D0000}"/>
    <cellStyle name="Normal 46 2 3 2" xfId="7644" xr:uid="{00000000-0005-0000-0000-0000DB1D0000}"/>
    <cellStyle name="Normal 46 2 3 3" xfId="7645" xr:uid="{00000000-0005-0000-0000-0000DC1D0000}"/>
    <cellStyle name="Normal 46 2 3 4" xfId="7646" xr:uid="{00000000-0005-0000-0000-0000DD1D0000}"/>
    <cellStyle name="Normal 46 2 4" xfId="7647" xr:uid="{00000000-0005-0000-0000-0000DE1D0000}"/>
    <cellStyle name="Normal 46 2 4 2" xfId="7648" xr:uid="{00000000-0005-0000-0000-0000DF1D0000}"/>
    <cellStyle name="Normal 46 2 4 3" xfId="7649" xr:uid="{00000000-0005-0000-0000-0000E01D0000}"/>
    <cellStyle name="Normal 46 2 4 4" xfId="7650" xr:uid="{00000000-0005-0000-0000-0000E11D0000}"/>
    <cellStyle name="Normal 46 2 5" xfId="7651" xr:uid="{00000000-0005-0000-0000-0000E21D0000}"/>
    <cellStyle name="Normal 46 2 5 2" xfId="7652" xr:uid="{00000000-0005-0000-0000-0000E31D0000}"/>
    <cellStyle name="Normal 46 2 5 3" xfId="7653" xr:uid="{00000000-0005-0000-0000-0000E41D0000}"/>
    <cellStyle name="Normal 46 2 5 4" xfId="7654" xr:uid="{00000000-0005-0000-0000-0000E51D0000}"/>
    <cellStyle name="Normal 46 2 6" xfId="7655" xr:uid="{00000000-0005-0000-0000-0000E61D0000}"/>
    <cellStyle name="Normal 46 2 7" xfId="7656" xr:uid="{00000000-0005-0000-0000-0000E71D0000}"/>
    <cellStyle name="Normal 46 2 8" xfId="7657" xr:uid="{00000000-0005-0000-0000-0000E81D0000}"/>
    <cellStyle name="Normal 46 3" xfId="7658" xr:uid="{00000000-0005-0000-0000-0000E91D0000}"/>
    <cellStyle name="Normal 46 3 2" xfId="7659" xr:uid="{00000000-0005-0000-0000-0000EA1D0000}"/>
    <cellStyle name="Normal 46 3 2 2" xfId="7660" xr:uid="{00000000-0005-0000-0000-0000EB1D0000}"/>
    <cellStyle name="Normal 46 3 2 3" xfId="7661" xr:uid="{00000000-0005-0000-0000-0000EC1D0000}"/>
    <cellStyle name="Normal 46 3 2 4" xfId="7662" xr:uid="{00000000-0005-0000-0000-0000ED1D0000}"/>
    <cellStyle name="Normal 46 3 3" xfId="7663" xr:uid="{00000000-0005-0000-0000-0000EE1D0000}"/>
    <cellStyle name="Normal 46 3 3 2" xfId="7664" xr:uid="{00000000-0005-0000-0000-0000EF1D0000}"/>
    <cellStyle name="Normal 46 3 3 3" xfId="7665" xr:uid="{00000000-0005-0000-0000-0000F01D0000}"/>
    <cellStyle name="Normal 46 3 3 4" xfId="7666" xr:uid="{00000000-0005-0000-0000-0000F11D0000}"/>
    <cellStyle name="Normal 46 3 4" xfId="7667" xr:uid="{00000000-0005-0000-0000-0000F21D0000}"/>
    <cellStyle name="Normal 46 3 4 2" xfId="7668" xr:uid="{00000000-0005-0000-0000-0000F31D0000}"/>
    <cellStyle name="Normal 46 3 4 3" xfId="7669" xr:uid="{00000000-0005-0000-0000-0000F41D0000}"/>
    <cellStyle name="Normal 46 3 4 4" xfId="7670" xr:uid="{00000000-0005-0000-0000-0000F51D0000}"/>
    <cellStyle name="Normal 46 3 5" xfId="7671" xr:uid="{00000000-0005-0000-0000-0000F61D0000}"/>
    <cellStyle name="Normal 46 3 6" xfId="7672" xr:uid="{00000000-0005-0000-0000-0000F71D0000}"/>
    <cellStyle name="Normal 46 3 7" xfId="7673" xr:uid="{00000000-0005-0000-0000-0000F81D0000}"/>
    <cellStyle name="Normal 46 4" xfId="7674" xr:uid="{00000000-0005-0000-0000-0000F91D0000}"/>
    <cellStyle name="Normal 46 4 2" xfId="7675" xr:uid="{00000000-0005-0000-0000-0000FA1D0000}"/>
    <cellStyle name="Normal 46 4 3" xfId="7676" xr:uid="{00000000-0005-0000-0000-0000FB1D0000}"/>
    <cellStyle name="Normal 46 4 4" xfId="7677" xr:uid="{00000000-0005-0000-0000-0000FC1D0000}"/>
    <cellStyle name="Normal 46 5" xfId="7678" xr:uid="{00000000-0005-0000-0000-0000FD1D0000}"/>
    <cellStyle name="Normal 46 5 2" xfId="7679" xr:uid="{00000000-0005-0000-0000-0000FE1D0000}"/>
    <cellStyle name="Normal 46 5 3" xfId="7680" xr:uid="{00000000-0005-0000-0000-0000FF1D0000}"/>
    <cellStyle name="Normal 46 5 4" xfId="7681" xr:uid="{00000000-0005-0000-0000-0000001E0000}"/>
    <cellStyle name="Normal 46 6" xfId="7682" xr:uid="{00000000-0005-0000-0000-0000011E0000}"/>
    <cellStyle name="Normal 46 6 2" xfId="7683" xr:uid="{00000000-0005-0000-0000-0000021E0000}"/>
    <cellStyle name="Normal 46 6 3" xfId="7684" xr:uid="{00000000-0005-0000-0000-0000031E0000}"/>
    <cellStyle name="Normal 46 6 4" xfId="7685" xr:uid="{00000000-0005-0000-0000-0000041E0000}"/>
    <cellStyle name="Normal 46 7" xfId="7686" xr:uid="{00000000-0005-0000-0000-0000051E0000}"/>
    <cellStyle name="Normal 46 8" xfId="7687" xr:uid="{00000000-0005-0000-0000-0000061E0000}"/>
    <cellStyle name="Normal 46 9" xfId="7688" xr:uid="{00000000-0005-0000-0000-0000071E0000}"/>
    <cellStyle name="Normal 47" xfId="7689" xr:uid="{00000000-0005-0000-0000-0000081E0000}"/>
    <cellStyle name="Normal 47 2" xfId="7690" xr:uid="{00000000-0005-0000-0000-0000091E0000}"/>
    <cellStyle name="Normal 47 2 2" xfId="7691" xr:uid="{00000000-0005-0000-0000-00000A1E0000}"/>
    <cellStyle name="Normal 47 2 2 2" xfId="7692" xr:uid="{00000000-0005-0000-0000-00000B1E0000}"/>
    <cellStyle name="Normal 47 2 2 2 2" xfId="7693" xr:uid="{00000000-0005-0000-0000-00000C1E0000}"/>
    <cellStyle name="Normal 47 2 2 2 3" xfId="7694" xr:uid="{00000000-0005-0000-0000-00000D1E0000}"/>
    <cellStyle name="Normal 47 2 2 2 4" xfId="7695" xr:uid="{00000000-0005-0000-0000-00000E1E0000}"/>
    <cellStyle name="Normal 47 2 2 3" xfId="7696" xr:uid="{00000000-0005-0000-0000-00000F1E0000}"/>
    <cellStyle name="Normal 47 2 2 3 2" xfId="7697" xr:uid="{00000000-0005-0000-0000-0000101E0000}"/>
    <cellStyle name="Normal 47 2 2 3 3" xfId="7698" xr:uid="{00000000-0005-0000-0000-0000111E0000}"/>
    <cellStyle name="Normal 47 2 2 3 4" xfId="7699" xr:uid="{00000000-0005-0000-0000-0000121E0000}"/>
    <cellStyle name="Normal 47 2 2 4" xfId="7700" xr:uid="{00000000-0005-0000-0000-0000131E0000}"/>
    <cellStyle name="Normal 47 2 2 4 2" xfId="7701" xr:uid="{00000000-0005-0000-0000-0000141E0000}"/>
    <cellStyle name="Normal 47 2 2 4 3" xfId="7702" xr:uid="{00000000-0005-0000-0000-0000151E0000}"/>
    <cellStyle name="Normal 47 2 2 4 4" xfId="7703" xr:uid="{00000000-0005-0000-0000-0000161E0000}"/>
    <cellStyle name="Normal 47 2 2 5" xfId="7704" xr:uid="{00000000-0005-0000-0000-0000171E0000}"/>
    <cellStyle name="Normal 47 2 2 6" xfId="7705" xr:uid="{00000000-0005-0000-0000-0000181E0000}"/>
    <cellStyle name="Normal 47 2 2 7" xfId="7706" xr:uid="{00000000-0005-0000-0000-0000191E0000}"/>
    <cellStyle name="Normal 47 2 3" xfId="7707" xr:uid="{00000000-0005-0000-0000-00001A1E0000}"/>
    <cellStyle name="Normal 47 2 3 2" xfId="7708" xr:uid="{00000000-0005-0000-0000-00001B1E0000}"/>
    <cellStyle name="Normal 47 2 3 3" xfId="7709" xr:uid="{00000000-0005-0000-0000-00001C1E0000}"/>
    <cellStyle name="Normal 47 2 3 4" xfId="7710" xr:uid="{00000000-0005-0000-0000-00001D1E0000}"/>
    <cellStyle name="Normal 47 2 4" xfId="7711" xr:uid="{00000000-0005-0000-0000-00001E1E0000}"/>
    <cellStyle name="Normal 47 2 4 2" xfId="7712" xr:uid="{00000000-0005-0000-0000-00001F1E0000}"/>
    <cellStyle name="Normal 47 2 4 3" xfId="7713" xr:uid="{00000000-0005-0000-0000-0000201E0000}"/>
    <cellStyle name="Normal 47 2 4 4" xfId="7714" xr:uid="{00000000-0005-0000-0000-0000211E0000}"/>
    <cellStyle name="Normal 47 2 5" xfId="7715" xr:uid="{00000000-0005-0000-0000-0000221E0000}"/>
    <cellStyle name="Normal 47 2 5 2" xfId="7716" xr:uid="{00000000-0005-0000-0000-0000231E0000}"/>
    <cellStyle name="Normal 47 2 5 3" xfId="7717" xr:uid="{00000000-0005-0000-0000-0000241E0000}"/>
    <cellStyle name="Normal 47 2 5 4" xfId="7718" xr:uid="{00000000-0005-0000-0000-0000251E0000}"/>
    <cellStyle name="Normal 47 2 6" xfId="7719" xr:uid="{00000000-0005-0000-0000-0000261E0000}"/>
    <cellStyle name="Normal 47 2 7" xfId="7720" xr:uid="{00000000-0005-0000-0000-0000271E0000}"/>
    <cellStyle name="Normal 47 2 8" xfId="7721" xr:uid="{00000000-0005-0000-0000-0000281E0000}"/>
    <cellStyle name="Normal 47 3" xfId="7722" xr:uid="{00000000-0005-0000-0000-0000291E0000}"/>
    <cellStyle name="Normal 47 3 2" xfId="7723" xr:uid="{00000000-0005-0000-0000-00002A1E0000}"/>
    <cellStyle name="Normal 47 3 2 2" xfId="7724" xr:uid="{00000000-0005-0000-0000-00002B1E0000}"/>
    <cellStyle name="Normal 47 3 2 3" xfId="7725" xr:uid="{00000000-0005-0000-0000-00002C1E0000}"/>
    <cellStyle name="Normal 47 3 2 4" xfId="7726" xr:uid="{00000000-0005-0000-0000-00002D1E0000}"/>
    <cellStyle name="Normal 47 3 3" xfId="7727" xr:uid="{00000000-0005-0000-0000-00002E1E0000}"/>
    <cellStyle name="Normal 47 3 3 2" xfId="7728" xr:uid="{00000000-0005-0000-0000-00002F1E0000}"/>
    <cellStyle name="Normal 47 3 3 3" xfId="7729" xr:uid="{00000000-0005-0000-0000-0000301E0000}"/>
    <cellStyle name="Normal 47 3 3 4" xfId="7730" xr:uid="{00000000-0005-0000-0000-0000311E0000}"/>
    <cellStyle name="Normal 47 3 4" xfId="7731" xr:uid="{00000000-0005-0000-0000-0000321E0000}"/>
    <cellStyle name="Normal 47 3 4 2" xfId="7732" xr:uid="{00000000-0005-0000-0000-0000331E0000}"/>
    <cellStyle name="Normal 47 3 4 3" xfId="7733" xr:uid="{00000000-0005-0000-0000-0000341E0000}"/>
    <cellStyle name="Normal 47 3 4 4" xfId="7734" xr:uid="{00000000-0005-0000-0000-0000351E0000}"/>
    <cellStyle name="Normal 47 3 5" xfId="7735" xr:uid="{00000000-0005-0000-0000-0000361E0000}"/>
    <cellStyle name="Normal 47 3 6" xfId="7736" xr:uid="{00000000-0005-0000-0000-0000371E0000}"/>
    <cellStyle name="Normal 47 3 7" xfId="7737" xr:uid="{00000000-0005-0000-0000-0000381E0000}"/>
    <cellStyle name="Normal 47 4" xfId="7738" xr:uid="{00000000-0005-0000-0000-0000391E0000}"/>
    <cellStyle name="Normal 47 4 2" xfId="7739" xr:uid="{00000000-0005-0000-0000-00003A1E0000}"/>
    <cellStyle name="Normal 47 4 3" xfId="7740" xr:uid="{00000000-0005-0000-0000-00003B1E0000}"/>
    <cellStyle name="Normal 47 4 4" xfId="7741" xr:uid="{00000000-0005-0000-0000-00003C1E0000}"/>
    <cellStyle name="Normal 47 5" xfId="7742" xr:uid="{00000000-0005-0000-0000-00003D1E0000}"/>
    <cellStyle name="Normal 47 5 2" xfId="7743" xr:uid="{00000000-0005-0000-0000-00003E1E0000}"/>
    <cellStyle name="Normal 47 5 3" xfId="7744" xr:uid="{00000000-0005-0000-0000-00003F1E0000}"/>
    <cellStyle name="Normal 47 5 4" xfId="7745" xr:uid="{00000000-0005-0000-0000-0000401E0000}"/>
    <cellStyle name="Normal 47 6" xfId="7746" xr:uid="{00000000-0005-0000-0000-0000411E0000}"/>
    <cellStyle name="Normal 47 6 2" xfId="7747" xr:uid="{00000000-0005-0000-0000-0000421E0000}"/>
    <cellStyle name="Normal 47 6 3" xfId="7748" xr:uid="{00000000-0005-0000-0000-0000431E0000}"/>
    <cellStyle name="Normal 47 6 4" xfId="7749" xr:uid="{00000000-0005-0000-0000-0000441E0000}"/>
    <cellStyle name="Normal 47 7" xfId="7750" xr:uid="{00000000-0005-0000-0000-0000451E0000}"/>
    <cellStyle name="Normal 47 8" xfId="7751" xr:uid="{00000000-0005-0000-0000-0000461E0000}"/>
    <cellStyle name="Normal 47 9" xfId="7752" xr:uid="{00000000-0005-0000-0000-0000471E0000}"/>
    <cellStyle name="Normal 48" xfId="7753" xr:uid="{00000000-0005-0000-0000-0000481E0000}"/>
    <cellStyle name="Normal 48 2" xfId="7754" xr:uid="{00000000-0005-0000-0000-0000491E0000}"/>
    <cellStyle name="Normal 48 2 2" xfId="7755" xr:uid="{00000000-0005-0000-0000-00004A1E0000}"/>
    <cellStyle name="Normal 48 2 2 2" xfId="7756" xr:uid="{00000000-0005-0000-0000-00004B1E0000}"/>
    <cellStyle name="Normal 48 2 2 2 2" xfId="7757" xr:uid="{00000000-0005-0000-0000-00004C1E0000}"/>
    <cellStyle name="Normal 48 2 2 2 3" xfId="7758" xr:uid="{00000000-0005-0000-0000-00004D1E0000}"/>
    <cellStyle name="Normal 48 2 2 2 4" xfId="7759" xr:uid="{00000000-0005-0000-0000-00004E1E0000}"/>
    <cellStyle name="Normal 48 2 2 3" xfId="7760" xr:uid="{00000000-0005-0000-0000-00004F1E0000}"/>
    <cellStyle name="Normal 48 2 2 3 2" xfId="7761" xr:uid="{00000000-0005-0000-0000-0000501E0000}"/>
    <cellStyle name="Normal 48 2 2 3 3" xfId="7762" xr:uid="{00000000-0005-0000-0000-0000511E0000}"/>
    <cellStyle name="Normal 48 2 2 3 4" xfId="7763" xr:uid="{00000000-0005-0000-0000-0000521E0000}"/>
    <cellStyle name="Normal 48 2 2 4" xfId="7764" xr:uid="{00000000-0005-0000-0000-0000531E0000}"/>
    <cellStyle name="Normal 48 2 2 4 2" xfId="7765" xr:uid="{00000000-0005-0000-0000-0000541E0000}"/>
    <cellStyle name="Normal 48 2 2 4 3" xfId="7766" xr:uid="{00000000-0005-0000-0000-0000551E0000}"/>
    <cellStyle name="Normal 48 2 2 4 4" xfId="7767" xr:uid="{00000000-0005-0000-0000-0000561E0000}"/>
    <cellStyle name="Normal 48 2 2 5" xfId="7768" xr:uid="{00000000-0005-0000-0000-0000571E0000}"/>
    <cellStyle name="Normal 48 2 2 6" xfId="7769" xr:uid="{00000000-0005-0000-0000-0000581E0000}"/>
    <cellStyle name="Normal 48 2 2 7" xfId="7770" xr:uid="{00000000-0005-0000-0000-0000591E0000}"/>
    <cellStyle name="Normal 48 2 3" xfId="7771" xr:uid="{00000000-0005-0000-0000-00005A1E0000}"/>
    <cellStyle name="Normal 48 2 3 2" xfId="7772" xr:uid="{00000000-0005-0000-0000-00005B1E0000}"/>
    <cellStyle name="Normal 48 2 3 3" xfId="7773" xr:uid="{00000000-0005-0000-0000-00005C1E0000}"/>
    <cellStyle name="Normal 48 2 3 4" xfId="7774" xr:uid="{00000000-0005-0000-0000-00005D1E0000}"/>
    <cellStyle name="Normal 48 2 4" xfId="7775" xr:uid="{00000000-0005-0000-0000-00005E1E0000}"/>
    <cellStyle name="Normal 48 2 4 2" xfId="7776" xr:uid="{00000000-0005-0000-0000-00005F1E0000}"/>
    <cellStyle name="Normal 48 2 4 3" xfId="7777" xr:uid="{00000000-0005-0000-0000-0000601E0000}"/>
    <cellStyle name="Normal 48 2 4 4" xfId="7778" xr:uid="{00000000-0005-0000-0000-0000611E0000}"/>
    <cellStyle name="Normal 48 2 5" xfId="7779" xr:uid="{00000000-0005-0000-0000-0000621E0000}"/>
    <cellStyle name="Normal 48 2 5 2" xfId="7780" xr:uid="{00000000-0005-0000-0000-0000631E0000}"/>
    <cellStyle name="Normal 48 2 5 3" xfId="7781" xr:uid="{00000000-0005-0000-0000-0000641E0000}"/>
    <cellStyle name="Normal 48 2 5 4" xfId="7782" xr:uid="{00000000-0005-0000-0000-0000651E0000}"/>
    <cellStyle name="Normal 48 2 6" xfId="7783" xr:uid="{00000000-0005-0000-0000-0000661E0000}"/>
    <cellStyle name="Normal 48 2 7" xfId="7784" xr:uid="{00000000-0005-0000-0000-0000671E0000}"/>
    <cellStyle name="Normal 48 2 8" xfId="7785" xr:uid="{00000000-0005-0000-0000-0000681E0000}"/>
    <cellStyle name="Normal 48 3" xfId="7786" xr:uid="{00000000-0005-0000-0000-0000691E0000}"/>
    <cellStyle name="Normal 48 3 2" xfId="7787" xr:uid="{00000000-0005-0000-0000-00006A1E0000}"/>
    <cellStyle name="Normal 48 3 2 2" xfId="7788" xr:uid="{00000000-0005-0000-0000-00006B1E0000}"/>
    <cellStyle name="Normal 48 3 2 3" xfId="7789" xr:uid="{00000000-0005-0000-0000-00006C1E0000}"/>
    <cellStyle name="Normal 48 3 2 4" xfId="7790" xr:uid="{00000000-0005-0000-0000-00006D1E0000}"/>
    <cellStyle name="Normal 48 3 3" xfId="7791" xr:uid="{00000000-0005-0000-0000-00006E1E0000}"/>
    <cellStyle name="Normal 48 3 3 2" xfId="7792" xr:uid="{00000000-0005-0000-0000-00006F1E0000}"/>
    <cellStyle name="Normal 48 3 3 3" xfId="7793" xr:uid="{00000000-0005-0000-0000-0000701E0000}"/>
    <cellStyle name="Normal 48 3 3 4" xfId="7794" xr:uid="{00000000-0005-0000-0000-0000711E0000}"/>
    <cellStyle name="Normal 48 3 4" xfId="7795" xr:uid="{00000000-0005-0000-0000-0000721E0000}"/>
    <cellStyle name="Normal 48 3 4 2" xfId="7796" xr:uid="{00000000-0005-0000-0000-0000731E0000}"/>
    <cellStyle name="Normal 48 3 4 3" xfId="7797" xr:uid="{00000000-0005-0000-0000-0000741E0000}"/>
    <cellStyle name="Normal 48 3 4 4" xfId="7798" xr:uid="{00000000-0005-0000-0000-0000751E0000}"/>
    <cellStyle name="Normal 48 3 5" xfId="7799" xr:uid="{00000000-0005-0000-0000-0000761E0000}"/>
    <cellStyle name="Normal 48 3 6" xfId="7800" xr:uid="{00000000-0005-0000-0000-0000771E0000}"/>
    <cellStyle name="Normal 48 3 7" xfId="7801" xr:uid="{00000000-0005-0000-0000-0000781E0000}"/>
    <cellStyle name="Normal 48 4" xfId="7802" xr:uid="{00000000-0005-0000-0000-0000791E0000}"/>
    <cellStyle name="Normal 48 4 2" xfId="7803" xr:uid="{00000000-0005-0000-0000-00007A1E0000}"/>
    <cellStyle name="Normal 48 4 3" xfId="7804" xr:uid="{00000000-0005-0000-0000-00007B1E0000}"/>
    <cellStyle name="Normal 48 4 4" xfId="7805" xr:uid="{00000000-0005-0000-0000-00007C1E0000}"/>
    <cellStyle name="Normal 48 5" xfId="7806" xr:uid="{00000000-0005-0000-0000-00007D1E0000}"/>
    <cellStyle name="Normal 48 5 2" xfId="7807" xr:uid="{00000000-0005-0000-0000-00007E1E0000}"/>
    <cellStyle name="Normal 48 5 3" xfId="7808" xr:uid="{00000000-0005-0000-0000-00007F1E0000}"/>
    <cellStyle name="Normal 48 5 4" xfId="7809" xr:uid="{00000000-0005-0000-0000-0000801E0000}"/>
    <cellStyle name="Normal 48 6" xfId="7810" xr:uid="{00000000-0005-0000-0000-0000811E0000}"/>
    <cellStyle name="Normal 48 6 2" xfId="7811" xr:uid="{00000000-0005-0000-0000-0000821E0000}"/>
    <cellStyle name="Normal 48 6 3" xfId="7812" xr:uid="{00000000-0005-0000-0000-0000831E0000}"/>
    <cellStyle name="Normal 48 6 4" xfId="7813" xr:uid="{00000000-0005-0000-0000-0000841E0000}"/>
    <cellStyle name="Normal 48 7" xfId="7814" xr:uid="{00000000-0005-0000-0000-0000851E0000}"/>
    <cellStyle name="Normal 48 8" xfId="7815" xr:uid="{00000000-0005-0000-0000-0000861E0000}"/>
    <cellStyle name="Normal 48 9" xfId="7816" xr:uid="{00000000-0005-0000-0000-0000871E0000}"/>
    <cellStyle name="Normal 49" xfId="7817" xr:uid="{00000000-0005-0000-0000-0000881E0000}"/>
    <cellStyle name="Normal 49 2" xfId="7818" xr:uid="{00000000-0005-0000-0000-0000891E0000}"/>
    <cellStyle name="Normal 49 2 2" xfId="7819" xr:uid="{00000000-0005-0000-0000-00008A1E0000}"/>
    <cellStyle name="Normal 49 2 2 2" xfId="7820" xr:uid="{00000000-0005-0000-0000-00008B1E0000}"/>
    <cellStyle name="Normal 49 2 2 2 2" xfId="7821" xr:uid="{00000000-0005-0000-0000-00008C1E0000}"/>
    <cellStyle name="Normal 49 2 2 2 3" xfId="7822" xr:uid="{00000000-0005-0000-0000-00008D1E0000}"/>
    <cellStyle name="Normal 49 2 2 2 4" xfId="7823" xr:uid="{00000000-0005-0000-0000-00008E1E0000}"/>
    <cellStyle name="Normal 49 2 2 3" xfId="7824" xr:uid="{00000000-0005-0000-0000-00008F1E0000}"/>
    <cellStyle name="Normal 49 2 2 3 2" xfId="7825" xr:uid="{00000000-0005-0000-0000-0000901E0000}"/>
    <cellStyle name="Normal 49 2 2 3 3" xfId="7826" xr:uid="{00000000-0005-0000-0000-0000911E0000}"/>
    <cellStyle name="Normal 49 2 2 3 4" xfId="7827" xr:uid="{00000000-0005-0000-0000-0000921E0000}"/>
    <cellStyle name="Normal 49 2 2 4" xfId="7828" xr:uid="{00000000-0005-0000-0000-0000931E0000}"/>
    <cellStyle name="Normal 49 2 2 4 2" xfId="7829" xr:uid="{00000000-0005-0000-0000-0000941E0000}"/>
    <cellStyle name="Normal 49 2 2 4 3" xfId="7830" xr:uid="{00000000-0005-0000-0000-0000951E0000}"/>
    <cellStyle name="Normal 49 2 2 4 4" xfId="7831" xr:uid="{00000000-0005-0000-0000-0000961E0000}"/>
    <cellStyle name="Normal 49 2 2 5" xfId="7832" xr:uid="{00000000-0005-0000-0000-0000971E0000}"/>
    <cellStyle name="Normal 49 2 2 6" xfId="7833" xr:uid="{00000000-0005-0000-0000-0000981E0000}"/>
    <cellStyle name="Normal 49 2 2 7" xfId="7834" xr:uid="{00000000-0005-0000-0000-0000991E0000}"/>
    <cellStyle name="Normal 49 2 3" xfId="7835" xr:uid="{00000000-0005-0000-0000-00009A1E0000}"/>
    <cellStyle name="Normal 49 2 3 2" xfId="7836" xr:uid="{00000000-0005-0000-0000-00009B1E0000}"/>
    <cellStyle name="Normal 49 2 3 3" xfId="7837" xr:uid="{00000000-0005-0000-0000-00009C1E0000}"/>
    <cellStyle name="Normal 49 2 3 4" xfId="7838" xr:uid="{00000000-0005-0000-0000-00009D1E0000}"/>
    <cellStyle name="Normal 49 2 4" xfId="7839" xr:uid="{00000000-0005-0000-0000-00009E1E0000}"/>
    <cellStyle name="Normal 49 2 4 2" xfId="7840" xr:uid="{00000000-0005-0000-0000-00009F1E0000}"/>
    <cellStyle name="Normal 49 2 4 3" xfId="7841" xr:uid="{00000000-0005-0000-0000-0000A01E0000}"/>
    <cellStyle name="Normal 49 2 4 4" xfId="7842" xr:uid="{00000000-0005-0000-0000-0000A11E0000}"/>
    <cellStyle name="Normal 49 2 5" xfId="7843" xr:uid="{00000000-0005-0000-0000-0000A21E0000}"/>
    <cellStyle name="Normal 49 2 5 2" xfId="7844" xr:uid="{00000000-0005-0000-0000-0000A31E0000}"/>
    <cellStyle name="Normal 49 2 5 3" xfId="7845" xr:uid="{00000000-0005-0000-0000-0000A41E0000}"/>
    <cellStyle name="Normal 49 2 5 4" xfId="7846" xr:uid="{00000000-0005-0000-0000-0000A51E0000}"/>
    <cellStyle name="Normal 49 2 6" xfId="7847" xr:uid="{00000000-0005-0000-0000-0000A61E0000}"/>
    <cellStyle name="Normal 49 2 7" xfId="7848" xr:uid="{00000000-0005-0000-0000-0000A71E0000}"/>
    <cellStyle name="Normal 49 2 8" xfId="7849" xr:uid="{00000000-0005-0000-0000-0000A81E0000}"/>
    <cellStyle name="Normal 49 3" xfId="7850" xr:uid="{00000000-0005-0000-0000-0000A91E0000}"/>
    <cellStyle name="Normal 49 3 2" xfId="7851" xr:uid="{00000000-0005-0000-0000-0000AA1E0000}"/>
    <cellStyle name="Normal 49 3 2 2" xfId="7852" xr:uid="{00000000-0005-0000-0000-0000AB1E0000}"/>
    <cellStyle name="Normal 49 3 2 3" xfId="7853" xr:uid="{00000000-0005-0000-0000-0000AC1E0000}"/>
    <cellStyle name="Normal 49 3 2 4" xfId="7854" xr:uid="{00000000-0005-0000-0000-0000AD1E0000}"/>
    <cellStyle name="Normal 49 3 3" xfId="7855" xr:uid="{00000000-0005-0000-0000-0000AE1E0000}"/>
    <cellStyle name="Normal 49 3 3 2" xfId="7856" xr:uid="{00000000-0005-0000-0000-0000AF1E0000}"/>
    <cellStyle name="Normal 49 3 3 3" xfId="7857" xr:uid="{00000000-0005-0000-0000-0000B01E0000}"/>
    <cellStyle name="Normal 49 3 3 4" xfId="7858" xr:uid="{00000000-0005-0000-0000-0000B11E0000}"/>
    <cellStyle name="Normal 49 3 4" xfId="7859" xr:uid="{00000000-0005-0000-0000-0000B21E0000}"/>
    <cellStyle name="Normal 49 3 4 2" xfId="7860" xr:uid="{00000000-0005-0000-0000-0000B31E0000}"/>
    <cellStyle name="Normal 49 3 4 3" xfId="7861" xr:uid="{00000000-0005-0000-0000-0000B41E0000}"/>
    <cellStyle name="Normal 49 3 4 4" xfId="7862" xr:uid="{00000000-0005-0000-0000-0000B51E0000}"/>
    <cellStyle name="Normal 49 3 5" xfId="7863" xr:uid="{00000000-0005-0000-0000-0000B61E0000}"/>
    <cellStyle name="Normal 49 3 6" xfId="7864" xr:uid="{00000000-0005-0000-0000-0000B71E0000}"/>
    <cellStyle name="Normal 49 3 7" xfId="7865" xr:uid="{00000000-0005-0000-0000-0000B81E0000}"/>
    <cellStyle name="Normal 49 4" xfId="7866" xr:uid="{00000000-0005-0000-0000-0000B91E0000}"/>
    <cellStyle name="Normal 49 4 2" xfId="7867" xr:uid="{00000000-0005-0000-0000-0000BA1E0000}"/>
    <cellStyle name="Normal 49 4 3" xfId="7868" xr:uid="{00000000-0005-0000-0000-0000BB1E0000}"/>
    <cellStyle name="Normal 49 4 4" xfId="7869" xr:uid="{00000000-0005-0000-0000-0000BC1E0000}"/>
    <cellStyle name="Normal 49 5" xfId="7870" xr:uid="{00000000-0005-0000-0000-0000BD1E0000}"/>
    <cellStyle name="Normal 49 5 2" xfId="7871" xr:uid="{00000000-0005-0000-0000-0000BE1E0000}"/>
    <cellStyle name="Normal 49 5 3" xfId="7872" xr:uid="{00000000-0005-0000-0000-0000BF1E0000}"/>
    <cellStyle name="Normal 49 5 4" xfId="7873" xr:uid="{00000000-0005-0000-0000-0000C01E0000}"/>
    <cellStyle name="Normal 49 6" xfId="7874" xr:uid="{00000000-0005-0000-0000-0000C11E0000}"/>
    <cellStyle name="Normal 49 6 2" xfId="7875" xr:uid="{00000000-0005-0000-0000-0000C21E0000}"/>
    <cellStyle name="Normal 49 6 3" xfId="7876" xr:uid="{00000000-0005-0000-0000-0000C31E0000}"/>
    <cellStyle name="Normal 49 6 4" xfId="7877" xr:uid="{00000000-0005-0000-0000-0000C41E0000}"/>
    <cellStyle name="Normal 49 7" xfId="7878" xr:uid="{00000000-0005-0000-0000-0000C51E0000}"/>
    <cellStyle name="Normal 49 7 2" xfId="7879" xr:uid="{00000000-0005-0000-0000-0000C61E0000}"/>
    <cellStyle name="Normal 49 7 3" xfId="7880" xr:uid="{00000000-0005-0000-0000-0000C71E0000}"/>
    <cellStyle name="Normal 49 8" xfId="7881" xr:uid="{00000000-0005-0000-0000-0000C81E0000}"/>
    <cellStyle name="Normal 49 9" xfId="7882" xr:uid="{00000000-0005-0000-0000-0000C91E0000}"/>
    <cellStyle name="Normal 5" xfId="7883" xr:uid="{00000000-0005-0000-0000-0000CA1E0000}"/>
    <cellStyle name="Normal 5 10" xfId="7884" xr:uid="{00000000-0005-0000-0000-0000CB1E0000}"/>
    <cellStyle name="Normal 5 11" xfId="7885" xr:uid="{00000000-0005-0000-0000-0000CC1E0000}"/>
    <cellStyle name="Normal 5 12" xfId="7886" xr:uid="{00000000-0005-0000-0000-0000CD1E0000}"/>
    <cellStyle name="Normal 5 13" xfId="7887" xr:uid="{00000000-0005-0000-0000-0000CE1E0000}"/>
    <cellStyle name="Normal 5 14" xfId="7888" xr:uid="{00000000-0005-0000-0000-0000CF1E0000}"/>
    <cellStyle name="Normal 5 15" xfId="7889" xr:uid="{00000000-0005-0000-0000-0000D01E0000}"/>
    <cellStyle name="Normal 5 15 2" xfId="7890" xr:uid="{00000000-0005-0000-0000-0000D11E0000}"/>
    <cellStyle name="Normal 5 15 3" xfId="7891" xr:uid="{00000000-0005-0000-0000-0000D21E0000}"/>
    <cellStyle name="Normal 5 15 4" xfId="7892" xr:uid="{00000000-0005-0000-0000-0000D31E0000}"/>
    <cellStyle name="Normal 5 16" xfId="7893" xr:uid="{00000000-0005-0000-0000-0000D41E0000}"/>
    <cellStyle name="Normal 5 17" xfId="7894" xr:uid="{00000000-0005-0000-0000-0000D51E0000}"/>
    <cellStyle name="Normal 5 18" xfId="7895" xr:uid="{00000000-0005-0000-0000-0000D61E0000}"/>
    <cellStyle name="Normal 5 19" xfId="7896" xr:uid="{00000000-0005-0000-0000-0000D71E0000}"/>
    <cellStyle name="Normal 5 2" xfId="7897" xr:uid="{00000000-0005-0000-0000-0000D81E0000}"/>
    <cellStyle name="Normal 5 2 10" xfId="7898" xr:uid="{00000000-0005-0000-0000-0000D91E0000}"/>
    <cellStyle name="Normal 5 2 2" xfId="7899" xr:uid="{00000000-0005-0000-0000-0000DA1E0000}"/>
    <cellStyle name="Normal 5 2 2 2" xfId="7900" xr:uid="{00000000-0005-0000-0000-0000DB1E0000}"/>
    <cellStyle name="Normal 5 2 2 2 2" xfId="7901" xr:uid="{00000000-0005-0000-0000-0000DC1E0000}"/>
    <cellStyle name="Normal 5 2 2 2 2 2" xfId="7902" xr:uid="{00000000-0005-0000-0000-0000DD1E0000}"/>
    <cellStyle name="Normal 5 2 2 2 2 3" xfId="7903" xr:uid="{00000000-0005-0000-0000-0000DE1E0000}"/>
    <cellStyle name="Normal 5 2 2 2 2 4" xfId="7904" xr:uid="{00000000-0005-0000-0000-0000DF1E0000}"/>
    <cellStyle name="Normal 5 2 2 2 3" xfId="7905" xr:uid="{00000000-0005-0000-0000-0000E01E0000}"/>
    <cellStyle name="Normal 5 2 2 2 3 2" xfId="7906" xr:uid="{00000000-0005-0000-0000-0000E11E0000}"/>
    <cellStyle name="Normal 5 2 2 2 3 3" xfId="7907" xr:uid="{00000000-0005-0000-0000-0000E21E0000}"/>
    <cellStyle name="Normal 5 2 2 2 3 4" xfId="7908" xr:uid="{00000000-0005-0000-0000-0000E31E0000}"/>
    <cellStyle name="Normal 5 2 2 2 4" xfId="7909" xr:uid="{00000000-0005-0000-0000-0000E41E0000}"/>
    <cellStyle name="Normal 5 2 2 2 4 2" xfId="7910" xr:uid="{00000000-0005-0000-0000-0000E51E0000}"/>
    <cellStyle name="Normal 5 2 2 2 4 3" xfId="7911" xr:uid="{00000000-0005-0000-0000-0000E61E0000}"/>
    <cellStyle name="Normal 5 2 2 2 4 4" xfId="7912" xr:uid="{00000000-0005-0000-0000-0000E71E0000}"/>
    <cellStyle name="Normal 5 2 2 2 5" xfId="7913" xr:uid="{00000000-0005-0000-0000-0000E81E0000}"/>
    <cellStyle name="Normal 5 2 2 2 6" xfId="7914" xr:uid="{00000000-0005-0000-0000-0000E91E0000}"/>
    <cellStyle name="Normal 5 2 2 2 7" xfId="7915" xr:uid="{00000000-0005-0000-0000-0000EA1E0000}"/>
    <cellStyle name="Normal 5 2 2 3" xfId="7916" xr:uid="{00000000-0005-0000-0000-0000EB1E0000}"/>
    <cellStyle name="Normal 5 2 2 3 2" xfId="7917" xr:uid="{00000000-0005-0000-0000-0000EC1E0000}"/>
    <cellStyle name="Normal 5 2 2 3 3" xfId="7918" xr:uid="{00000000-0005-0000-0000-0000ED1E0000}"/>
    <cellStyle name="Normal 5 2 2 3 4" xfId="7919" xr:uid="{00000000-0005-0000-0000-0000EE1E0000}"/>
    <cellStyle name="Normal 5 2 2 4" xfId="7920" xr:uid="{00000000-0005-0000-0000-0000EF1E0000}"/>
    <cellStyle name="Normal 5 2 2 4 2" xfId="7921" xr:uid="{00000000-0005-0000-0000-0000F01E0000}"/>
    <cellStyle name="Normal 5 2 2 4 3" xfId="7922" xr:uid="{00000000-0005-0000-0000-0000F11E0000}"/>
    <cellStyle name="Normal 5 2 2 4 4" xfId="7923" xr:uid="{00000000-0005-0000-0000-0000F21E0000}"/>
    <cellStyle name="Normal 5 2 2 5" xfId="7924" xr:uid="{00000000-0005-0000-0000-0000F31E0000}"/>
    <cellStyle name="Normal 5 2 2 5 2" xfId="7925" xr:uid="{00000000-0005-0000-0000-0000F41E0000}"/>
    <cellStyle name="Normal 5 2 2 5 3" xfId="7926" xr:uid="{00000000-0005-0000-0000-0000F51E0000}"/>
    <cellStyle name="Normal 5 2 2 5 4" xfId="7927" xr:uid="{00000000-0005-0000-0000-0000F61E0000}"/>
    <cellStyle name="Normal 5 2 2 6" xfId="7928" xr:uid="{00000000-0005-0000-0000-0000F71E0000}"/>
    <cellStyle name="Normal 5 2 2 7" xfId="7929" xr:uid="{00000000-0005-0000-0000-0000F81E0000}"/>
    <cellStyle name="Normal 5 2 2 8" xfId="7930" xr:uid="{00000000-0005-0000-0000-0000F91E0000}"/>
    <cellStyle name="Normal 5 2 2 9" xfId="7931" xr:uid="{00000000-0005-0000-0000-0000FA1E0000}"/>
    <cellStyle name="Normal 5 2 3" xfId="7932" xr:uid="{00000000-0005-0000-0000-0000FB1E0000}"/>
    <cellStyle name="Normal 5 2 3 2" xfId="7933" xr:uid="{00000000-0005-0000-0000-0000FC1E0000}"/>
    <cellStyle name="Normal 5 2 3 2 2" xfId="7934" xr:uid="{00000000-0005-0000-0000-0000FD1E0000}"/>
    <cellStyle name="Normal 5 2 3 2 2 2" xfId="7935" xr:uid="{00000000-0005-0000-0000-0000FE1E0000}"/>
    <cellStyle name="Normal 5 2 3 2 2 3" xfId="7936" xr:uid="{00000000-0005-0000-0000-0000FF1E0000}"/>
    <cellStyle name="Normal 5 2 3 2 2 4" xfId="7937" xr:uid="{00000000-0005-0000-0000-0000001F0000}"/>
    <cellStyle name="Normal 5 2 3 2 3" xfId="7938" xr:uid="{00000000-0005-0000-0000-0000011F0000}"/>
    <cellStyle name="Normal 5 2 3 2 3 2" xfId="7939" xr:uid="{00000000-0005-0000-0000-0000021F0000}"/>
    <cellStyle name="Normal 5 2 3 2 3 3" xfId="7940" xr:uid="{00000000-0005-0000-0000-0000031F0000}"/>
    <cellStyle name="Normal 5 2 3 2 3 4" xfId="7941" xr:uid="{00000000-0005-0000-0000-0000041F0000}"/>
    <cellStyle name="Normal 5 2 3 2 4" xfId="7942" xr:uid="{00000000-0005-0000-0000-0000051F0000}"/>
    <cellStyle name="Normal 5 2 3 2 4 2" xfId="7943" xr:uid="{00000000-0005-0000-0000-0000061F0000}"/>
    <cellStyle name="Normal 5 2 3 2 4 3" xfId="7944" xr:uid="{00000000-0005-0000-0000-0000071F0000}"/>
    <cellStyle name="Normal 5 2 3 2 4 4" xfId="7945" xr:uid="{00000000-0005-0000-0000-0000081F0000}"/>
    <cellStyle name="Normal 5 2 3 2 5" xfId="7946" xr:uid="{00000000-0005-0000-0000-0000091F0000}"/>
    <cellStyle name="Normal 5 2 3 2 6" xfId="7947" xr:uid="{00000000-0005-0000-0000-00000A1F0000}"/>
    <cellStyle name="Normal 5 2 3 2 7" xfId="7948" xr:uid="{00000000-0005-0000-0000-00000B1F0000}"/>
    <cellStyle name="Normal 5 2 3 3" xfId="7949" xr:uid="{00000000-0005-0000-0000-00000C1F0000}"/>
    <cellStyle name="Normal 5 2 3 3 2" xfId="7950" xr:uid="{00000000-0005-0000-0000-00000D1F0000}"/>
    <cellStyle name="Normal 5 2 3 3 3" xfId="7951" xr:uid="{00000000-0005-0000-0000-00000E1F0000}"/>
    <cellStyle name="Normal 5 2 3 3 4" xfId="7952" xr:uid="{00000000-0005-0000-0000-00000F1F0000}"/>
    <cellStyle name="Normal 5 2 3 4" xfId="7953" xr:uid="{00000000-0005-0000-0000-0000101F0000}"/>
    <cellStyle name="Normal 5 2 3 4 2" xfId="7954" xr:uid="{00000000-0005-0000-0000-0000111F0000}"/>
    <cellStyle name="Normal 5 2 3 4 3" xfId="7955" xr:uid="{00000000-0005-0000-0000-0000121F0000}"/>
    <cellStyle name="Normal 5 2 3 4 4" xfId="7956" xr:uid="{00000000-0005-0000-0000-0000131F0000}"/>
    <cellStyle name="Normal 5 2 3 5" xfId="7957" xr:uid="{00000000-0005-0000-0000-0000141F0000}"/>
    <cellStyle name="Normal 5 2 3 5 2" xfId="7958" xr:uid="{00000000-0005-0000-0000-0000151F0000}"/>
    <cellStyle name="Normal 5 2 3 5 3" xfId="7959" xr:uid="{00000000-0005-0000-0000-0000161F0000}"/>
    <cellStyle name="Normal 5 2 3 5 4" xfId="7960" xr:uid="{00000000-0005-0000-0000-0000171F0000}"/>
    <cellStyle name="Normal 5 2 3 6" xfId="7961" xr:uid="{00000000-0005-0000-0000-0000181F0000}"/>
    <cellStyle name="Normal 5 2 3 7" xfId="7962" xr:uid="{00000000-0005-0000-0000-0000191F0000}"/>
    <cellStyle name="Normal 5 2 3 8" xfId="7963" xr:uid="{00000000-0005-0000-0000-00001A1F0000}"/>
    <cellStyle name="Normal 5 2 4" xfId="7964" xr:uid="{00000000-0005-0000-0000-00001B1F0000}"/>
    <cellStyle name="Normal 5 2 4 2" xfId="7965" xr:uid="{00000000-0005-0000-0000-00001C1F0000}"/>
    <cellStyle name="Normal 5 2 4 2 2" xfId="7966" xr:uid="{00000000-0005-0000-0000-00001D1F0000}"/>
    <cellStyle name="Normal 5 2 4 2 3" xfId="7967" xr:uid="{00000000-0005-0000-0000-00001E1F0000}"/>
    <cellStyle name="Normal 5 2 4 2 4" xfId="7968" xr:uid="{00000000-0005-0000-0000-00001F1F0000}"/>
    <cellStyle name="Normal 5 2 4 3" xfId="7969" xr:uid="{00000000-0005-0000-0000-0000201F0000}"/>
    <cellStyle name="Normal 5 2 4 3 2" xfId="7970" xr:uid="{00000000-0005-0000-0000-0000211F0000}"/>
    <cellStyle name="Normal 5 2 4 3 3" xfId="7971" xr:uid="{00000000-0005-0000-0000-0000221F0000}"/>
    <cellStyle name="Normal 5 2 4 3 4" xfId="7972" xr:uid="{00000000-0005-0000-0000-0000231F0000}"/>
    <cellStyle name="Normal 5 2 4 4" xfId="7973" xr:uid="{00000000-0005-0000-0000-0000241F0000}"/>
    <cellStyle name="Normal 5 2 4 4 2" xfId="7974" xr:uid="{00000000-0005-0000-0000-0000251F0000}"/>
    <cellStyle name="Normal 5 2 4 4 3" xfId="7975" xr:uid="{00000000-0005-0000-0000-0000261F0000}"/>
    <cellStyle name="Normal 5 2 4 4 4" xfId="7976" xr:uid="{00000000-0005-0000-0000-0000271F0000}"/>
    <cellStyle name="Normal 5 2 4 5" xfId="7977" xr:uid="{00000000-0005-0000-0000-0000281F0000}"/>
    <cellStyle name="Normal 5 2 4 6" xfId="7978" xr:uid="{00000000-0005-0000-0000-0000291F0000}"/>
    <cellStyle name="Normal 5 2 4 7" xfId="7979" xr:uid="{00000000-0005-0000-0000-00002A1F0000}"/>
    <cellStyle name="Normal 5 2 5" xfId="7980" xr:uid="{00000000-0005-0000-0000-00002B1F0000}"/>
    <cellStyle name="Normal 5 2 5 2" xfId="7981" xr:uid="{00000000-0005-0000-0000-00002C1F0000}"/>
    <cellStyle name="Normal 5 2 5 2 2" xfId="7982" xr:uid="{00000000-0005-0000-0000-00002D1F0000}"/>
    <cellStyle name="Normal 5 2 5 2 3" xfId="7983" xr:uid="{00000000-0005-0000-0000-00002E1F0000}"/>
    <cellStyle name="Normal 5 2 5 2 4" xfId="7984" xr:uid="{00000000-0005-0000-0000-00002F1F0000}"/>
    <cellStyle name="Normal 5 2 5 3" xfId="7985" xr:uid="{00000000-0005-0000-0000-0000301F0000}"/>
    <cellStyle name="Normal 5 2 5 3 2" xfId="7986" xr:uid="{00000000-0005-0000-0000-0000311F0000}"/>
    <cellStyle name="Normal 5 2 5 3 3" xfId="7987" xr:uid="{00000000-0005-0000-0000-0000321F0000}"/>
    <cellStyle name="Normal 5 2 5 3 4" xfId="7988" xr:uid="{00000000-0005-0000-0000-0000331F0000}"/>
    <cellStyle name="Normal 5 2 5 4" xfId="7989" xr:uid="{00000000-0005-0000-0000-0000341F0000}"/>
    <cellStyle name="Normal 5 2 5 4 2" xfId="7990" xr:uid="{00000000-0005-0000-0000-0000351F0000}"/>
    <cellStyle name="Normal 5 2 5 4 3" xfId="7991" xr:uid="{00000000-0005-0000-0000-0000361F0000}"/>
    <cellStyle name="Normal 5 2 5 4 4" xfId="7992" xr:uid="{00000000-0005-0000-0000-0000371F0000}"/>
    <cellStyle name="Normal 5 2 5 5" xfId="7993" xr:uid="{00000000-0005-0000-0000-0000381F0000}"/>
    <cellStyle name="Normal 5 2 5 6" xfId="7994" xr:uid="{00000000-0005-0000-0000-0000391F0000}"/>
    <cellStyle name="Normal 5 2 5 7" xfId="7995" xr:uid="{00000000-0005-0000-0000-00003A1F0000}"/>
    <cellStyle name="Normal 5 2 6" xfId="7996" xr:uid="{00000000-0005-0000-0000-00003B1F0000}"/>
    <cellStyle name="Normal 5 2 7" xfId="7997" xr:uid="{00000000-0005-0000-0000-00003C1F0000}"/>
    <cellStyle name="Normal 5 2 8" xfId="7998" xr:uid="{00000000-0005-0000-0000-00003D1F0000}"/>
    <cellStyle name="Normal 5 2 9" xfId="7999" xr:uid="{00000000-0005-0000-0000-00003E1F0000}"/>
    <cellStyle name="Normal 5 3" xfId="8000" xr:uid="{00000000-0005-0000-0000-00003F1F0000}"/>
    <cellStyle name="Normal 5 3 2" xfId="8001" xr:uid="{00000000-0005-0000-0000-0000401F0000}"/>
    <cellStyle name="Normal 5 3 3" xfId="8002" xr:uid="{00000000-0005-0000-0000-0000411F0000}"/>
    <cellStyle name="Normal 5 3 4" xfId="8003" xr:uid="{00000000-0005-0000-0000-0000421F0000}"/>
    <cellStyle name="Normal 5 3 5" xfId="8004" xr:uid="{00000000-0005-0000-0000-0000431F0000}"/>
    <cellStyle name="Normal 5 3 6" xfId="8005" xr:uid="{00000000-0005-0000-0000-0000441F0000}"/>
    <cellStyle name="Normal 5 4" xfId="8006" xr:uid="{00000000-0005-0000-0000-0000451F0000}"/>
    <cellStyle name="Normal 5 4 2" xfId="8007" xr:uid="{00000000-0005-0000-0000-0000461F0000}"/>
    <cellStyle name="Normal 5 4 3" xfId="8008" xr:uid="{00000000-0005-0000-0000-0000471F0000}"/>
    <cellStyle name="Normal 5 4 4" xfId="8009" xr:uid="{00000000-0005-0000-0000-0000481F0000}"/>
    <cellStyle name="Normal 5 4 5" xfId="8010" xr:uid="{00000000-0005-0000-0000-0000491F0000}"/>
    <cellStyle name="Normal 5 5" xfId="8011" xr:uid="{00000000-0005-0000-0000-00004A1F0000}"/>
    <cellStyle name="Normal 5 5 2" xfId="8012" xr:uid="{00000000-0005-0000-0000-00004B1F0000}"/>
    <cellStyle name="Normal 5 6" xfId="8013" xr:uid="{00000000-0005-0000-0000-00004C1F0000}"/>
    <cellStyle name="Normal 5 7" xfId="8014" xr:uid="{00000000-0005-0000-0000-00004D1F0000}"/>
    <cellStyle name="Normal 5 8" xfId="8015" xr:uid="{00000000-0005-0000-0000-00004E1F0000}"/>
    <cellStyle name="Normal 5 9" xfId="8016" xr:uid="{00000000-0005-0000-0000-00004F1F0000}"/>
    <cellStyle name="Normal 5_Administration_Building_-_Lista_de_Partidas_y_Cantidades_-_(PVDC-004)_REVC mod" xfId="8017" xr:uid="{00000000-0005-0000-0000-0000501F0000}"/>
    <cellStyle name="Normal 50" xfId="8018" xr:uid="{00000000-0005-0000-0000-0000511F0000}"/>
    <cellStyle name="Normal 50 2" xfId="8019" xr:uid="{00000000-0005-0000-0000-0000521F0000}"/>
    <cellStyle name="Normal 50 2 2" xfId="8020" xr:uid="{00000000-0005-0000-0000-0000531F0000}"/>
    <cellStyle name="Normal 50 2 2 2" xfId="8021" xr:uid="{00000000-0005-0000-0000-0000541F0000}"/>
    <cellStyle name="Normal 50 2 2 2 2" xfId="8022" xr:uid="{00000000-0005-0000-0000-0000551F0000}"/>
    <cellStyle name="Normal 50 2 2 2 3" xfId="8023" xr:uid="{00000000-0005-0000-0000-0000561F0000}"/>
    <cellStyle name="Normal 50 2 2 2 4" xfId="8024" xr:uid="{00000000-0005-0000-0000-0000571F0000}"/>
    <cellStyle name="Normal 50 2 2 3" xfId="8025" xr:uid="{00000000-0005-0000-0000-0000581F0000}"/>
    <cellStyle name="Normal 50 2 2 3 2" xfId="8026" xr:uid="{00000000-0005-0000-0000-0000591F0000}"/>
    <cellStyle name="Normal 50 2 2 3 3" xfId="8027" xr:uid="{00000000-0005-0000-0000-00005A1F0000}"/>
    <cellStyle name="Normal 50 2 2 3 4" xfId="8028" xr:uid="{00000000-0005-0000-0000-00005B1F0000}"/>
    <cellStyle name="Normal 50 2 2 4" xfId="8029" xr:uid="{00000000-0005-0000-0000-00005C1F0000}"/>
    <cellStyle name="Normal 50 2 2 4 2" xfId="8030" xr:uid="{00000000-0005-0000-0000-00005D1F0000}"/>
    <cellStyle name="Normal 50 2 2 4 3" xfId="8031" xr:uid="{00000000-0005-0000-0000-00005E1F0000}"/>
    <cellStyle name="Normal 50 2 2 4 4" xfId="8032" xr:uid="{00000000-0005-0000-0000-00005F1F0000}"/>
    <cellStyle name="Normal 50 2 2 5" xfId="8033" xr:uid="{00000000-0005-0000-0000-0000601F0000}"/>
    <cellStyle name="Normal 50 2 2 6" xfId="8034" xr:uid="{00000000-0005-0000-0000-0000611F0000}"/>
    <cellStyle name="Normal 50 2 2 7" xfId="8035" xr:uid="{00000000-0005-0000-0000-0000621F0000}"/>
    <cellStyle name="Normal 50 2 3" xfId="8036" xr:uid="{00000000-0005-0000-0000-0000631F0000}"/>
    <cellStyle name="Normal 50 2 3 2" xfId="8037" xr:uid="{00000000-0005-0000-0000-0000641F0000}"/>
    <cellStyle name="Normal 50 2 3 3" xfId="8038" xr:uid="{00000000-0005-0000-0000-0000651F0000}"/>
    <cellStyle name="Normal 50 2 3 4" xfId="8039" xr:uid="{00000000-0005-0000-0000-0000661F0000}"/>
    <cellStyle name="Normal 50 2 4" xfId="8040" xr:uid="{00000000-0005-0000-0000-0000671F0000}"/>
    <cellStyle name="Normal 50 2 4 2" xfId="8041" xr:uid="{00000000-0005-0000-0000-0000681F0000}"/>
    <cellStyle name="Normal 50 2 4 3" xfId="8042" xr:uid="{00000000-0005-0000-0000-0000691F0000}"/>
    <cellStyle name="Normal 50 2 4 4" xfId="8043" xr:uid="{00000000-0005-0000-0000-00006A1F0000}"/>
    <cellStyle name="Normal 50 2 5" xfId="8044" xr:uid="{00000000-0005-0000-0000-00006B1F0000}"/>
    <cellStyle name="Normal 50 2 5 2" xfId="8045" xr:uid="{00000000-0005-0000-0000-00006C1F0000}"/>
    <cellStyle name="Normal 50 2 5 3" xfId="8046" xr:uid="{00000000-0005-0000-0000-00006D1F0000}"/>
    <cellStyle name="Normal 50 2 5 4" xfId="8047" xr:uid="{00000000-0005-0000-0000-00006E1F0000}"/>
    <cellStyle name="Normal 50 2 6" xfId="8048" xr:uid="{00000000-0005-0000-0000-00006F1F0000}"/>
    <cellStyle name="Normal 50 2 7" xfId="8049" xr:uid="{00000000-0005-0000-0000-0000701F0000}"/>
    <cellStyle name="Normal 50 2 8" xfId="8050" xr:uid="{00000000-0005-0000-0000-0000711F0000}"/>
    <cellStyle name="Normal 50 3" xfId="8051" xr:uid="{00000000-0005-0000-0000-0000721F0000}"/>
    <cellStyle name="Normal 50 3 2" xfId="8052" xr:uid="{00000000-0005-0000-0000-0000731F0000}"/>
    <cellStyle name="Normal 50 3 2 2" xfId="8053" xr:uid="{00000000-0005-0000-0000-0000741F0000}"/>
    <cellStyle name="Normal 50 3 2 3" xfId="8054" xr:uid="{00000000-0005-0000-0000-0000751F0000}"/>
    <cellStyle name="Normal 50 3 2 4" xfId="8055" xr:uid="{00000000-0005-0000-0000-0000761F0000}"/>
    <cellStyle name="Normal 50 3 3" xfId="8056" xr:uid="{00000000-0005-0000-0000-0000771F0000}"/>
    <cellStyle name="Normal 50 3 3 2" xfId="8057" xr:uid="{00000000-0005-0000-0000-0000781F0000}"/>
    <cellStyle name="Normal 50 3 3 3" xfId="8058" xr:uid="{00000000-0005-0000-0000-0000791F0000}"/>
    <cellStyle name="Normal 50 3 3 4" xfId="8059" xr:uid="{00000000-0005-0000-0000-00007A1F0000}"/>
    <cellStyle name="Normal 50 3 4" xfId="8060" xr:uid="{00000000-0005-0000-0000-00007B1F0000}"/>
    <cellStyle name="Normal 50 3 4 2" xfId="8061" xr:uid="{00000000-0005-0000-0000-00007C1F0000}"/>
    <cellStyle name="Normal 50 3 4 3" xfId="8062" xr:uid="{00000000-0005-0000-0000-00007D1F0000}"/>
    <cellStyle name="Normal 50 3 4 4" xfId="8063" xr:uid="{00000000-0005-0000-0000-00007E1F0000}"/>
    <cellStyle name="Normal 50 3 5" xfId="8064" xr:uid="{00000000-0005-0000-0000-00007F1F0000}"/>
    <cellStyle name="Normal 50 3 6" xfId="8065" xr:uid="{00000000-0005-0000-0000-0000801F0000}"/>
    <cellStyle name="Normal 50 3 7" xfId="8066" xr:uid="{00000000-0005-0000-0000-0000811F0000}"/>
    <cellStyle name="Normal 50 4" xfId="8067" xr:uid="{00000000-0005-0000-0000-0000821F0000}"/>
    <cellStyle name="Normal 50 4 2" xfId="8068" xr:uid="{00000000-0005-0000-0000-0000831F0000}"/>
    <cellStyle name="Normal 50 4 3" xfId="8069" xr:uid="{00000000-0005-0000-0000-0000841F0000}"/>
    <cellStyle name="Normal 50 4 4" xfId="8070" xr:uid="{00000000-0005-0000-0000-0000851F0000}"/>
    <cellStyle name="Normal 50 5" xfId="8071" xr:uid="{00000000-0005-0000-0000-0000861F0000}"/>
    <cellStyle name="Normal 50 5 2" xfId="8072" xr:uid="{00000000-0005-0000-0000-0000871F0000}"/>
    <cellStyle name="Normal 50 5 3" xfId="8073" xr:uid="{00000000-0005-0000-0000-0000881F0000}"/>
    <cellStyle name="Normal 50 5 4" xfId="8074" xr:uid="{00000000-0005-0000-0000-0000891F0000}"/>
    <cellStyle name="Normal 50 6" xfId="8075" xr:uid="{00000000-0005-0000-0000-00008A1F0000}"/>
    <cellStyle name="Normal 50 6 2" xfId="8076" xr:uid="{00000000-0005-0000-0000-00008B1F0000}"/>
    <cellStyle name="Normal 50 6 3" xfId="8077" xr:uid="{00000000-0005-0000-0000-00008C1F0000}"/>
    <cellStyle name="Normal 50 6 4" xfId="8078" xr:uid="{00000000-0005-0000-0000-00008D1F0000}"/>
    <cellStyle name="Normal 50 7" xfId="8079" xr:uid="{00000000-0005-0000-0000-00008E1F0000}"/>
    <cellStyle name="Normal 50 7 2" xfId="8080" xr:uid="{00000000-0005-0000-0000-00008F1F0000}"/>
    <cellStyle name="Normal 50 7 3" xfId="8081" xr:uid="{00000000-0005-0000-0000-0000901F0000}"/>
    <cellStyle name="Normal 50 8" xfId="8082" xr:uid="{00000000-0005-0000-0000-0000911F0000}"/>
    <cellStyle name="Normal 50 9" xfId="8083" xr:uid="{00000000-0005-0000-0000-0000921F0000}"/>
    <cellStyle name="Normal 51" xfId="8084" xr:uid="{00000000-0005-0000-0000-0000931F0000}"/>
    <cellStyle name="Normal 51 2" xfId="8085" xr:uid="{00000000-0005-0000-0000-0000941F0000}"/>
    <cellStyle name="Normal 51 2 2" xfId="8086" xr:uid="{00000000-0005-0000-0000-0000951F0000}"/>
    <cellStyle name="Normal 51 2 2 2" xfId="8087" xr:uid="{00000000-0005-0000-0000-0000961F0000}"/>
    <cellStyle name="Normal 51 2 2 2 2" xfId="8088" xr:uid="{00000000-0005-0000-0000-0000971F0000}"/>
    <cellStyle name="Normal 51 2 2 2 3" xfId="8089" xr:uid="{00000000-0005-0000-0000-0000981F0000}"/>
    <cellStyle name="Normal 51 2 2 2 4" xfId="8090" xr:uid="{00000000-0005-0000-0000-0000991F0000}"/>
    <cellStyle name="Normal 51 2 2 3" xfId="8091" xr:uid="{00000000-0005-0000-0000-00009A1F0000}"/>
    <cellStyle name="Normal 51 2 2 3 2" xfId="8092" xr:uid="{00000000-0005-0000-0000-00009B1F0000}"/>
    <cellStyle name="Normal 51 2 2 3 3" xfId="8093" xr:uid="{00000000-0005-0000-0000-00009C1F0000}"/>
    <cellStyle name="Normal 51 2 2 3 4" xfId="8094" xr:uid="{00000000-0005-0000-0000-00009D1F0000}"/>
    <cellStyle name="Normal 51 2 2 4" xfId="8095" xr:uid="{00000000-0005-0000-0000-00009E1F0000}"/>
    <cellStyle name="Normal 51 2 2 4 2" xfId="8096" xr:uid="{00000000-0005-0000-0000-00009F1F0000}"/>
    <cellStyle name="Normal 51 2 2 4 3" xfId="8097" xr:uid="{00000000-0005-0000-0000-0000A01F0000}"/>
    <cellStyle name="Normal 51 2 2 4 4" xfId="8098" xr:uid="{00000000-0005-0000-0000-0000A11F0000}"/>
    <cellStyle name="Normal 51 2 2 5" xfId="8099" xr:uid="{00000000-0005-0000-0000-0000A21F0000}"/>
    <cellStyle name="Normal 51 2 2 6" xfId="8100" xr:uid="{00000000-0005-0000-0000-0000A31F0000}"/>
    <cellStyle name="Normal 51 2 2 7" xfId="8101" xr:uid="{00000000-0005-0000-0000-0000A41F0000}"/>
    <cellStyle name="Normal 51 2 3" xfId="8102" xr:uid="{00000000-0005-0000-0000-0000A51F0000}"/>
    <cellStyle name="Normal 51 2 3 2" xfId="8103" xr:uid="{00000000-0005-0000-0000-0000A61F0000}"/>
    <cellStyle name="Normal 51 2 3 3" xfId="8104" xr:uid="{00000000-0005-0000-0000-0000A71F0000}"/>
    <cellStyle name="Normal 51 2 3 4" xfId="8105" xr:uid="{00000000-0005-0000-0000-0000A81F0000}"/>
    <cellStyle name="Normal 51 2 4" xfId="8106" xr:uid="{00000000-0005-0000-0000-0000A91F0000}"/>
    <cellStyle name="Normal 51 2 4 2" xfId="8107" xr:uid="{00000000-0005-0000-0000-0000AA1F0000}"/>
    <cellStyle name="Normal 51 2 4 3" xfId="8108" xr:uid="{00000000-0005-0000-0000-0000AB1F0000}"/>
    <cellStyle name="Normal 51 2 4 4" xfId="8109" xr:uid="{00000000-0005-0000-0000-0000AC1F0000}"/>
    <cellStyle name="Normal 51 2 5" xfId="8110" xr:uid="{00000000-0005-0000-0000-0000AD1F0000}"/>
    <cellStyle name="Normal 51 2 5 2" xfId="8111" xr:uid="{00000000-0005-0000-0000-0000AE1F0000}"/>
    <cellStyle name="Normal 51 2 5 3" xfId="8112" xr:uid="{00000000-0005-0000-0000-0000AF1F0000}"/>
    <cellStyle name="Normal 51 2 5 4" xfId="8113" xr:uid="{00000000-0005-0000-0000-0000B01F0000}"/>
    <cellStyle name="Normal 51 2 6" xfId="8114" xr:uid="{00000000-0005-0000-0000-0000B11F0000}"/>
    <cellStyle name="Normal 51 2 7" xfId="8115" xr:uid="{00000000-0005-0000-0000-0000B21F0000}"/>
    <cellStyle name="Normal 51 2 8" xfId="8116" xr:uid="{00000000-0005-0000-0000-0000B31F0000}"/>
    <cellStyle name="Normal 51 3" xfId="8117" xr:uid="{00000000-0005-0000-0000-0000B41F0000}"/>
    <cellStyle name="Normal 51 3 2" xfId="8118" xr:uid="{00000000-0005-0000-0000-0000B51F0000}"/>
    <cellStyle name="Normal 51 3 2 2" xfId="8119" xr:uid="{00000000-0005-0000-0000-0000B61F0000}"/>
    <cellStyle name="Normal 51 3 2 3" xfId="8120" xr:uid="{00000000-0005-0000-0000-0000B71F0000}"/>
    <cellStyle name="Normal 51 3 2 4" xfId="8121" xr:uid="{00000000-0005-0000-0000-0000B81F0000}"/>
    <cellStyle name="Normal 51 3 3" xfId="8122" xr:uid="{00000000-0005-0000-0000-0000B91F0000}"/>
    <cellStyle name="Normal 51 3 3 2" xfId="8123" xr:uid="{00000000-0005-0000-0000-0000BA1F0000}"/>
    <cellStyle name="Normal 51 3 3 3" xfId="8124" xr:uid="{00000000-0005-0000-0000-0000BB1F0000}"/>
    <cellStyle name="Normal 51 3 3 4" xfId="8125" xr:uid="{00000000-0005-0000-0000-0000BC1F0000}"/>
    <cellStyle name="Normal 51 3 4" xfId="8126" xr:uid="{00000000-0005-0000-0000-0000BD1F0000}"/>
    <cellStyle name="Normal 51 3 4 2" xfId="8127" xr:uid="{00000000-0005-0000-0000-0000BE1F0000}"/>
    <cellStyle name="Normal 51 3 4 3" xfId="8128" xr:uid="{00000000-0005-0000-0000-0000BF1F0000}"/>
    <cellStyle name="Normal 51 3 4 4" xfId="8129" xr:uid="{00000000-0005-0000-0000-0000C01F0000}"/>
    <cellStyle name="Normal 51 3 5" xfId="8130" xr:uid="{00000000-0005-0000-0000-0000C11F0000}"/>
    <cellStyle name="Normal 51 3 6" xfId="8131" xr:uid="{00000000-0005-0000-0000-0000C21F0000}"/>
    <cellStyle name="Normal 51 3 7" xfId="8132" xr:uid="{00000000-0005-0000-0000-0000C31F0000}"/>
    <cellStyle name="Normal 51 4" xfId="8133" xr:uid="{00000000-0005-0000-0000-0000C41F0000}"/>
    <cellStyle name="Normal 51 4 2" xfId="8134" xr:uid="{00000000-0005-0000-0000-0000C51F0000}"/>
    <cellStyle name="Normal 51 4 3" xfId="8135" xr:uid="{00000000-0005-0000-0000-0000C61F0000}"/>
    <cellStyle name="Normal 51 4 4" xfId="8136" xr:uid="{00000000-0005-0000-0000-0000C71F0000}"/>
    <cellStyle name="Normal 51 5" xfId="8137" xr:uid="{00000000-0005-0000-0000-0000C81F0000}"/>
    <cellStyle name="Normal 51 5 2" xfId="8138" xr:uid="{00000000-0005-0000-0000-0000C91F0000}"/>
    <cellStyle name="Normal 51 5 3" xfId="8139" xr:uid="{00000000-0005-0000-0000-0000CA1F0000}"/>
    <cellStyle name="Normal 51 5 4" xfId="8140" xr:uid="{00000000-0005-0000-0000-0000CB1F0000}"/>
    <cellStyle name="Normal 51 6" xfId="8141" xr:uid="{00000000-0005-0000-0000-0000CC1F0000}"/>
    <cellStyle name="Normal 51 6 2" xfId="8142" xr:uid="{00000000-0005-0000-0000-0000CD1F0000}"/>
    <cellStyle name="Normal 51 6 3" xfId="8143" xr:uid="{00000000-0005-0000-0000-0000CE1F0000}"/>
    <cellStyle name="Normal 51 6 4" xfId="8144" xr:uid="{00000000-0005-0000-0000-0000CF1F0000}"/>
    <cellStyle name="Normal 51 7" xfId="8145" xr:uid="{00000000-0005-0000-0000-0000D01F0000}"/>
    <cellStyle name="Normal 51 7 2" xfId="8146" xr:uid="{00000000-0005-0000-0000-0000D11F0000}"/>
    <cellStyle name="Normal 51 8" xfId="8147" xr:uid="{00000000-0005-0000-0000-0000D21F0000}"/>
    <cellStyle name="Normal 51 9" xfId="8148" xr:uid="{00000000-0005-0000-0000-0000D31F0000}"/>
    <cellStyle name="Normal 52" xfId="8149" xr:uid="{00000000-0005-0000-0000-0000D41F0000}"/>
    <cellStyle name="Normal 52 2" xfId="8150" xr:uid="{00000000-0005-0000-0000-0000D51F0000}"/>
    <cellStyle name="Normal 52 2 2" xfId="8151" xr:uid="{00000000-0005-0000-0000-0000D61F0000}"/>
    <cellStyle name="Normal 52 2 2 2" xfId="8152" xr:uid="{00000000-0005-0000-0000-0000D71F0000}"/>
    <cellStyle name="Normal 52 2 2 2 2" xfId="8153" xr:uid="{00000000-0005-0000-0000-0000D81F0000}"/>
    <cellStyle name="Normal 52 2 2 2 3" xfId="8154" xr:uid="{00000000-0005-0000-0000-0000D91F0000}"/>
    <cellStyle name="Normal 52 2 2 2 4" xfId="8155" xr:uid="{00000000-0005-0000-0000-0000DA1F0000}"/>
    <cellStyle name="Normal 52 2 2 3" xfId="8156" xr:uid="{00000000-0005-0000-0000-0000DB1F0000}"/>
    <cellStyle name="Normal 52 2 2 3 2" xfId="8157" xr:uid="{00000000-0005-0000-0000-0000DC1F0000}"/>
    <cellStyle name="Normal 52 2 2 3 3" xfId="8158" xr:uid="{00000000-0005-0000-0000-0000DD1F0000}"/>
    <cellStyle name="Normal 52 2 2 3 4" xfId="8159" xr:uid="{00000000-0005-0000-0000-0000DE1F0000}"/>
    <cellStyle name="Normal 52 2 2 4" xfId="8160" xr:uid="{00000000-0005-0000-0000-0000DF1F0000}"/>
    <cellStyle name="Normal 52 2 2 4 2" xfId="8161" xr:uid="{00000000-0005-0000-0000-0000E01F0000}"/>
    <cellStyle name="Normal 52 2 2 4 3" xfId="8162" xr:uid="{00000000-0005-0000-0000-0000E11F0000}"/>
    <cellStyle name="Normal 52 2 2 4 4" xfId="8163" xr:uid="{00000000-0005-0000-0000-0000E21F0000}"/>
    <cellStyle name="Normal 52 2 2 5" xfId="8164" xr:uid="{00000000-0005-0000-0000-0000E31F0000}"/>
    <cellStyle name="Normal 52 2 2 6" xfId="8165" xr:uid="{00000000-0005-0000-0000-0000E41F0000}"/>
    <cellStyle name="Normal 52 2 2 7" xfId="8166" xr:uid="{00000000-0005-0000-0000-0000E51F0000}"/>
    <cellStyle name="Normal 52 2 3" xfId="8167" xr:uid="{00000000-0005-0000-0000-0000E61F0000}"/>
    <cellStyle name="Normal 52 2 3 2" xfId="8168" xr:uid="{00000000-0005-0000-0000-0000E71F0000}"/>
    <cellStyle name="Normal 52 2 3 3" xfId="8169" xr:uid="{00000000-0005-0000-0000-0000E81F0000}"/>
    <cellStyle name="Normal 52 2 3 4" xfId="8170" xr:uid="{00000000-0005-0000-0000-0000E91F0000}"/>
    <cellStyle name="Normal 52 2 4" xfId="8171" xr:uid="{00000000-0005-0000-0000-0000EA1F0000}"/>
    <cellStyle name="Normal 52 2 4 2" xfId="8172" xr:uid="{00000000-0005-0000-0000-0000EB1F0000}"/>
    <cellStyle name="Normal 52 2 4 3" xfId="8173" xr:uid="{00000000-0005-0000-0000-0000EC1F0000}"/>
    <cellStyle name="Normal 52 2 4 4" xfId="8174" xr:uid="{00000000-0005-0000-0000-0000ED1F0000}"/>
    <cellStyle name="Normal 52 2 5" xfId="8175" xr:uid="{00000000-0005-0000-0000-0000EE1F0000}"/>
    <cellStyle name="Normal 52 2 5 2" xfId="8176" xr:uid="{00000000-0005-0000-0000-0000EF1F0000}"/>
    <cellStyle name="Normal 52 2 5 3" xfId="8177" xr:uid="{00000000-0005-0000-0000-0000F01F0000}"/>
    <cellStyle name="Normal 52 2 5 4" xfId="8178" xr:uid="{00000000-0005-0000-0000-0000F11F0000}"/>
    <cellStyle name="Normal 52 2 6" xfId="8179" xr:uid="{00000000-0005-0000-0000-0000F21F0000}"/>
    <cellStyle name="Normal 52 2 7" xfId="8180" xr:uid="{00000000-0005-0000-0000-0000F31F0000}"/>
    <cellStyle name="Normal 52 2 8" xfId="8181" xr:uid="{00000000-0005-0000-0000-0000F41F0000}"/>
    <cellStyle name="Normal 52 3" xfId="8182" xr:uid="{00000000-0005-0000-0000-0000F51F0000}"/>
    <cellStyle name="Normal 52 3 2" xfId="8183" xr:uid="{00000000-0005-0000-0000-0000F61F0000}"/>
    <cellStyle name="Normal 52 3 2 2" xfId="8184" xr:uid="{00000000-0005-0000-0000-0000F71F0000}"/>
    <cellStyle name="Normal 52 3 2 3" xfId="8185" xr:uid="{00000000-0005-0000-0000-0000F81F0000}"/>
    <cellStyle name="Normal 52 3 2 4" xfId="8186" xr:uid="{00000000-0005-0000-0000-0000F91F0000}"/>
    <cellStyle name="Normal 52 3 3" xfId="8187" xr:uid="{00000000-0005-0000-0000-0000FA1F0000}"/>
    <cellStyle name="Normal 52 3 3 2" xfId="8188" xr:uid="{00000000-0005-0000-0000-0000FB1F0000}"/>
    <cellStyle name="Normal 52 3 3 3" xfId="8189" xr:uid="{00000000-0005-0000-0000-0000FC1F0000}"/>
    <cellStyle name="Normal 52 3 3 4" xfId="8190" xr:uid="{00000000-0005-0000-0000-0000FD1F0000}"/>
    <cellStyle name="Normal 52 3 4" xfId="8191" xr:uid="{00000000-0005-0000-0000-0000FE1F0000}"/>
    <cellStyle name="Normal 52 3 4 2" xfId="8192" xr:uid="{00000000-0005-0000-0000-0000FF1F0000}"/>
    <cellStyle name="Normal 52 3 4 3" xfId="8193" xr:uid="{00000000-0005-0000-0000-000000200000}"/>
    <cellStyle name="Normal 52 3 4 4" xfId="8194" xr:uid="{00000000-0005-0000-0000-000001200000}"/>
    <cellStyle name="Normal 52 3 5" xfId="8195" xr:uid="{00000000-0005-0000-0000-000002200000}"/>
    <cellStyle name="Normal 52 3 6" xfId="8196" xr:uid="{00000000-0005-0000-0000-000003200000}"/>
    <cellStyle name="Normal 52 3 7" xfId="8197" xr:uid="{00000000-0005-0000-0000-000004200000}"/>
    <cellStyle name="Normal 52 4" xfId="8198" xr:uid="{00000000-0005-0000-0000-000005200000}"/>
    <cellStyle name="Normal 52 4 2" xfId="8199" xr:uid="{00000000-0005-0000-0000-000006200000}"/>
    <cellStyle name="Normal 52 4 3" xfId="8200" xr:uid="{00000000-0005-0000-0000-000007200000}"/>
    <cellStyle name="Normal 52 4 4" xfId="8201" xr:uid="{00000000-0005-0000-0000-000008200000}"/>
    <cellStyle name="Normal 52 5" xfId="8202" xr:uid="{00000000-0005-0000-0000-000009200000}"/>
    <cellStyle name="Normal 52 5 2" xfId="8203" xr:uid="{00000000-0005-0000-0000-00000A200000}"/>
    <cellStyle name="Normal 52 5 3" xfId="8204" xr:uid="{00000000-0005-0000-0000-00000B200000}"/>
    <cellStyle name="Normal 52 5 4" xfId="8205" xr:uid="{00000000-0005-0000-0000-00000C200000}"/>
    <cellStyle name="Normal 52 6" xfId="8206" xr:uid="{00000000-0005-0000-0000-00000D200000}"/>
    <cellStyle name="Normal 52 6 2" xfId="8207" xr:uid="{00000000-0005-0000-0000-00000E200000}"/>
    <cellStyle name="Normal 52 6 3" xfId="8208" xr:uid="{00000000-0005-0000-0000-00000F200000}"/>
    <cellStyle name="Normal 52 6 4" xfId="8209" xr:uid="{00000000-0005-0000-0000-000010200000}"/>
    <cellStyle name="Normal 52 7" xfId="8210" xr:uid="{00000000-0005-0000-0000-000011200000}"/>
    <cellStyle name="Normal 52 8" xfId="8211" xr:uid="{00000000-0005-0000-0000-000012200000}"/>
    <cellStyle name="Normal 52 9" xfId="8212" xr:uid="{00000000-0005-0000-0000-000013200000}"/>
    <cellStyle name="Normal 53" xfId="8213" xr:uid="{00000000-0005-0000-0000-000014200000}"/>
    <cellStyle name="Normal 54" xfId="8214" xr:uid="{00000000-0005-0000-0000-000015200000}"/>
    <cellStyle name="Normal 55" xfId="8215" xr:uid="{00000000-0005-0000-0000-000016200000}"/>
    <cellStyle name="Normal 56" xfId="8216" xr:uid="{00000000-0005-0000-0000-000017200000}"/>
    <cellStyle name="Normal 57" xfId="8217" xr:uid="{00000000-0005-0000-0000-000018200000}"/>
    <cellStyle name="Normal 58" xfId="8218" xr:uid="{00000000-0005-0000-0000-000019200000}"/>
    <cellStyle name="Normal 59" xfId="8219" xr:uid="{00000000-0005-0000-0000-00001A200000}"/>
    <cellStyle name="Normal 6" xfId="8220" xr:uid="{00000000-0005-0000-0000-00001B200000}"/>
    <cellStyle name="Normal 6 2" xfId="8221" xr:uid="{00000000-0005-0000-0000-00001C200000}"/>
    <cellStyle name="Normal 6 2 2" xfId="8222" xr:uid="{00000000-0005-0000-0000-00001D200000}"/>
    <cellStyle name="Normal 6 2 3" xfId="8223" xr:uid="{00000000-0005-0000-0000-00001E200000}"/>
    <cellStyle name="Normal 6 2 3 2" xfId="8224" xr:uid="{00000000-0005-0000-0000-00001F200000}"/>
    <cellStyle name="Normal 6 2 3 3" xfId="8225" xr:uid="{00000000-0005-0000-0000-000020200000}"/>
    <cellStyle name="Normal 6 2 4" xfId="8226" xr:uid="{00000000-0005-0000-0000-000021200000}"/>
    <cellStyle name="Normal 6 2 5" xfId="8227" xr:uid="{00000000-0005-0000-0000-000022200000}"/>
    <cellStyle name="Normal 6 3" xfId="8228" xr:uid="{00000000-0005-0000-0000-000023200000}"/>
    <cellStyle name="Normal 6 3 10" xfId="8229" xr:uid="{00000000-0005-0000-0000-000024200000}"/>
    <cellStyle name="Normal 6 3 2" xfId="8230" xr:uid="{00000000-0005-0000-0000-000025200000}"/>
    <cellStyle name="Normal 6 3 2 2" xfId="8231" xr:uid="{00000000-0005-0000-0000-000026200000}"/>
    <cellStyle name="Normal 6 3 2 2 2" xfId="8232" xr:uid="{00000000-0005-0000-0000-000027200000}"/>
    <cellStyle name="Normal 6 3 2 2 2 2" xfId="8233" xr:uid="{00000000-0005-0000-0000-000028200000}"/>
    <cellStyle name="Normal 6 3 2 2 2 3" xfId="8234" xr:uid="{00000000-0005-0000-0000-000029200000}"/>
    <cellStyle name="Normal 6 3 2 2 2 4" xfId="8235" xr:uid="{00000000-0005-0000-0000-00002A200000}"/>
    <cellStyle name="Normal 6 3 2 2 3" xfId="8236" xr:uid="{00000000-0005-0000-0000-00002B200000}"/>
    <cellStyle name="Normal 6 3 2 2 3 2" xfId="8237" xr:uid="{00000000-0005-0000-0000-00002C200000}"/>
    <cellStyle name="Normal 6 3 2 2 3 3" xfId="8238" xr:uid="{00000000-0005-0000-0000-00002D200000}"/>
    <cellStyle name="Normal 6 3 2 2 3 4" xfId="8239" xr:uid="{00000000-0005-0000-0000-00002E200000}"/>
    <cellStyle name="Normal 6 3 2 2 4" xfId="8240" xr:uid="{00000000-0005-0000-0000-00002F200000}"/>
    <cellStyle name="Normal 6 3 2 2 4 2" xfId="8241" xr:uid="{00000000-0005-0000-0000-000030200000}"/>
    <cellStyle name="Normal 6 3 2 2 4 3" xfId="8242" xr:uid="{00000000-0005-0000-0000-000031200000}"/>
    <cellStyle name="Normal 6 3 2 2 4 4" xfId="8243" xr:uid="{00000000-0005-0000-0000-000032200000}"/>
    <cellStyle name="Normal 6 3 2 2 5" xfId="8244" xr:uid="{00000000-0005-0000-0000-000033200000}"/>
    <cellStyle name="Normal 6 3 2 2 6" xfId="8245" xr:uid="{00000000-0005-0000-0000-000034200000}"/>
    <cellStyle name="Normal 6 3 2 2 7" xfId="8246" xr:uid="{00000000-0005-0000-0000-000035200000}"/>
    <cellStyle name="Normal 6 3 2 3" xfId="8247" xr:uid="{00000000-0005-0000-0000-000036200000}"/>
    <cellStyle name="Normal 6 3 2 3 2" xfId="8248" xr:uid="{00000000-0005-0000-0000-000037200000}"/>
    <cellStyle name="Normal 6 3 2 3 3" xfId="8249" xr:uid="{00000000-0005-0000-0000-000038200000}"/>
    <cellStyle name="Normal 6 3 2 3 4" xfId="8250" xr:uid="{00000000-0005-0000-0000-000039200000}"/>
    <cellStyle name="Normal 6 3 2 4" xfId="8251" xr:uid="{00000000-0005-0000-0000-00003A200000}"/>
    <cellStyle name="Normal 6 3 2 4 2" xfId="8252" xr:uid="{00000000-0005-0000-0000-00003B200000}"/>
    <cellStyle name="Normal 6 3 2 4 3" xfId="8253" xr:uid="{00000000-0005-0000-0000-00003C200000}"/>
    <cellStyle name="Normal 6 3 2 4 4" xfId="8254" xr:uid="{00000000-0005-0000-0000-00003D200000}"/>
    <cellStyle name="Normal 6 3 2 5" xfId="8255" xr:uid="{00000000-0005-0000-0000-00003E200000}"/>
    <cellStyle name="Normal 6 3 2 5 2" xfId="8256" xr:uid="{00000000-0005-0000-0000-00003F200000}"/>
    <cellStyle name="Normal 6 3 2 5 3" xfId="8257" xr:uid="{00000000-0005-0000-0000-000040200000}"/>
    <cellStyle name="Normal 6 3 2 5 4" xfId="8258" xr:uid="{00000000-0005-0000-0000-000041200000}"/>
    <cellStyle name="Normal 6 3 2 6" xfId="8259" xr:uid="{00000000-0005-0000-0000-000042200000}"/>
    <cellStyle name="Normal 6 3 2 7" xfId="8260" xr:uid="{00000000-0005-0000-0000-000043200000}"/>
    <cellStyle name="Normal 6 3 2 8" xfId="8261" xr:uid="{00000000-0005-0000-0000-000044200000}"/>
    <cellStyle name="Normal 6 3 3" xfId="8262" xr:uid="{00000000-0005-0000-0000-000045200000}"/>
    <cellStyle name="Normal 6 3 3 2" xfId="8263" xr:uid="{00000000-0005-0000-0000-000046200000}"/>
    <cellStyle name="Normal 6 3 3 2 2" xfId="8264" xr:uid="{00000000-0005-0000-0000-000047200000}"/>
    <cellStyle name="Normal 6 3 3 2 2 2" xfId="8265" xr:uid="{00000000-0005-0000-0000-000048200000}"/>
    <cellStyle name="Normal 6 3 3 2 2 3" xfId="8266" xr:uid="{00000000-0005-0000-0000-000049200000}"/>
    <cellStyle name="Normal 6 3 3 2 2 4" xfId="8267" xr:uid="{00000000-0005-0000-0000-00004A200000}"/>
    <cellStyle name="Normal 6 3 3 2 3" xfId="8268" xr:uid="{00000000-0005-0000-0000-00004B200000}"/>
    <cellStyle name="Normal 6 3 3 2 3 2" xfId="8269" xr:uid="{00000000-0005-0000-0000-00004C200000}"/>
    <cellStyle name="Normal 6 3 3 2 3 3" xfId="8270" xr:uid="{00000000-0005-0000-0000-00004D200000}"/>
    <cellStyle name="Normal 6 3 3 2 3 4" xfId="8271" xr:uid="{00000000-0005-0000-0000-00004E200000}"/>
    <cellStyle name="Normal 6 3 3 2 4" xfId="8272" xr:uid="{00000000-0005-0000-0000-00004F200000}"/>
    <cellStyle name="Normal 6 3 3 2 4 2" xfId="8273" xr:uid="{00000000-0005-0000-0000-000050200000}"/>
    <cellStyle name="Normal 6 3 3 2 4 3" xfId="8274" xr:uid="{00000000-0005-0000-0000-000051200000}"/>
    <cellStyle name="Normal 6 3 3 2 4 4" xfId="8275" xr:uid="{00000000-0005-0000-0000-000052200000}"/>
    <cellStyle name="Normal 6 3 3 2 5" xfId="8276" xr:uid="{00000000-0005-0000-0000-000053200000}"/>
    <cellStyle name="Normal 6 3 3 2 6" xfId="8277" xr:uid="{00000000-0005-0000-0000-000054200000}"/>
    <cellStyle name="Normal 6 3 3 2 7" xfId="8278" xr:uid="{00000000-0005-0000-0000-000055200000}"/>
    <cellStyle name="Normal 6 3 3 3" xfId="8279" xr:uid="{00000000-0005-0000-0000-000056200000}"/>
    <cellStyle name="Normal 6 3 3 3 2" xfId="8280" xr:uid="{00000000-0005-0000-0000-000057200000}"/>
    <cellStyle name="Normal 6 3 3 3 3" xfId="8281" xr:uid="{00000000-0005-0000-0000-000058200000}"/>
    <cellStyle name="Normal 6 3 3 3 4" xfId="8282" xr:uid="{00000000-0005-0000-0000-000059200000}"/>
    <cellStyle name="Normal 6 3 3 4" xfId="8283" xr:uid="{00000000-0005-0000-0000-00005A200000}"/>
    <cellStyle name="Normal 6 3 3 4 2" xfId="8284" xr:uid="{00000000-0005-0000-0000-00005B200000}"/>
    <cellStyle name="Normal 6 3 3 4 3" xfId="8285" xr:uid="{00000000-0005-0000-0000-00005C200000}"/>
    <cellStyle name="Normal 6 3 3 4 4" xfId="8286" xr:uid="{00000000-0005-0000-0000-00005D200000}"/>
    <cellStyle name="Normal 6 3 3 5" xfId="8287" xr:uid="{00000000-0005-0000-0000-00005E200000}"/>
    <cellStyle name="Normal 6 3 3 5 2" xfId="8288" xr:uid="{00000000-0005-0000-0000-00005F200000}"/>
    <cellStyle name="Normal 6 3 3 5 3" xfId="8289" xr:uid="{00000000-0005-0000-0000-000060200000}"/>
    <cellStyle name="Normal 6 3 3 5 4" xfId="8290" xr:uid="{00000000-0005-0000-0000-000061200000}"/>
    <cellStyle name="Normal 6 3 3 6" xfId="8291" xr:uid="{00000000-0005-0000-0000-000062200000}"/>
    <cellStyle name="Normal 6 3 3 7" xfId="8292" xr:uid="{00000000-0005-0000-0000-000063200000}"/>
    <cellStyle name="Normal 6 3 3 8" xfId="8293" xr:uid="{00000000-0005-0000-0000-000064200000}"/>
    <cellStyle name="Normal 6 3 4" xfId="8294" xr:uid="{00000000-0005-0000-0000-000065200000}"/>
    <cellStyle name="Normal 6 3 4 2" xfId="8295" xr:uid="{00000000-0005-0000-0000-000066200000}"/>
    <cellStyle name="Normal 6 3 4 2 2" xfId="8296" xr:uid="{00000000-0005-0000-0000-000067200000}"/>
    <cellStyle name="Normal 6 3 4 2 3" xfId="8297" xr:uid="{00000000-0005-0000-0000-000068200000}"/>
    <cellStyle name="Normal 6 3 4 2 4" xfId="8298" xr:uid="{00000000-0005-0000-0000-000069200000}"/>
    <cellStyle name="Normal 6 3 4 3" xfId="8299" xr:uid="{00000000-0005-0000-0000-00006A200000}"/>
    <cellStyle name="Normal 6 3 4 3 2" xfId="8300" xr:uid="{00000000-0005-0000-0000-00006B200000}"/>
    <cellStyle name="Normal 6 3 4 3 3" xfId="8301" xr:uid="{00000000-0005-0000-0000-00006C200000}"/>
    <cellStyle name="Normal 6 3 4 3 4" xfId="8302" xr:uid="{00000000-0005-0000-0000-00006D200000}"/>
    <cellStyle name="Normal 6 3 4 4" xfId="8303" xr:uid="{00000000-0005-0000-0000-00006E200000}"/>
    <cellStyle name="Normal 6 3 4 4 2" xfId="8304" xr:uid="{00000000-0005-0000-0000-00006F200000}"/>
    <cellStyle name="Normal 6 3 4 4 3" xfId="8305" xr:uid="{00000000-0005-0000-0000-000070200000}"/>
    <cellStyle name="Normal 6 3 4 4 4" xfId="8306" xr:uid="{00000000-0005-0000-0000-000071200000}"/>
    <cellStyle name="Normal 6 3 4 5" xfId="8307" xr:uid="{00000000-0005-0000-0000-000072200000}"/>
    <cellStyle name="Normal 6 3 4 6" xfId="8308" xr:uid="{00000000-0005-0000-0000-000073200000}"/>
    <cellStyle name="Normal 6 3 4 7" xfId="8309" xr:uid="{00000000-0005-0000-0000-000074200000}"/>
    <cellStyle name="Normal 6 3 5" xfId="8310" xr:uid="{00000000-0005-0000-0000-000075200000}"/>
    <cellStyle name="Normal 6 3 5 2" xfId="8311" xr:uid="{00000000-0005-0000-0000-000076200000}"/>
    <cellStyle name="Normal 6 3 5 3" xfId="8312" xr:uid="{00000000-0005-0000-0000-000077200000}"/>
    <cellStyle name="Normal 6 3 5 4" xfId="8313" xr:uid="{00000000-0005-0000-0000-000078200000}"/>
    <cellStyle name="Normal 6 3 6" xfId="8314" xr:uid="{00000000-0005-0000-0000-000079200000}"/>
    <cellStyle name="Normal 6 3 6 2" xfId="8315" xr:uid="{00000000-0005-0000-0000-00007A200000}"/>
    <cellStyle name="Normal 6 3 6 3" xfId="8316" xr:uid="{00000000-0005-0000-0000-00007B200000}"/>
    <cellStyle name="Normal 6 3 6 4" xfId="8317" xr:uid="{00000000-0005-0000-0000-00007C200000}"/>
    <cellStyle name="Normal 6 3 7" xfId="8318" xr:uid="{00000000-0005-0000-0000-00007D200000}"/>
    <cellStyle name="Normal 6 3 7 2" xfId="8319" xr:uid="{00000000-0005-0000-0000-00007E200000}"/>
    <cellStyle name="Normal 6 3 7 3" xfId="8320" xr:uid="{00000000-0005-0000-0000-00007F200000}"/>
    <cellStyle name="Normal 6 3 7 4" xfId="8321" xr:uid="{00000000-0005-0000-0000-000080200000}"/>
    <cellStyle name="Normal 6 3 8" xfId="8322" xr:uid="{00000000-0005-0000-0000-000081200000}"/>
    <cellStyle name="Normal 6 3 8 2" xfId="8323" xr:uid="{00000000-0005-0000-0000-000082200000}"/>
    <cellStyle name="Normal 6 3 8 3" xfId="8324" xr:uid="{00000000-0005-0000-0000-000083200000}"/>
    <cellStyle name="Normal 6 3 9" xfId="8325" xr:uid="{00000000-0005-0000-0000-000084200000}"/>
    <cellStyle name="Normal 6 4" xfId="8326" xr:uid="{00000000-0005-0000-0000-000085200000}"/>
    <cellStyle name="Normal 6 4 2" xfId="8327" xr:uid="{00000000-0005-0000-0000-000086200000}"/>
    <cellStyle name="Normal 6 5" xfId="8328" xr:uid="{00000000-0005-0000-0000-000087200000}"/>
    <cellStyle name="Normal 6_presupuesto Ciudad Sanitaria" xfId="8329" xr:uid="{00000000-0005-0000-0000-000088200000}"/>
    <cellStyle name="Normal 60" xfId="8330" xr:uid="{00000000-0005-0000-0000-000089200000}"/>
    <cellStyle name="Normal 61" xfId="8331" xr:uid="{00000000-0005-0000-0000-00008A200000}"/>
    <cellStyle name="Normal 62" xfId="8332" xr:uid="{00000000-0005-0000-0000-00008B200000}"/>
    <cellStyle name="Normal 63" xfId="8333" xr:uid="{00000000-0005-0000-0000-00008C200000}"/>
    <cellStyle name="Normal 64" xfId="8334" xr:uid="{00000000-0005-0000-0000-00008D200000}"/>
    <cellStyle name="Normal 65" xfId="8335" xr:uid="{00000000-0005-0000-0000-00008E200000}"/>
    <cellStyle name="Normal 66" xfId="8336" xr:uid="{00000000-0005-0000-0000-00008F200000}"/>
    <cellStyle name="Normal 67" xfId="8337" xr:uid="{00000000-0005-0000-0000-000090200000}"/>
    <cellStyle name="Normal 68" xfId="8338" xr:uid="{00000000-0005-0000-0000-000091200000}"/>
    <cellStyle name="Normal 69" xfId="8339" xr:uid="{00000000-0005-0000-0000-000092200000}"/>
    <cellStyle name="Normal 7" xfId="8340" xr:uid="{00000000-0005-0000-0000-000093200000}"/>
    <cellStyle name="Normal 7 2" xfId="8341" xr:uid="{00000000-0005-0000-0000-000094200000}"/>
    <cellStyle name="Normal 7 2 2" xfId="8342" xr:uid="{00000000-0005-0000-0000-000095200000}"/>
    <cellStyle name="Normal 7 2 2 2" xfId="8343" xr:uid="{00000000-0005-0000-0000-000096200000}"/>
    <cellStyle name="Normal 7 2 2 3" xfId="8344" xr:uid="{00000000-0005-0000-0000-000097200000}"/>
    <cellStyle name="Normal 7 2 3" xfId="8345" xr:uid="{00000000-0005-0000-0000-000098200000}"/>
    <cellStyle name="Normal 7 2 4" xfId="8346" xr:uid="{00000000-0005-0000-0000-000099200000}"/>
    <cellStyle name="Normal 7 2 5" xfId="8347" xr:uid="{00000000-0005-0000-0000-00009A200000}"/>
    <cellStyle name="Normal 7 3" xfId="8348" xr:uid="{00000000-0005-0000-0000-00009B200000}"/>
    <cellStyle name="Normal 7 3 10" xfId="8349" xr:uid="{00000000-0005-0000-0000-00009C200000}"/>
    <cellStyle name="Normal 7 3 2" xfId="8350" xr:uid="{00000000-0005-0000-0000-00009D200000}"/>
    <cellStyle name="Normal 7 3 2 2" xfId="8351" xr:uid="{00000000-0005-0000-0000-00009E200000}"/>
    <cellStyle name="Normal 7 3 2 2 2" xfId="8352" xr:uid="{00000000-0005-0000-0000-00009F200000}"/>
    <cellStyle name="Normal 7 3 2 2 2 2" xfId="8353" xr:uid="{00000000-0005-0000-0000-0000A0200000}"/>
    <cellStyle name="Normal 7 3 2 2 2 3" xfId="8354" xr:uid="{00000000-0005-0000-0000-0000A1200000}"/>
    <cellStyle name="Normal 7 3 2 2 2 4" xfId="8355" xr:uid="{00000000-0005-0000-0000-0000A2200000}"/>
    <cellStyle name="Normal 7 3 2 2 3" xfId="8356" xr:uid="{00000000-0005-0000-0000-0000A3200000}"/>
    <cellStyle name="Normal 7 3 2 2 3 2" xfId="8357" xr:uid="{00000000-0005-0000-0000-0000A4200000}"/>
    <cellStyle name="Normal 7 3 2 2 3 3" xfId="8358" xr:uid="{00000000-0005-0000-0000-0000A5200000}"/>
    <cellStyle name="Normal 7 3 2 2 3 4" xfId="8359" xr:uid="{00000000-0005-0000-0000-0000A6200000}"/>
    <cellStyle name="Normal 7 3 2 2 4" xfId="8360" xr:uid="{00000000-0005-0000-0000-0000A7200000}"/>
    <cellStyle name="Normal 7 3 2 2 4 2" xfId="8361" xr:uid="{00000000-0005-0000-0000-0000A8200000}"/>
    <cellStyle name="Normal 7 3 2 2 4 3" xfId="8362" xr:uid="{00000000-0005-0000-0000-0000A9200000}"/>
    <cellStyle name="Normal 7 3 2 2 4 4" xfId="8363" xr:uid="{00000000-0005-0000-0000-0000AA200000}"/>
    <cellStyle name="Normal 7 3 2 2 5" xfId="8364" xr:uid="{00000000-0005-0000-0000-0000AB200000}"/>
    <cellStyle name="Normal 7 3 2 2 6" xfId="8365" xr:uid="{00000000-0005-0000-0000-0000AC200000}"/>
    <cellStyle name="Normal 7 3 2 2 7" xfId="8366" xr:uid="{00000000-0005-0000-0000-0000AD200000}"/>
    <cellStyle name="Normal 7 3 2 3" xfId="8367" xr:uid="{00000000-0005-0000-0000-0000AE200000}"/>
    <cellStyle name="Normal 7 3 2 3 2" xfId="8368" xr:uid="{00000000-0005-0000-0000-0000AF200000}"/>
    <cellStyle name="Normal 7 3 2 3 3" xfId="8369" xr:uid="{00000000-0005-0000-0000-0000B0200000}"/>
    <cellStyle name="Normal 7 3 2 3 4" xfId="8370" xr:uid="{00000000-0005-0000-0000-0000B1200000}"/>
    <cellStyle name="Normal 7 3 2 4" xfId="8371" xr:uid="{00000000-0005-0000-0000-0000B2200000}"/>
    <cellStyle name="Normal 7 3 2 4 2" xfId="8372" xr:uid="{00000000-0005-0000-0000-0000B3200000}"/>
    <cellStyle name="Normal 7 3 2 4 3" xfId="8373" xr:uid="{00000000-0005-0000-0000-0000B4200000}"/>
    <cellStyle name="Normal 7 3 2 4 4" xfId="8374" xr:uid="{00000000-0005-0000-0000-0000B5200000}"/>
    <cellStyle name="Normal 7 3 2 5" xfId="8375" xr:uid="{00000000-0005-0000-0000-0000B6200000}"/>
    <cellStyle name="Normal 7 3 2 5 2" xfId="8376" xr:uid="{00000000-0005-0000-0000-0000B7200000}"/>
    <cellStyle name="Normal 7 3 2 5 3" xfId="8377" xr:uid="{00000000-0005-0000-0000-0000B8200000}"/>
    <cellStyle name="Normal 7 3 2 5 4" xfId="8378" xr:uid="{00000000-0005-0000-0000-0000B9200000}"/>
    <cellStyle name="Normal 7 3 2 6" xfId="8379" xr:uid="{00000000-0005-0000-0000-0000BA200000}"/>
    <cellStyle name="Normal 7 3 2 7" xfId="8380" xr:uid="{00000000-0005-0000-0000-0000BB200000}"/>
    <cellStyle name="Normal 7 3 2 8" xfId="8381" xr:uid="{00000000-0005-0000-0000-0000BC200000}"/>
    <cellStyle name="Normal 7 3 3" xfId="8382" xr:uid="{00000000-0005-0000-0000-0000BD200000}"/>
    <cellStyle name="Normal 7 3 3 2" xfId="8383" xr:uid="{00000000-0005-0000-0000-0000BE200000}"/>
    <cellStyle name="Normal 7 3 3 2 2" xfId="8384" xr:uid="{00000000-0005-0000-0000-0000BF200000}"/>
    <cellStyle name="Normal 7 3 3 2 2 2" xfId="8385" xr:uid="{00000000-0005-0000-0000-0000C0200000}"/>
    <cellStyle name="Normal 7 3 3 2 2 3" xfId="8386" xr:uid="{00000000-0005-0000-0000-0000C1200000}"/>
    <cellStyle name="Normal 7 3 3 2 2 4" xfId="8387" xr:uid="{00000000-0005-0000-0000-0000C2200000}"/>
    <cellStyle name="Normal 7 3 3 2 3" xfId="8388" xr:uid="{00000000-0005-0000-0000-0000C3200000}"/>
    <cellStyle name="Normal 7 3 3 2 3 2" xfId="8389" xr:uid="{00000000-0005-0000-0000-0000C4200000}"/>
    <cellStyle name="Normal 7 3 3 2 3 3" xfId="8390" xr:uid="{00000000-0005-0000-0000-0000C5200000}"/>
    <cellStyle name="Normal 7 3 3 2 3 4" xfId="8391" xr:uid="{00000000-0005-0000-0000-0000C6200000}"/>
    <cellStyle name="Normal 7 3 3 2 4" xfId="8392" xr:uid="{00000000-0005-0000-0000-0000C7200000}"/>
    <cellStyle name="Normal 7 3 3 2 4 2" xfId="8393" xr:uid="{00000000-0005-0000-0000-0000C8200000}"/>
    <cellStyle name="Normal 7 3 3 2 4 3" xfId="8394" xr:uid="{00000000-0005-0000-0000-0000C9200000}"/>
    <cellStyle name="Normal 7 3 3 2 4 4" xfId="8395" xr:uid="{00000000-0005-0000-0000-0000CA200000}"/>
    <cellStyle name="Normal 7 3 3 2 5" xfId="8396" xr:uid="{00000000-0005-0000-0000-0000CB200000}"/>
    <cellStyle name="Normal 7 3 3 2 6" xfId="8397" xr:uid="{00000000-0005-0000-0000-0000CC200000}"/>
    <cellStyle name="Normal 7 3 3 2 7" xfId="8398" xr:uid="{00000000-0005-0000-0000-0000CD200000}"/>
    <cellStyle name="Normal 7 3 3 3" xfId="8399" xr:uid="{00000000-0005-0000-0000-0000CE200000}"/>
    <cellStyle name="Normal 7 3 3 3 2" xfId="8400" xr:uid="{00000000-0005-0000-0000-0000CF200000}"/>
    <cellStyle name="Normal 7 3 3 3 3" xfId="8401" xr:uid="{00000000-0005-0000-0000-0000D0200000}"/>
    <cellStyle name="Normal 7 3 3 3 4" xfId="8402" xr:uid="{00000000-0005-0000-0000-0000D1200000}"/>
    <cellStyle name="Normal 7 3 3 4" xfId="8403" xr:uid="{00000000-0005-0000-0000-0000D2200000}"/>
    <cellStyle name="Normal 7 3 3 4 2" xfId="8404" xr:uid="{00000000-0005-0000-0000-0000D3200000}"/>
    <cellStyle name="Normal 7 3 3 4 3" xfId="8405" xr:uid="{00000000-0005-0000-0000-0000D4200000}"/>
    <cellStyle name="Normal 7 3 3 4 4" xfId="8406" xr:uid="{00000000-0005-0000-0000-0000D5200000}"/>
    <cellStyle name="Normal 7 3 3 5" xfId="8407" xr:uid="{00000000-0005-0000-0000-0000D6200000}"/>
    <cellStyle name="Normal 7 3 3 5 2" xfId="8408" xr:uid="{00000000-0005-0000-0000-0000D7200000}"/>
    <cellStyle name="Normal 7 3 3 5 3" xfId="8409" xr:uid="{00000000-0005-0000-0000-0000D8200000}"/>
    <cellStyle name="Normal 7 3 3 5 4" xfId="8410" xr:uid="{00000000-0005-0000-0000-0000D9200000}"/>
    <cellStyle name="Normal 7 3 3 6" xfId="8411" xr:uid="{00000000-0005-0000-0000-0000DA200000}"/>
    <cellStyle name="Normal 7 3 3 7" xfId="8412" xr:uid="{00000000-0005-0000-0000-0000DB200000}"/>
    <cellStyle name="Normal 7 3 3 8" xfId="8413" xr:uid="{00000000-0005-0000-0000-0000DC200000}"/>
    <cellStyle name="Normal 7 3 4" xfId="8414" xr:uid="{00000000-0005-0000-0000-0000DD200000}"/>
    <cellStyle name="Normal 7 3 4 2" xfId="8415" xr:uid="{00000000-0005-0000-0000-0000DE200000}"/>
    <cellStyle name="Normal 7 3 4 2 2" xfId="8416" xr:uid="{00000000-0005-0000-0000-0000DF200000}"/>
    <cellStyle name="Normal 7 3 4 2 3" xfId="8417" xr:uid="{00000000-0005-0000-0000-0000E0200000}"/>
    <cellStyle name="Normal 7 3 4 2 4" xfId="8418" xr:uid="{00000000-0005-0000-0000-0000E1200000}"/>
    <cellStyle name="Normal 7 3 4 3" xfId="8419" xr:uid="{00000000-0005-0000-0000-0000E2200000}"/>
    <cellStyle name="Normal 7 3 4 3 2" xfId="8420" xr:uid="{00000000-0005-0000-0000-0000E3200000}"/>
    <cellStyle name="Normal 7 3 4 3 3" xfId="8421" xr:uid="{00000000-0005-0000-0000-0000E4200000}"/>
    <cellStyle name="Normal 7 3 4 3 4" xfId="8422" xr:uid="{00000000-0005-0000-0000-0000E5200000}"/>
    <cellStyle name="Normal 7 3 4 4" xfId="8423" xr:uid="{00000000-0005-0000-0000-0000E6200000}"/>
    <cellStyle name="Normal 7 3 4 4 2" xfId="8424" xr:uid="{00000000-0005-0000-0000-0000E7200000}"/>
    <cellStyle name="Normal 7 3 4 4 3" xfId="8425" xr:uid="{00000000-0005-0000-0000-0000E8200000}"/>
    <cellStyle name="Normal 7 3 4 4 4" xfId="8426" xr:uid="{00000000-0005-0000-0000-0000E9200000}"/>
    <cellStyle name="Normal 7 3 4 5" xfId="8427" xr:uid="{00000000-0005-0000-0000-0000EA200000}"/>
    <cellStyle name="Normal 7 3 4 6" xfId="8428" xr:uid="{00000000-0005-0000-0000-0000EB200000}"/>
    <cellStyle name="Normal 7 3 4 7" xfId="8429" xr:uid="{00000000-0005-0000-0000-0000EC200000}"/>
    <cellStyle name="Normal 7 3 5" xfId="8430" xr:uid="{00000000-0005-0000-0000-0000ED200000}"/>
    <cellStyle name="Normal 7 3 5 2" xfId="8431" xr:uid="{00000000-0005-0000-0000-0000EE200000}"/>
    <cellStyle name="Normal 7 3 5 3" xfId="8432" xr:uid="{00000000-0005-0000-0000-0000EF200000}"/>
    <cellStyle name="Normal 7 3 5 4" xfId="8433" xr:uid="{00000000-0005-0000-0000-0000F0200000}"/>
    <cellStyle name="Normal 7 3 6" xfId="8434" xr:uid="{00000000-0005-0000-0000-0000F1200000}"/>
    <cellStyle name="Normal 7 3 6 2" xfId="8435" xr:uid="{00000000-0005-0000-0000-0000F2200000}"/>
    <cellStyle name="Normal 7 3 6 3" xfId="8436" xr:uid="{00000000-0005-0000-0000-0000F3200000}"/>
    <cellStyle name="Normal 7 3 6 4" xfId="8437" xr:uid="{00000000-0005-0000-0000-0000F4200000}"/>
    <cellStyle name="Normal 7 3 7" xfId="8438" xr:uid="{00000000-0005-0000-0000-0000F5200000}"/>
    <cellStyle name="Normal 7 3 7 2" xfId="8439" xr:uid="{00000000-0005-0000-0000-0000F6200000}"/>
    <cellStyle name="Normal 7 3 7 3" xfId="8440" xr:uid="{00000000-0005-0000-0000-0000F7200000}"/>
    <cellStyle name="Normal 7 3 7 4" xfId="8441" xr:uid="{00000000-0005-0000-0000-0000F8200000}"/>
    <cellStyle name="Normal 7 3 8" xfId="8442" xr:uid="{00000000-0005-0000-0000-0000F9200000}"/>
    <cellStyle name="Normal 7 3 9" xfId="8443" xr:uid="{00000000-0005-0000-0000-0000FA200000}"/>
    <cellStyle name="Normal 7 4" xfId="8444" xr:uid="{00000000-0005-0000-0000-0000FB200000}"/>
    <cellStyle name="Normal 7 5" xfId="8445" xr:uid="{00000000-0005-0000-0000-0000FC200000}"/>
    <cellStyle name="Normal 7 6" xfId="8446" xr:uid="{00000000-0005-0000-0000-0000FD200000}"/>
    <cellStyle name="Normal 7 7" xfId="8447" xr:uid="{00000000-0005-0000-0000-0000FE200000}"/>
    <cellStyle name="Normal 7 8" xfId="8448" xr:uid="{00000000-0005-0000-0000-0000FF200000}"/>
    <cellStyle name="Normal 70" xfId="8449" xr:uid="{00000000-0005-0000-0000-000000210000}"/>
    <cellStyle name="Normal 71" xfId="8450" xr:uid="{00000000-0005-0000-0000-000001210000}"/>
    <cellStyle name="Normal 72" xfId="8451" xr:uid="{00000000-0005-0000-0000-000002210000}"/>
    <cellStyle name="Normal 72 2" xfId="8452" xr:uid="{00000000-0005-0000-0000-000003210000}"/>
    <cellStyle name="Normal 72 3" xfId="8453" xr:uid="{00000000-0005-0000-0000-000004210000}"/>
    <cellStyle name="Normal 72 4" xfId="8454" xr:uid="{00000000-0005-0000-0000-000005210000}"/>
    <cellStyle name="Normal 72 5" xfId="8455" xr:uid="{00000000-0005-0000-0000-000006210000}"/>
    <cellStyle name="Normal 73" xfId="8456" xr:uid="{00000000-0005-0000-0000-000007210000}"/>
    <cellStyle name="Normal 74" xfId="8457" xr:uid="{00000000-0005-0000-0000-000008210000}"/>
    <cellStyle name="Normal 74 2" xfId="8458" xr:uid="{00000000-0005-0000-0000-000009210000}"/>
    <cellStyle name="Normal 74 2 2" xfId="8459" xr:uid="{00000000-0005-0000-0000-00000A210000}"/>
    <cellStyle name="Normal 74 2 3" xfId="8460" xr:uid="{00000000-0005-0000-0000-00000B210000}"/>
    <cellStyle name="Normal 74 2 4" xfId="8461" xr:uid="{00000000-0005-0000-0000-00000C210000}"/>
    <cellStyle name="Normal 74 3" xfId="8462" xr:uid="{00000000-0005-0000-0000-00000D210000}"/>
    <cellStyle name="Normal 74 3 2" xfId="8463" xr:uid="{00000000-0005-0000-0000-00000E210000}"/>
    <cellStyle name="Normal 74 3 2 2" xfId="8464" xr:uid="{00000000-0005-0000-0000-00000F210000}"/>
    <cellStyle name="Normal 74 3 2 3" xfId="8465" xr:uid="{00000000-0005-0000-0000-000010210000}"/>
    <cellStyle name="Normal 74 3 2 4" xfId="8466" xr:uid="{00000000-0005-0000-0000-000011210000}"/>
    <cellStyle name="Normal 74 3 3" xfId="8467" xr:uid="{00000000-0005-0000-0000-000012210000}"/>
    <cellStyle name="Normal 74 3 4" xfId="8468" xr:uid="{00000000-0005-0000-0000-000013210000}"/>
    <cellStyle name="Normal 74 3 5" xfId="8469" xr:uid="{00000000-0005-0000-0000-000014210000}"/>
    <cellStyle name="Normal 74 4" xfId="8470" xr:uid="{00000000-0005-0000-0000-000015210000}"/>
    <cellStyle name="Normal 74 4 2" xfId="8471" xr:uid="{00000000-0005-0000-0000-000016210000}"/>
    <cellStyle name="Normal 74 4 3" xfId="8472" xr:uid="{00000000-0005-0000-0000-000017210000}"/>
    <cellStyle name="Normal 74 4 4" xfId="8473" xr:uid="{00000000-0005-0000-0000-000018210000}"/>
    <cellStyle name="Normal 74 5" xfId="8474" xr:uid="{00000000-0005-0000-0000-000019210000}"/>
    <cellStyle name="Normal 74 6" xfId="8475" xr:uid="{00000000-0005-0000-0000-00001A210000}"/>
    <cellStyle name="Normal 74 7" xfId="8476" xr:uid="{00000000-0005-0000-0000-00001B210000}"/>
    <cellStyle name="Normal 75" xfId="8477" xr:uid="{00000000-0005-0000-0000-00001C210000}"/>
    <cellStyle name="Normal 75 2" xfId="8478" xr:uid="{00000000-0005-0000-0000-00001D210000}"/>
    <cellStyle name="Normal 75 2 2" xfId="8479" xr:uid="{00000000-0005-0000-0000-00001E210000}"/>
    <cellStyle name="Normal 75 2 3" xfId="8480" xr:uid="{00000000-0005-0000-0000-00001F210000}"/>
    <cellStyle name="Normal 75 2 4" xfId="8481" xr:uid="{00000000-0005-0000-0000-000020210000}"/>
    <cellStyle name="Normal 75 3" xfId="8482" xr:uid="{00000000-0005-0000-0000-000021210000}"/>
    <cellStyle name="Normal 75 3 2" xfId="8483" xr:uid="{00000000-0005-0000-0000-000022210000}"/>
    <cellStyle name="Normal 75 3 3" xfId="8484" xr:uid="{00000000-0005-0000-0000-000023210000}"/>
    <cellStyle name="Normal 75 3 4" xfId="8485" xr:uid="{00000000-0005-0000-0000-000024210000}"/>
    <cellStyle name="Normal 75 4" xfId="8486" xr:uid="{00000000-0005-0000-0000-000025210000}"/>
    <cellStyle name="Normal 75 4 2" xfId="8487" xr:uid="{00000000-0005-0000-0000-000026210000}"/>
    <cellStyle name="Normal 75 4 3" xfId="8488" xr:uid="{00000000-0005-0000-0000-000027210000}"/>
    <cellStyle name="Normal 75 4 4" xfId="8489" xr:uid="{00000000-0005-0000-0000-000028210000}"/>
    <cellStyle name="Normal 75 5" xfId="8490" xr:uid="{00000000-0005-0000-0000-000029210000}"/>
    <cellStyle name="Normal 75 6" xfId="8491" xr:uid="{00000000-0005-0000-0000-00002A210000}"/>
    <cellStyle name="Normal 75 7" xfId="8492" xr:uid="{00000000-0005-0000-0000-00002B210000}"/>
    <cellStyle name="Normal 76" xfId="8493" xr:uid="{00000000-0005-0000-0000-00002C210000}"/>
    <cellStyle name="Normal 76 2" xfId="8494" xr:uid="{00000000-0005-0000-0000-00002D210000}"/>
    <cellStyle name="Normal 76 2 2" xfId="8495" xr:uid="{00000000-0005-0000-0000-00002E210000}"/>
    <cellStyle name="Normal 76 2 3" xfId="8496" xr:uid="{00000000-0005-0000-0000-00002F210000}"/>
    <cellStyle name="Normal 76 2 4" xfId="8497" xr:uid="{00000000-0005-0000-0000-000030210000}"/>
    <cellStyle name="Normal 76 3" xfId="8498" xr:uid="{00000000-0005-0000-0000-000031210000}"/>
    <cellStyle name="Normal 76 3 2" xfId="8499" xr:uid="{00000000-0005-0000-0000-000032210000}"/>
    <cellStyle name="Normal 76 3 3" xfId="8500" xr:uid="{00000000-0005-0000-0000-000033210000}"/>
    <cellStyle name="Normal 76 3 4" xfId="8501" xr:uid="{00000000-0005-0000-0000-000034210000}"/>
    <cellStyle name="Normal 76 4" xfId="8502" xr:uid="{00000000-0005-0000-0000-000035210000}"/>
    <cellStyle name="Normal 76 4 2" xfId="8503" xr:uid="{00000000-0005-0000-0000-000036210000}"/>
    <cellStyle name="Normal 76 4 3" xfId="8504" xr:uid="{00000000-0005-0000-0000-000037210000}"/>
    <cellStyle name="Normal 76 4 4" xfId="8505" xr:uid="{00000000-0005-0000-0000-000038210000}"/>
    <cellStyle name="Normal 76 5" xfId="8506" xr:uid="{00000000-0005-0000-0000-000039210000}"/>
    <cellStyle name="Normal 76 6" xfId="8507" xr:uid="{00000000-0005-0000-0000-00003A210000}"/>
    <cellStyle name="Normal 76 7" xfId="8508" xr:uid="{00000000-0005-0000-0000-00003B210000}"/>
    <cellStyle name="Normal 77" xfId="8509" xr:uid="{00000000-0005-0000-0000-00003C210000}"/>
    <cellStyle name="Normal 77 2" xfId="8510" xr:uid="{00000000-0005-0000-0000-00003D210000}"/>
    <cellStyle name="Normal 77 2 2" xfId="8511" xr:uid="{00000000-0005-0000-0000-00003E210000}"/>
    <cellStyle name="Normal 77 2 3" xfId="8512" xr:uid="{00000000-0005-0000-0000-00003F210000}"/>
    <cellStyle name="Normal 77 2 4" xfId="8513" xr:uid="{00000000-0005-0000-0000-000040210000}"/>
    <cellStyle name="Normal 77 3" xfId="8514" xr:uid="{00000000-0005-0000-0000-000041210000}"/>
    <cellStyle name="Normal 77 3 2" xfId="8515" xr:uid="{00000000-0005-0000-0000-000042210000}"/>
    <cellStyle name="Normal 77 3 3" xfId="8516" xr:uid="{00000000-0005-0000-0000-000043210000}"/>
    <cellStyle name="Normal 77 3 4" xfId="8517" xr:uid="{00000000-0005-0000-0000-000044210000}"/>
    <cellStyle name="Normal 77 4" xfId="8518" xr:uid="{00000000-0005-0000-0000-000045210000}"/>
    <cellStyle name="Normal 77 4 2" xfId="8519" xr:uid="{00000000-0005-0000-0000-000046210000}"/>
    <cellStyle name="Normal 77 4 3" xfId="8520" xr:uid="{00000000-0005-0000-0000-000047210000}"/>
    <cellStyle name="Normal 77 4 4" xfId="8521" xr:uid="{00000000-0005-0000-0000-000048210000}"/>
    <cellStyle name="Normal 77 5" xfId="8522" xr:uid="{00000000-0005-0000-0000-000049210000}"/>
    <cellStyle name="Normal 77 6" xfId="8523" xr:uid="{00000000-0005-0000-0000-00004A210000}"/>
    <cellStyle name="Normal 77 7" xfId="8524" xr:uid="{00000000-0005-0000-0000-00004B210000}"/>
    <cellStyle name="Normal 78" xfId="8525" xr:uid="{00000000-0005-0000-0000-00004C210000}"/>
    <cellStyle name="Normal 78 2" xfId="8526" xr:uid="{00000000-0005-0000-0000-00004D210000}"/>
    <cellStyle name="Normal 78 3" xfId="8527" xr:uid="{00000000-0005-0000-0000-00004E210000}"/>
    <cellStyle name="Normal 78 4" xfId="8528" xr:uid="{00000000-0005-0000-0000-00004F210000}"/>
    <cellStyle name="Normal 79" xfId="8529" xr:uid="{00000000-0005-0000-0000-000050210000}"/>
    <cellStyle name="Normal 8" xfId="8530" xr:uid="{00000000-0005-0000-0000-000051210000}"/>
    <cellStyle name="Normal 8 2" xfId="8531" xr:uid="{00000000-0005-0000-0000-000052210000}"/>
    <cellStyle name="Normal 8 2 2" xfId="8532" xr:uid="{00000000-0005-0000-0000-000053210000}"/>
    <cellStyle name="Normal 8 2 3" xfId="8533" xr:uid="{00000000-0005-0000-0000-000054210000}"/>
    <cellStyle name="Normal 8 2 4" xfId="8534" xr:uid="{00000000-0005-0000-0000-000055210000}"/>
    <cellStyle name="Normal 8 3" xfId="8535" xr:uid="{00000000-0005-0000-0000-000056210000}"/>
    <cellStyle name="Normal 8 3 10" xfId="8536" xr:uid="{00000000-0005-0000-0000-000057210000}"/>
    <cellStyle name="Normal 8 3 2" xfId="8537" xr:uid="{00000000-0005-0000-0000-000058210000}"/>
    <cellStyle name="Normal 8 3 2 2" xfId="8538" xr:uid="{00000000-0005-0000-0000-000059210000}"/>
    <cellStyle name="Normal 8 3 2 2 2" xfId="8539" xr:uid="{00000000-0005-0000-0000-00005A210000}"/>
    <cellStyle name="Normal 8 3 2 2 2 2" xfId="8540" xr:uid="{00000000-0005-0000-0000-00005B210000}"/>
    <cellStyle name="Normal 8 3 2 2 2 3" xfId="8541" xr:uid="{00000000-0005-0000-0000-00005C210000}"/>
    <cellStyle name="Normal 8 3 2 2 2 4" xfId="8542" xr:uid="{00000000-0005-0000-0000-00005D210000}"/>
    <cellStyle name="Normal 8 3 2 2 3" xfId="8543" xr:uid="{00000000-0005-0000-0000-00005E210000}"/>
    <cellStyle name="Normal 8 3 2 2 3 2" xfId="8544" xr:uid="{00000000-0005-0000-0000-00005F210000}"/>
    <cellStyle name="Normal 8 3 2 2 3 3" xfId="8545" xr:uid="{00000000-0005-0000-0000-000060210000}"/>
    <cellStyle name="Normal 8 3 2 2 3 4" xfId="8546" xr:uid="{00000000-0005-0000-0000-000061210000}"/>
    <cellStyle name="Normal 8 3 2 2 4" xfId="8547" xr:uid="{00000000-0005-0000-0000-000062210000}"/>
    <cellStyle name="Normal 8 3 2 2 4 2" xfId="8548" xr:uid="{00000000-0005-0000-0000-000063210000}"/>
    <cellStyle name="Normal 8 3 2 2 4 3" xfId="8549" xr:uid="{00000000-0005-0000-0000-000064210000}"/>
    <cellStyle name="Normal 8 3 2 2 4 4" xfId="8550" xr:uid="{00000000-0005-0000-0000-000065210000}"/>
    <cellStyle name="Normal 8 3 2 2 5" xfId="8551" xr:uid="{00000000-0005-0000-0000-000066210000}"/>
    <cellStyle name="Normal 8 3 2 2 6" xfId="8552" xr:uid="{00000000-0005-0000-0000-000067210000}"/>
    <cellStyle name="Normal 8 3 2 2 7" xfId="8553" xr:uid="{00000000-0005-0000-0000-000068210000}"/>
    <cellStyle name="Normal 8 3 2 3" xfId="8554" xr:uid="{00000000-0005-0000-0000-000069210000}"/>
    <cellStyle name="Normal 8 3 2 3 2" xfId="8555" xr:uid="{00000000-0005-0000-0000-00006A210000}"/>
    <cellStyle name="Normal 8 3 2 3 3" xfId="8556" xr:uid="{00000000-0005-0000-0000-00006B210000}"/>
    <cellStyle name="Normal 8 3 2 3 4" xfId="8557" xr:uid="{00000000-0005-0000-0000-00006C210000}"/>
    <cellStyle name="Normal 8 3 2 4" xfId="8558" xr:uid="{00000000-0005-0000-0000-00006D210000}"/>
    <cellStyle name="Normal 8 3 2 4 2" xfId="8559" xr:uid="{00000000-0005-0000-0000-00006E210000}"/>
    <cellStyle name="Normal 8 3 2 4 3" xfId="8560" xr:uid="{00000000-0005-0000-0000-00006F210000}"/>
    <cellStyle name="Normal 8 3 2 4 4" xfId="8561" xr:uid="{00000000-0005-0000-0000-000070210000}"/>
    <cellStyle name="Normal 8 3 2 5" xfId="8562" xr:uid="{00000000-0005-0000-0000-000071210000}"/>
    <cellStyle name="Normal 8 3 2 5 2" xfId="8563" xr:uid="{00000000-0005-0000-0000-000072210000}"/>
    <cellStyle name="Normal 8 3 2 5 3" xfId="8564" xr:uid="{00000000-0005-0000-0000-000073210000}"/>
    <cellStyle name="Normal 8 3 2 5 4" xfId="8565" xr:uid="{00000000-0005-0000-0000-000074210000}"/>
    <cellStyle name="Normal 8 3 2 6" xfId="8566" xr:uid="{00000000-0005-0000-0000-000075210000}"/>
    <cellStyle name="Normal 8 3 2 7" xfId="8567" xr:uid="{00000000-0005-0000-0000-000076210000}"/>
    <cellStyle name="Normal 8 3 2 8" xfId="8568" xr:uid="{00000000-0005-0000-0000-000077210000}"/>
    <cellStyle name="Normal 8 3 3" xfId="8569" xr:uid="{00000000-0005-0000-0000-000078210000}"/>
    <cellStyle name="Normal 8 3 3 2" xfId="8570" xr:uid="{00000000-0005-0000-0000-000079210000}"/>
    <cellStyle name="Normal 8 3 3 2 2" xfId="8571" xr:uid="{00000000-0005-0000-0000-00007A210000}"/>
    <cellStyle name="Normal 8 3 3 2 2 2" xfId="8572" xr:uid="{00000000-0005-0000-0000-00007B210000}"/>
    <cellStyle name="Normal 8 3 3 2 2 3" xfId="8573" xr:uid="{00000000-0005-0000-0000-00007C210000}"/>
    <cellStyle name="Normal 8 3 3 2 2 4" xfId="8574" xr:uid="{00000000-0005-0000-0000-00007D210000}"/>
    <cellStyle name="Normal 8 3 3 2 3" xfId="8575" xr:uid="{00000000-0005-0000-0000-00007E210000}"/>
    <cellStyle name="Normal 8 3 3 2 3 2" xfId="8576" xr:uid="{00000000-0005-0000-0000-00007F210000}"/>
    <cellStyle name="Normal 8 3 3 2 3 3" xfId="8577" xr:uid="{00000000-0005-0000-0000-000080210000}"/>
    <cellStyle name="Normal 8 3 3 2 3 4" xfId="8578" xr:uid="{00000000-0005-0000-0000-000081210000}"/>
    <cellStyle name="Normal 8 3 3 2 4" xfId="8579" xr:uid="{00000000-0005-0000-0000-000082210000}"/>
    <cellStyle name="Normal 8 3 3 2 4 2" xfId="8580" xr:uid="{00000000-0005-0000-0000-000083210000}"/>
    <cellStyle name="Normal 8 3 3 2 4 3" xfId="8581" xr:uid="{00000000-0005-0000-0000-000084210000}"/>
    <cellStyle name="Normal 8 3 3 2 4 4" xfId="8582" xr:uid="{00000000-0005-0000-0000-000085210000}"/>
    <cellStyle name="Normal 8 3 3 2 5" xfId="8583" xr:uid="{00000000-0005-0000-0000-000086210000}"/>
    <cellStyle name="Normal 8 3 3 2 6" xfId="8584" xr:uid="{00000000-0005-0000-0000-000087210000}"/>
    <cellStyle name="Normal 8 3 3 2 7" xfId="8585" xr:uid="{00000000-0005-0000-0000-000088210000}"/>
    <cellStyle name="Normal 8 3 3 3" xfId="8586" xr:uid="{00000000-0005-0000-0000-000089210000}"/>
    <cellStyle name="Normal 8 3 3 3 2" xfId="8587" xr:uid="{00000000-0005-0000-0000-00008A210000}"/>
    <cellStyle name="Normal 8 3 3 3 3" xfId="8588" xr:uid="{00000000-0005-0000-0000-00008B210000}"/>
    <cellStyle name="Normal 8 3 3 3 4" xfId="8589" xr:uid="{00000000-0005-0000-0000-00008C210000}"/>
    <cellStyle name="Normal 8 3 3 4" xfId="8590" xr:uid="{00000000-0005-0000-0000-00008D210000}"/>
    <cellStyle name="Normal 8 3 3 4 2" xfId="8591" xr:uid="{00000000-0005-0000-0000-00008E210000}"/>
    <cellStyle name="Normal 8 3 3 4 3" xfId="8592" xr:uid="{00000000-0005-0000-0000-00008F210000}"/>
    <cellStyle name="Normal 8 3 3 4 4" xfId="8593" xr:uid="{00000000-0005-0000-0000-000090210000}"/>
    <cellStyle name="Normal 8 3 3 5" xfId="8594" xr:uid="{00000000-0005-0000-0000-000091210000}"/>
    <cellStyle name="Normal 8 3 3 5 2" xfId="8595" xr:uid="{00000000-0005-0000-0000-000092210000}"/>
    <cellStyle name="Normal 8 3 3 5 3" xfId="8596" xr:uid="{00000000-0005-0000-0000-000093210000}"/>
    <cellStyle name="Normal 8 3 3 5 4" xfId="8597" xr:uid="{00000000-0005-0000-0000-000094210000}"/>
    <cellStyle name="Normal 8 3 3 6" xfId="8598" xr:uid="{00000000-0005-0000-0000-000095210000}"/>
    <cellStyle name="Normal 8 3 3 7" xfId="8599" xr:uid="{00000000-0005-0000-0000-000096210000}"/>
    <cellStyle name="Normal 8 3 3 8" xfId="8600" xr:uid="{00000000-0005-0000-0000-000097210000}"/>
    <cellStyle name="Normal 8 3 4" xfId="8601" xr:uid="{00000000-0005-0000-0000-000098210000}"/>
    <cellStyle name="Normal 8 3 4 2" xfId="8602" xr:uid="{00000000-0005-0000-0000-000099210000}"/>
    <cellStyle name="Normal 8 3 4 2 2" xfId="8603" xr:uid="{00000000-0005-0000-0000-00009A210000}"/>
    <cellStyle name="Normal 8 3 4 2 3" xfId="8604" xr:uid="{00000000-0005-0000-0000-00009B210000}"/>
    <cellStyle name="Normal 8 3 4 2 4" xfId="8605" xr:uid="{00000000-0005-0000-0000-00009C210000}"/>
    <cellStyle name="Normal 8 3 4 3" xfId="8606" xr:uid="{00000000-0005-0000-0000-00009D210000}"/>
    <cellStyle name="Normal 8 3 4 3 2" xfId="8607" xr:uid="{00000000-0005-0000-0000-00009E210000}"/>
    <cellStyle name="Normal 8 3 4 3 3" xfId="8608" xr:uid="{00000000-0005-0000-0000-00009F210000}"/>
    <cellStyle name="Normal 8 3 4 3 4" xfId="8609" xr:uid="{00000000-0005-0000-0000-0000A0210000}"/>
    <cellStyle name="Normal 8 3 4 4" xfId="8610" xr:uid="{00000000-0005-0000-0000-0000A1210000}"/>
    <cellStyle name="Normal 8 3 4 4 2" xfId="8611" xr:uid="{00000000-0005-0000-0000-0000A2210000}"/>
    <cellStyle name="Normal 8 3 4 4 3" xfId="8612" xr:uid="{00000000-0005-0000-0000-0000A3210000}"/>
    <cellStyle name="Normal 8 3 4 4 4" xfId="8613" xr:uid="{00000000-0005-0000-0000-0000A4210000}"/>
    <cellStyle name="Normal 8 3 4 5" xfId="8614" xr:uid="{00000000-0005-0000-0000-0000A5210000}"/>
    <cellStyle name="Normal 8 3 4 6" xfId="8615" xr:uid="{00000000-0005-0000-0000-0000A6210000}"/>
    <cellStyle name="Normal 8 3 4 7" xfId="8616" xr:uid="{00000000-0005-0000-0000-0000A7210000}"/>
    <cellStyle name="Normal 8 3 5" xfId="8617" xr:uid="{00000000-0005-0000-0000-0000A8210000}"/>
    <cellStyle name="Normal 8 3 5 2" xfId="8618" xr:uid="{00000000-0005-0000-0000-0000A9210000}"/>
    <cellStyle name="Normal 8 3 5 3" xfId="8619" xr:uid="{00000000-0005-0000-0000-0000AA210000}"/>
    <cellStyle name="Normal 8 3 5 4" xfId="8620" xr:uid="{00000000-0005-0000-0000-0000AB210000}"/>
    <cellStyle name="Normal 8 3 6" xfId="8621" xr:uid="{00000000-0005-0000-0000-0000AC210000}"/>
    <cellStyle name="Normal 8 3 6 2" xfId="8622" xr:uid="{00000000-0005-0000-0000-0000AD210000}"/>
    <cellStyle name="Normal 8 3 6 3" xfId="8623" xr:uid="{00000000-0005-0000-0000-0000AE210000}"/>
    <cellStyle name="Normal 8 3 6 4" xfId="8624" xr:uid="{00000000-0005-0000-0000-0000AF210000}"/>
    <cellStyle name="Normal 8 3 7" xfId="8625" xr:uid="{00000000-0005-0000-0000-0000B0210000}"/>
    <cellStyle name="Normal 8 3 7 2" xfId="8626" xr:uid="{00000000-0005-0000-0000-0000B1210000}"/>
    <cellStyle name="Normal 8 3 7 3" xfId="8627" xr:uid="{00000000-0005-0000-0000-0000B2210000}"/>
    <cellStyle name="Normal 8 3 7 4" xfId="8628" xr:uid="{00000000-0005-0000-0000-0000B3210000}"/>
    <cellStyle name="Normal 8 3 8" xfId="8629" xr:uid="{00000000-0005-0000-0000-0000B4210000}"/>
    <cellStyle name="Normal 8 3 9" xfId="8630" xr:uid="{00000000-0005-0000-0000-0000B5210000}"/>
    <cellStyle name="Normal 8 4" xfId="8631" xr:uid="{00000000-0005-0000-0000-0000B6210000}"/>
    <cellStyle name="Normal 8 5" xfId="8632" xr:uid="{00000000-0005-0000-0000-0000B7210000}"/>
    <cellStyle name="Normal 8 6" xfId="8633" xr:uid="{00000000-0005-0000-0000-0000B8210000}"/>
    <cellStyle name="Normal 8 7" xfId="8634" xr:uid="{00000000-0005-0000-0000-0000B9210000}"/>
    <cellStyle name="Normal 8 8" xfId="8635" xr:uid="{00000000-0005-0000-0000-0000BA210000}"/>
    <cellStyle name="Normal 80" xfId="8636" xr:uid="{00000000-0005-0000-0000-0000BB210000}"/>
    <cellStyle name="Normal 81" xfId="8637" xr:uid="{00000000-0005-0000-0000-0000BC210000}"/>
    <cellStyle name="Normal 82" xfId="8638" xr:uid="{00000000-0005-0000-0000-0000BD210000}"/>
    <cellStyle name="Normal 83" xfId="8639" xr:uid="{00000000-0005-0000-0000-0000BE210000}"/>
    <cellStyle name="Normal 83 2" xfId="8640" xr:uid="{00000000-0005-0000-0000-0000BF210000}"/>
    <cellStyle name="Normal 83 2 2" xfId="8641" xr:uid="{00000000-0005-0000-0000-0000C0210000}"/>
    <cellStyle name="Normal 83 2 3" xfId="8642" xr:uid="{00000000-0005-0000-0000-0000C1210000}"/>
    <cellStyle name="Normal 83 3" xfId="8643" xr:uid="{00000000-0005-0000-0000-0000C2210000}"/>
    <cellStyle name="Normal 83 4" xfId="8644" xr:uid="{00000000-0005-0000-0000-0000C3210000}"/>
    <cellStyle name="Normal 84" xfId="8645" xr:uid="{00000000-0005-0000-0000-0000C4210000}"/>
    <cellStyle name="Normal 85" xfId="8646" xr:uid="{00000000-0005-0000-0000-0000C5210000}"/>
    <cellStyle name="Normal 85 2" xfId="8647" xr:uid="{00000000-0005-0000-0000-0000C6210000}"/>
    <cellStyle name="Normal 85 3" xfId="8648" xr:uid="{00000000-0005-0000-0000-0000C7210000}"/>
    <cellStyle name="Normal 85 4" xfId="8649" xr:uid="{00000000-0005-0000-0000-0000C8210000}"/>
    <cellStyle name="Normal 86" xfId="8650" xr:uid="{00000000-0005-0000-0000-0000C9210000}"/>
    <cellStyle name="Normal 86 2" xfId="8651" xr:uid="{00000000-0005-0000-0000-0000CA210000}"/>
    <cellStyle name="Normal 86 3" xfId="8652" xr:uid="{00000000-0005-0000-0000-0000CB210000}"/>
    <cellStyle name="Normal 86 4" xfId="8653" xr:uid="{00000000-0005-0000-0000-0000CC210000}"/>
    <cellStyle name="Normal 87" xfId="8654" xr:uid="{00000000-0005-0000-0000-0000CD210000}"/>
    <cellStyle name="Normal 87 2" xfId="8655" xr:uid="{00000000-0005-0000-0000-0000CE210000}"/>
    <cellStyle name="Normal 87 3" xfId="8656" xr:uid="{00000000-0005-0000-0000-0000CF210000}"/>
    <cellStyle name="Normal 87 4" xfId="8657" xr:uid="{00000000-0005-0000-0000-0000D0210000}"/>
    <cellStyle name="Normal 88" xfId="8658" xr:uid="{00000000-0005-0000-0000-0000D1210000}"/>
    <cellStyle name="Normal 88 2" xfId="8659" xr:uid="{00000000-0005-0000-0000-0000D2210000}"/>
    <cellStyle name="Normal 88 2 2" xfId="8660" xr:uid="{00000000-0005-0000-0000-0000D3210000}"/>
    <cellStyle name="Normal 88 3" xfId="8661" xr:uid="{00000000-0005-0000-0000-0000D4210000}"/>
    <cellStyle name="Normal 88 4" xfId="8662" xr:uid="{00000000-0005-0000-0000-0000D5210000}"/>
    <cellStyle name="Normal 88 5" xfId="8663" xr:uid="{00000000-0005-0000-0000-0000D6210000}"/>
    <cellStyle name="Normal 88 6" xfId="8664" xr:uid="{00000000-0005-0000-0000-0000D7210000}"/>
    <cellStyle name="Normal 89" xfId="8665" xr:uid="{00000000-0005-0000-0000-0000D8210000}"/>
    <cellStyle name="Normal 89 2" xfId="8666" xr:uid="{00000000-0005-0000-0000-0000D9210000}"/>
    <cellStyle name="Normal 89 3" xfId="8667" xr:uid="{00000000-0005-0000-0000-0000DA210000}"/>
    <cellStyle name="Normal 89 4" xfId="8668" xr:uid="{00000000-0005-0000-0000-0000DB210000}"/>
    <cellStyle name="Normal 9" xfId="8669" xr:uid="{00000000-0005-0000-0000-0000DC210000}"/>
    <cellStyle name="Normal 9 2" xfId="8670" xr:uid="{00000000-0005-0000-0000-0000DD210000}"/>
    <cellStyle name="Normal 9 2 2" xfId="8671" xr:uid="{00000000-0005-0000-0000-0000DE210000}"/>
    <cellStyle name="Normal 9 2 3" xfId="8672" xr:uid="{00000000-0005-0000-0000-0000DF210000}"/>
    <cellStyle name="Normal 9 2 4" xfId="8673" xr:uid="{00000000-0005-0000-0000-0000E0210000}"/>
    <cellStyle name="Normal 9 3" xfId="8674" xr:uid="{00000000-0005-0000-0000-0000E1210000}"/>
    <cellStyle name="Normal 9 3 2" xfId="8675" xr:uid="{00000000-0005-0000-0000-0000E2210000}"/>
    <cellStyle name="Normal 9 3 3" xfId="8676" xr:uid="{00000000-0005-0000-0000-0000E3210000}"/>
    <cellStyle name="Normal 9 4" xfId="8677" xr:uid="{00000000-0005-0000-0000-0000E4210000}"/>
    <cellStyle name="Normal 9 5" xfId="8678" xr:uid="{00000000-0005-0000-0000-0000E5210000}"/>
    <cellStyle name="Normal 9 6" xfId="8679" xr:uid="{00000000-0005-0000-0000-0000E6210000}"/>
    <cellStyle name="Normal 9 7" xfId="8680" xr:uid="{00000000-0005-0000-0000-0000E7210000}"/>
    <cellStyle name="Normal 9 8" xfId="8681" xr:uid="{00000000-0005-0000-0000-0000E8210000}"/>
    <cellStyle name="Normal 90" xfId="8682" xr:uid="{00000000-0005-0000-0000-0000E9210000}"/>
    <cellStyle name="Normal 91" xfId="8683" xr:uid="{00000000-0005-0000-0000-0000EA210000}"/>
    <cellStyle name="Normal 92" xfId="8684" xr:uid="{00000000-0005-0000-0000-0000EB210000}"/>
    <cellStyle name="Normal 92 2" xfId="8685" xr:uid="{00000000-0005-0000-0000-0000EC210000}"/>
    <cellStyle name="Normal 92 3" xfId="8686" xr:uid="{00000000-0005-0000-0000-0000ED210000}"/>
    <cellStyle name="Normal 93" xfId="8687" xr:uid="{00000000-0005-0000-0000-0000EE210000}"/>
    <cellStyle name="Normal 94" xfId="8688" xr:uid="{00000000-0005-0000-0000-0000EF210000}"/>
    <cellStyle name="Normal 95" xfId="8689" xr:uid="{00000000-0005-0000-0000-0000F0210000}"/>
    <cellStyle name="Normal 96" xfId="8690" xr:uid="{00000000-0005-0000-0000-0000F1210000}"/>
    <cellStyle name="Normal 97" xfId="8691" xr:uid="{00000000-0005-0000-0000-0000F2210000}"/>
    <cellStyle name="Normal 98" xfId="8692" xr:uid="{00000000-0005-0000-0000-0000F3210000}"/>
    <cellStyle name="Normal 99" xfId="8693" xr:uid="{00000000-0005-0000-0000-0000F4210000}"/>
    <cellStyle name="Normal,80 pts rojo, Texto chispeante" xfId="8694" xr:uid="{00000000-0005-0000-0000-0000F5210000}"/>
    <cellStyle name="Notas 2" xfId="8695" xr:uid="{00000000-0005-0000-0000-0000F6210000}"/>
    <cellStyle name="Notas 2 10" xfId="8696" xr:uid="{00000000-0005-0000-0000-0000F7210000}"/>
    <cellStyle name="Notas 2 2" xfId="8697" xr:uid="{00000000-0005-0000-0000-0000F8210000}"/>
    <cellStyle name="Notas 2 2 2" xfId="8698" xr:uid="{00000000-0005-0000-0000-0000F9210000}"/>
    <cellStyle name="Notas 2 3" xfId="8699" xr:uid="{00000000-0005-0000-0000-0000FA210000}"/>
    <cellStyle name="Notas 2 4" xfId="8700" xr:uid="{00000000-0005-0000-0000-0000FB210000}"/>
    <cellStyle name="Notas 2 5" xfId="8701" xr:uid="{00000000-0005-0000-0000-0000FC210000}"/>
    <cellStyle name="Notas 2 6" xfId="8702" xr:uid="{00000000-0005-0000-0000-0000FD210000}"/>
    <cellStyle name="Notas 2 7" xfId="8703" xr:uid="{00000000-0005-0000-0000-0000FE210000}"/>
    <cellStyle name="Notas 2 8" xfId="8704" xr:uid="{00000000-0005-0000-0000-0000FF210000}"/>
    <cellStyle name="Notas 2 9" xfId="8705" xr:uid="{00000000-0005-0000-0000-000000220000}"/>
    <cellStyle name="Notas 3" xfId="8706" xr:uid="{00000000-0005-0000-0000-000001220000}"/>
    <cellStyle name="Notas 3 10" xfId="8707" xr:uid="{00000000-0005-0000-0000-000002220000}"/>
    <cellStyle name="Notas 3 2" xfId="8708" xr:uid="{00000000-0005-0000-0000-000003220000}"/>
    <cellStyle name="Notas 3 2 2" xfId="8709" xr:uid="{00000000-0005-0000-0000-000004220000}"/>
    <cellStyle name="Notas 3 3" xfId="8710" xr:uid="{00000000-0005-0000-0000-000005220000}"/>
    <cellStyle name="Notas 3 4" xfId="8711" xr:uid="{00000000-0005-0000-0000-000006220000}"/>
    <cellStyle name="Notas 3 5" xfId="8712" xr:uid="{00000000-0005-0000-0000-000007220000}"/>
    <cellStyle name="Notas 3 6" xfId="8713" xr:uid="{00000000-0005-0000-0000-000008220000}"/>
    <cellStyle name="Notas 3 7" xfId="8714" xr:uid="{00000000-0005-0000-0000-000009220000}"/>
    <cellStyle name="Notas 3 8" xfId="8715" xr:uid="{00000000-0005-0000-0000-00000A220000}"/>
    <cellStyle name="Notas 3 9" xfId="8716" xr:uid="{00000000-0005-0000-0000-00000B220000}"/>
    <cellStyle name="Notas 4" xfId="8717" xr:uid="{00000000-0005-0000-0000-00000C220000}"/>
    <cellStyle name="Notas 4 10" xfId="8718" xr:uid="{00000000-0005-0000-0000-00000D220000}"/>
    <cellStyle name="Notas 4 2" xfId="8719" xr:uid="{00000000-0005-0000-0000-00000E220000}"/>
    <cellStyle name="Notas 4 2 2" xfId="8720" xr:uid="{00000000-0005-0000-0000-00000F220000}"/>
    <cellStyle name="Notas 4 3" xfId="8721" xr:uid="{00000000-0005-0000-0000-000010220000}"/>
    <cellStyle name="Notas 4 4" xfId="8722" xr:uid="{00000000-0005-0000-0000-000011220000}"/>
    <cellStyle name="Notas 4 5" xfId="8723" xr:uid="{00000000-0005-0000-0000-000012220000}"/>
    <cellStyle name="Notas 4 6" xfId="8724" xr:uid="{00000000-0005-0000-0000-000013220000}"/>
    <cellStyle name="Notas 4 7" xfId="8725" xr:uid="{00000000-0005-0000-0000-000014220000}"/>
    <cellStyle name="Notas 4 8" xfId="8726" xr:uid="{00000000-0005-0000-0000-000015220000}"/>
    <cellStyle name="Notas 4 9" xfId="8727" xr:uid="{00000000-0005-0000-0000-000016220000}"/>
    <cellStyle name="Note" xfId="8728" xr:uid="{00000000-0005-0000-0000-000017220000}"/>
    <cellStyle name="Note 10" xfId="8729" xr:uid="{00000000-0005-0000-0000-000018220000}"/>
    <cellStyle name="Note 11" xfId="8730" xr:uid="{00000000-0005-0000-0000-000019220000}"/>
    <cellStyle name="Note 2" xfId="8731" xr:uid="{00000000-0005-0000-0000-00001A220000}"/>
    <cellStyle name="Note 2 2" xfId="8732" xr:uid="{00000000-0005-0000-0000-00001B220000}"/>
    <cellStyle name="Note 2 2 2" xfId="8733" xr:uid="{00000000-0005-0000-0000-00001C220000}"/>
    <cellStyle name="Note 2 3" xfId="8734" xr:uid="{00000000-0005-0000-0000-00001D220000}"/>
    <cellStyle name="Note 2 4" xfId="8735" xr:uid="{00000000-0005-0000-0000-00001E220000}"/>
    <cellStyle name="Note 2 5" xfId="8736" xr:uid="{00000000-0005-0000-0000-00001F220000}"/>
    <cellStyle name="Note 2 6" xfId="8737" xr:uid="{00000000-0005-0000-0000-000020220000}"/>
    <cellStyle name="Note 2 7" xfId="8738" xr:uid="{00000000-0005-0000-0000-000021220000}"/>
    <cellStyle name="Note 2 8" xfId="8739" xr:uid="{00000000-0005-0000-0000-000022220000}"/>
    <cellStyle name="Note 2 9" xfId="8740" xr:uid="{00000000-0005-0000-0000-000023220000}"/>
    <cellStyle name="Note 3" xfId="8741" xr:uid="{00000000-0005-0000-0000-000024220000}"/>
    <cellStyle name="Note 3 2" xfId="8742" xr:uid="{00000000-0005-0000-0000-000025220000}"/>
    <cellStyle name="Note 4" xfId="8743" xr:uid="{00000000-0005-0000-0000-000026220000}"/>
    <cellStyle name="Note 5" xfId="8744" xr:uid="{00000000-0005-0000-0000-000027220000}"/>
    <cellStyle name="Note 6" xfId="8745" xr:uid="{00000000-0005-0000-0000-000028220000}"/>
    <cellStyle name="Note 7" xfId="8746" xr:uid="{00000000-0005-0000-0000-000029220000}"/>
    <cellStyle name="Note 8" xfId="8747" xr:uid="{00000000-0005-0000-0000-00002A220000}"/>
    <cellStyle name="Note 9" xfId="8748" xr:uid="{00000000-0005-0000-0000-00002B220000}"/>
    <cellStyle name="Output" xfId="8749" xr:uid="{00000000-0005-0000-0000-00002C220000}"/>
    <cellStyle name="Output 10" xfId="8750" xr:uid="{00000000-0005-0000-0000-00002D220000}"/>
    <cellStyle name="Output 11" xfId="8751" xr:uid="{00000000-0005-0000-0000-00002E220000}"/>
    <cellStyle name="Output 12" xfId="8752" xr:uid="{00000000-0005-0000-0000-00002F220000}"/>
    <cellStyle name="Output 13" xfId="8753" xr:uid="{00000000-0005-0000-0000-000030220000}"/>
    <cellStyle name="Output 2" xfId="8754" xr:uid="{00000000-0005-0000-0000-000031220000}"/>
    <cellStyle name="Output 2 10" xfId="8755" xr:uid="{00000000-0005-0000-0000-000032220000}"/>
    <cellStyle name="Output 2 11" xfId="8756" xr:uid="{00000000-0005-0000-0000-000033220000}"/>
    <cellStyle name="Output 2 12" xfId="8757" xr:uid="{00000000-0005-0000-0000-000034220000}"/>
    <cellStyle name="Output 2 2" xfId="8758" xr:uid="{00000000-0005-0000-0000-000035220000}"/>
    <cellStyle name="Output 2 2 2" xfId="8759" xr:uid="{00000000-0005-0000-0000-000036220000}"/>
    <cellStyle name="Output 2 2 3" xfId="8760" xr:uid="{00000000-0005-0000-0000-000037220000}"/>
    <cellStyle name="Output 2 3" xfId="8761" xr:uid="{00000000-0005-0000-0000-000038220000}"/>
    <cellStyle name="Output 2 4" xfId="8762" xr:uid="{00000000-0005-0000-0000-000039220000}"/>
    <cellStyle name="Output 2 5" xfId="8763" xr:uid="{00000000-0005-0000-0000-00003A220000}"/>
    <cellStyle name="Output 2 6" xfId="8764" xr:uid="{00000000-0005-0000-0000-00003B220000}"/>
    <cellStyle name="Output 2 7" xfId="8765" xr:uid="{00000000-0005-0000-0000-00003C220000}"/>
    <cellStyle name="Output 2 8" xfId="8766" xr:uid="{00000000-0005-0000-0000-00003D220000}"/>
    <cellStyle name="Output 2 9" xfId="8767" xr:uid="{00000000-0005-0000-0000-00003E220000}"/>
    <cellStyle name="Output 3" xfId="8768" xr:uid="{00000000-0005-0000-0000-00003F220000}"/>
    <cellStyle name="Output 3 2" xfId="8769" xr:uid="{00000000-0005-0000-0000-000040220000}"/>
    <cellStyle name="Output 3 2 2" xfId="8770" xr:uid="{00000000-0005-0000-0000-000041220000}"/>
    <cellStyle name="Output 3 2 3" xfId="8771" xr:uid="{00000000-0005-0000-0000-000042220000}"/>
    <cellStyle name="Output 3 3" xfId="8772" xr:uid="{00000000-0005-0000-0000-000043220000}"/>
    <cellStyle name="Output 3 4" xfId="8773" xr:uid="{00000000-0005-0000-0000-000044220000}"/>
    <cellStyle name="Output 3 5" xfId="8774" xr:uid="{00000000-0005-0000-0000-000045220000}"/>
    <cellStyle name="Output 3 6" xfId="8775" xr:uid="{00000000-0005-0000-0000-000046220000}"/>
    <cellStyle name="Output 3 7" xfId="8776" xr:uid="{00000000-0005-0000-0000-000047220000}"/>
    <cellStyle name="Output 3 8" xfId="8777" xr:uid="{00000000-0005-0000-0000-000048220000}"/>
    <cellStyle name="Output 3 9" xfId="8778" xr:uid="{00000000-0005-0000-0000-000049220000}"/>
    <cellStyle name="Output 4" xfId="8779" xr:uid="{00000000-0005-0000-0000-00004A220000}"/>
    <cellStyle name="Output 4 2" xfId="8780" xr:uid="{00000000-0005-0000-0000-00004B220000}"/>
    <cellStyle name="Output 4 3" xfId="8781" xr:uid="{00000000-0005-0000-0000-00004C220000}"/>
    <cellStyle name="Output 5" xfId="8782" xr:uid="{00000000-0005-0000-0000-00004D220000}"/>
    <cellStyle name="Output 6" xfId="8783" xr:uid="{00000000-0005-0000-0000-00004E220000}"/>
    <cellStyle name="Output 7" xfId="8784" xr:uid="{00000000-0005-0000-0000-00004F220000}"/>
    <cellStyle name="Output 8" xfId="8785" xr:uid="{00000000-0005-0000-0000-000050220000}"/>
    <cellStyle name="Output 9" xfId="8786" xr:uid="{00000000-0005-0000-0000-000051220000}"/>
    <cellStyle name="Percent" xfId="2" builtinId="5"/>
    <cellStyle name="Percent 2" xfId="8787" xr:uid="{00000000-0005-0000-0000-000053220000}"/>
    <cellStyle name="Percent 2 2" xfId="8788" xr:uid="{00000000-0005-0000-0000-000054220000}"/>
    <cellStyle name="Percent 2 2 2" xfId="8789" xr:uid="{00000000-0005-0000-0000-000055220000}"/>
    <cellStyle name="Percent 2 2 2 2" xfId="8790" xr:uid="{00000000-0005-0000-0000-000056220000}"/>
    <cellStyle name="Percent 2 2 3" xfId="8791" xr:uid="{00000000-0005-0000-0000-000057220000}"/>
    <cellStyle name="Percent 2 2 4" xfId="8792" xr:uid="{00000000-0005-0000-0000-000058220000}"/>
    <cellStyle name="Percent 2 3" xfId="8793" xr:uid="{00000000-0005-0000-0000-000059220000}"/>
    <cellStyle name="Percent 2 3 2" xfId="8794" xr:uid="{00000000-0005-0000-0000-00005A220000}"/>
    <cellStyle name="Percent 2 3 2 2" xfId="8795" xr:uid="{00000000-0005-0000-0000-00005B220000}"/>
    <cellStyle name="Percent 2 3 2 2 2" xfId="8796" xr:uid="{00000000-0005-0000-0000-00005C220000}"/>
    <cellStyle name="Percent 2 3 2 2 2 2" xfId="8797" xr:uid="{00000000-0005-0000-0000-00005D220000}"/>
    <cellStyle name="Percent 2 3 2 2 2 2 2" xfId="8798" xr:uid="{00000000-0005-0000-0000-00005E220000}"/>
    <cellStyle name="Percent 2 3 2 2 3" xfId="8799" xr:uid="{00000000-0005-0000-0000-00005F220000}"/>
    <cellStyle name="Percent 2 3 2 2 3 2" xfId="8800" xr:uid="{00000000-0005-0000-0000-000060220000}"/>
    <cellStyle name="Percent 2 3 2 2 3 2 2" xfId="8801" xr:uid="{00000000-0005-0000-0000-000061220000}"/>
    <cellStyle name="Percent 2 3 2 2 4" xfId="8802" xr:uid="{00000000-0005-0000-0000-000062220000}"/>
    <cellStyle name="Percent 2 3 2 2 4 2" xfId="8803" xr:uid="{00000000-0005-0000-0000-000063220000}"/>
    <cellStyle name="Percent 2 3 2 2 4 2 2" xfId="8804" xr:uid="{00000000-0005-0000-0000-000064220000}"/>
    <cellStyle name="Percent 2 3 2 2 5" xfId="8805" xr:uid="{00000000-0005-0000-0000-000065220000}"/>
    <cellStyle name="Percent 2 3 2 2 5 2" xfId="8806" xr:uid="{00000000-0005-0000-0000-000066220000}"/>
    <cellStyle name="Percent 2 3 2 3" xfId="8807" xr:uid="{00000000-0005-0000-0000-000067220000}"/>
    <cellStyle name="Percent 2 3 2 3 2" xfId="8808" xr:uid="{00000000-0005-0000-0000-000068220000}"/>
    <cellStyle name="Percent 2 3 2 3 2 2" xfId="8809" xr:uid="{00000000-0005-0000-0000-000069220000}"/>
    <cellStyle name="Percent 2 3 2 4" xfId="8810" xr:uid="{00000000-0005-0000-0000-00006A220000}"/>
    <cellStyle name="Percent 2 3 2 4 2" xfId="8811" xr:uid="{00000000-0005-0000-0000-00006B220000}"/>
    <cellStyle name="Percent 2 3 2 4 2 2" xfId="8812" xr:uid="{00000000-0005-0000-0000-00006C220000}"/>
    <cellStyle name="Percent 2 3 2 5" xfId="8813" xr:uid="{00000000-0005-0000-0000-00006D220000}"/>
    <cellStyle name="Percent 2 3 2 5 2" xfId="8814" xr:uid="{00000000-0005-0000-0000-00006E220000}"/>
    <cellStyle name="Percent 2 3 2 5 2 2" xfId="8815" xr:uid="{00000000-0005-0000-0000-00006F220000}"/>
    <cellStyle name="Percent 2 3 2 6" xfId="8816" xr:uid="{00000000-0005-0000-0000-000070220000}"/>
    <cellStyle name="Percent 2 3 2 6 2" xfId="8817" xr:uid="{00000000-0005-0000-0000-000071220000}"/>
    <cellStyle name="Percent 2 3 3" xfId="8818" xr:uid="{00000000-0005-0000-0000-000072220000}"/>
    <cellStyle name="Percent 2 3 3 2" xfId="8819" xr:uid="{00000000-0005-0000-0000-000073220000}"/>
    <cellStyle name="Percent 2 3 3 2 2" xfId="8820" xr:uid="{00000000-0005-0000-0000-000074220000}"/>
    <cellStyle name="Percent 2 3 3 2 2 2" xfId="8821" xr:uid="{00000000-0005-0000-0000-000075220000}"/>
    <cellStyle name="Percent 2 3 3 2 2 2 2" xfId="8822" xr:uid="{00000000-0005-0000-0000-000076220000}"/>
    <cellStyle name="Percent 2 3 3 2 3" xfId="8823" xr:uid="{00000000-0005-0000-0000-000077220000}"/>
    <cellStyle name="Percent 2 3 3 2 3 2" xfId="8824" xr:uid="{00000000-0005-0000-0000-000078220000}"/>
    <cellStyle name="Percent 2 3 3 2 3 2 2" xfId="8825" xr:uid="{00000000-0005-0000-0000-000079220000}"/>
    <cellStyle name="Percent 2 3 3 2 4" xfId="8826" xr:uid="{00000000-0005-0000-0000-00007A220000}"/>
    <cellStyle name="Percent 2 3 3 2 4 2" xfId="8827" xr:uid="{00000000-0005-0000-0000-00007B220000}"/>
    <cellStyle name="Percent 2 3 3 2 4 2 2" xfId="8828" xr:uid="{00000000-0005-0000-0000-00007C220000}"/>
    <cellStyle name="Percent 2 3 3 2 5" xfId="8829" xr:uid="{00000000-0005-0000-0000-00007D220000}"/>
    <cellStyle name="Percent 2 3 3 2 5 2" xfId="8830" xr:uid="{00000000-0005-0000-0000-00007E220000}"/>
    <cellStyle name="Percent 2 3 3 3" xfId="8831" xr:uid="{00000000-0005-0000-0000-00007F220000}"/>
    <cellStyle name="Percent 2 3 3 3 2" xfId="8832" xr:uid="{00000000-0005-0000-0000-000080220000}"/>
    <cellStyle name="Percent 2 3 3 3 2 2" xfId="8833" xr:uid="{00000000-0005-0000-0000-000081220000}"/>
    <cellStyle name="Percent 2 3 3 4" xfId="8834" xr:uid="{00000000-0005-0000-0000-000082220000}"/>
    <cellStyle name="Percent 2 3 3 4 2" xfId="8835" xr:uid="{00000000-0005-0000-0000-000083220000}"/>
    <cellStyle name="Percent 2 3 3 4 2 2" xfId="8836" xr:uid="{00000000-0005-0000-0000-000084220000}"/>
    <cellStyle name="Percent 2 3 3 5" xfId="8837" xr:uid="{00000000-0005-0000-0000-000085220000}"/>
    <cellStyle name="Percent 2 3 3 5 2" xfId="8838" xr:uid="{00000000-0005-0000-0000-000086220000}"/>
    <cellStyle name="Percent 2 3 3 5 2 2" xfId="8839" xr:uid="{00000000-0005-0000-0000-000087220000}"/>
    <cellStyle name="Percent 2 3 3 6" xfId="8840" xr:uid="{00000000-0005-0000-0000-000088220000}"/>
    <cellStyle name="Percent 2 3 3 6 2" xfId="8841" xr:uid="{00000000-0005-0000-0000-000089220000}"/>
    <cellStyle name="Percent 2 3 4" xfId="8842" xr:uid="{00000000-0005-0000-0000-00008A220000}"/>
    <cellStyle name="Percent 2 3 4 2" xfId="8843" xr:uid="{00000000-0005-0000-0000-00008B220000}"/>
    <cellStyle name="Percent 2 3 4 2 2" xfId="8844" xr:uid="{00000000-0005-0000-0000-00008C220000}"/>
    <cellStyle name="Percent 2 3 4 2 2 2" xfId="8845" xr:uid="{00000000-0005-0000-0000-00008D220000}"/>
    <cellStyle name="Percent 2 3 4 3" xfId="8846" xr:uid="{00000000-0005-0000-0000-00008E220000}"/>
    <cellStyle name="Percent 2 3 4 3 2" xfId="8847" xr:uid="{00000000-0005-0000-0000-00008F220000}"/>
    <cellStyle name="Percent 2 3 4 3 2 2" xfId="8848" xr:uid="{00000000-0005-0000-0000-000090220000}"/>
    <cellStyle name="Percent 2 3 4 4" xfId="8849" xr:uid="{00000000-0005-0000-0000-000091220000}"/>
    <cellStyle name="Percent 2 3 4 4 2" xfId="8850" xr:uid="{00000000-0005-0000-0000-000092220000}"/>
    <cellStyle name="Percent 2 3 4 4 2 2" xfId="8851" xr:uid="{00000000-0005-0000-0000-000093220000}"/>
    <cellStyle name="Percent 2 3 4 5" xfId="8852" xr:uid="{00000000-0005-0000-0000-000094220000}"/>
    <cellStyle name="Percent 2 3 4 5 2" xfId="8853" xr:uid="{00000000-0005-0000-0000-000095220000}"/>
    <cellStyle name="Percent 2 3 5" xfId="8854" xr:uid="{00000000-0005-0000-0000-000096220000}"/>
    <cellStyle name="Percent 2 3 5 2" xfId="8855" xr:uid="{00000000-0005-0000-0000-000097220000}"/>
    <cellStyle name="Percent 2 3 5 2 2" xfId="8856" xr:uid="{00000000-0005-0000-0000-000098220000}"/>
    <cellStyle name="Percent 2 3 6" xfId="8857" xr:uid="{00000000-0005-0000-0000-000099220000}"/>
    <cellStyle name="Percent 2 3 6 2" xfId="8858" xr:uid="{00000000-0005-0000-0000-00009A220000}"/>
    <cellStyle name="Percent 2 3 6 2 2" xfId="8859" xr:uid="{00000000-0005-0000-0000-00009B220000}"/>
    <cellStyle name="Percent 2 3 7" xfId="8860" xr:uid="{00000000-0005-0000-0000-00009C220000}"/>
    <cellStyle name="Percent 2 3 7 2" xfId="8861" xr:uid="{00000000-0005-0000-0000-00009D220000}"/>
    <cellStyle name="Percent 2 3 7 2 2" xfId="8862" xr:uid="{00000000-0005-0000-0000-00009E220000}"/>
    <cellStyle name="Percent 2 3 8" xfId="8863" xr:uid="{00000000-0005-0000-0000-00009F220000}"/>
    <cellStyle name="Percent 2 3 9" xfId="8864" xr:uid="{00000000-0005-0000-0000-0000A0220000}"/>
    <cellStyle name="Percent 2 3 9 2" xfId="8865" xr:uid="{00000000-0005-0000-0000-0000A1220000}"/>
    <cellStyle name="Percent 2 4" xfId="8866" xr:uid="{00000000-0005-0000-0000-0000A2220000}"/>
    <cellStyle name="Percent 2 4 2" xfId="8867" xr:uid="{00000000-0005-0000-0000-0000A3220000}"/>
    <cellStyle name="Percent 2 4 2 2" xfId="8868" xr:uid="{00000000-0005-0000-0000-0000A4220000}"/>
    <cellStyle name="Percent 2 4 2 2 2" xfId="8869" xr:uid="{00000000-0005-0000-0000-0000A5220000}"/>
    <cellStyle name="Percent 2 4 2 2 2 2" xfId="8870" xr:uid="{00000000-0005-0000-0000-0000A6220000}"/>
    <cellStyle name="Percent 2 4 2 2 2 2 2" xfId="8871" xr:uid="{00000000-0005-0000-0000-0000A7220000}"/>
    <cellStyle name="Percent 2 4 2 2 3" xfId="8872" xr:uid="{00000000-0005-0000-0000-0000A8220000}"/>
    <cellStyle name="Percent 2 4 2 2 3 2" xfId="8873" xr:uid="{00000000-0005-0000-0000-0000A9220000}"/>
    <cellStyle name="Percent 2 4 2 2 3 2 2" xfId="8874" xr:uid="{00000000-0005-0000-0000-0000AA220000}"/>
    <cellStyle name="Percent 2 4 2 2 4" xfId="8875" xr:uid="{00000000-0005-0000-0000-0000AB220000}"/>
    <cellStyle name="Percent 2 4 2 2 4 2" xfId="8876" xr:uid="{00000000-0005-0000-0000-0000AC220000}"/>
    <cellStyle name="Percent 2 4 2 2 4 2 2" xfId="8877" xr:uid="{00000000-0005-0000-0000-0000AD220000}"/>
    <cellStyle name="Percent 2 4 2 2 5" xfId="8878" xr:uid="{00000000-0005-0000-0000-0000AE220000}"/>
    <cellStyle name="Percent 2 4 2 2 5 2" xfId="8879" xr:uid="{00000000-0005-0000-0000-0000AF220000}"/>
    <cellStyle name="Percent 2 4 2 3" xfId="8880" xr:uid="{00000000-0005-0000-0000-0000B0220000}"/>
    <cellStyle name="Percent 2 4 2 3 2" xfId="8881" xr:uid="{00000000-0005-0000-0000-0000B1220000}"/>
    <cellStyle name="Percent 2 4 2 3 2 2" xfId="8882" xr:uid="{00000000-0005-0000-0000-0000B2220000}"/>
    <cellStyle name="Percent 2 4 2 4" xfId="8883" xr:uid="{00000000-0005-0000-0000-0000B3220000}"/>
    <cellStyle name="Percent 2 4 2 4 2" xfId="8884" xr:uid="{00000000-0005-0000-0000-0000B4220000}"/>
    <cellStyle name="Percent 2 4 2 4 2 2" xfId="8885" xr:uid="{00000000-0005-0000-0000-0000B5220000}"/>
    <cellStyle name="Percent 2 4 2 5" xfId="8886" xr:uid="{00000000-0005-0000-0000-0000B6220000}"/>
    <cellStyle name="Percent 2 4 2 5 2" xfId="8887" xr:uid="{00000000-0005-0000-0000-0000B7220000}"/>
    <cellStyle name="Percent 2 4 2 5 2 2" xfId="8888" xr:uid="{00000000-0005-0000-0000-0000B8220000}"/>
    <cellStyle name="Percent 2 4 2 6" xfId="8889" xr:uid="{00000000-0005-0000-0000-0000B9220000}"/>
    <cellStyle name="Percent 2 4 2 6 2" xfId="8890" xr:uid="{00000000-0005-0000-0000-0000BA220000}"/>
    <cellStyle name="Percent 2 4 3" xfId="8891" xr:uid="{00000000-0005-0000-0000-0000BB220000}"/>
    <cellStyle name="Percent 2 4 3 2" xfId="8892" xr:uid="{00000000-0005-0000-0000-0000BC220000}"/>
    <cellStyle name="Percent 2 4 3 2 2" xfId="8893" xr:uid="{00000000-0005-0000-0000-0000BD220000}"/>
    <cellStyle name="Percent 2 4 3 2 2 2" xfId="8894" xr:uid="{00000000-0005-0000-0000-0000BE220000}"/>
    <cellStyle name="Percent 2 4 3 2 2 2 2" xfId="8895" xr:uid="{00000000-0005-0000-0000-0000BF220000}"/>
    <cellStyle name="Percent 2 4 3 2 3" xfId="8896" xr:uid="{00000000-0005-0000-0000-0000C0220000}"/>
    <cellStyle name="Percent 2 4 3 2 3 2" xfId="8897" xr:uid="{00000000-0005-0000-0000-0000C1220000}"/>
    <cellStyle name="Percent 2 4 3 2 3 2 2" xfId="8898" xr:uid="{00000000-0005-0000-0000-0000C2220000}"/>
    <cellStyle name="Percent 2 4 3 2 4" xfId="8899" xr:uid="{00000000-0005-0000-0000-0000C3220000}"/>
    <cellStyle name="Percent 2 4 3 2 4 2" xfId="8900" xr:uid="{00000000-0005-0000-0000-0000C4220000}"/>
    <cellStyle name="Percent 2 4 3 2 4 2 2" xfId="8901" xr:uid="{00000000-0005-0000-0000-0000C5220000}"/>
    <cellStyle name="Percent 2 4 3 2 5" xfId="8902" xr:uid="{00000000-0005-0000-0000-0000C6220000}"/>
    <cellStyle name="Percent 2 4 3 2 5 2" xfId="8903" xr:uid="{00000000-0005-0000-0000-0000C7220000}"/>
    <cellStyle name="Percent 2 4 3 3" xfId="8904" xr:uid="{00000000-0005-0000-0000-0000C8220000}"/>
    <cellStyle name="Percent 2 4 3 3 2" xfId="8905" xr:uid="{00000000-0005-0000-0000-0000C9220000}"/>
    <cellStyle name="Percent 2 4 3 3 2 2" xfId="8906" xr:uid="{00000000-0005-0000-0000-0000CA220000}"/>
    <cellStyle name="Percent 2 4 3 4" xfId="8907" xr:uid="{00000000-0005-0000-0000-0000CB220000}"/>
    <cellStyle name="Percent 2 4 3 4 2" xfId="8908" xr:uid="{00000000-0005-0000-0000-0000CC220000}"/>
    <cellStyle name="Percent 2 4 3 4 2 2" xfId="8909" xr:uid="{00000000-0005-0000-0000-0000CD220000}"/>
    <cellStyle name="Percent 2 4 3 5" xfId="8910" xr:uid="{00000000-0005-0000-0000-0000CE220000}"/>
    <cellStyle name="Percent 2 4 3 5 2" xfId="8911" xr:uid="{00000000-0005-0000-0000-0000CF220000}"/>
    <cellStyle name="Percent 2 4 3 5 2 2" xfId="8912" xr:uid="{00000000-0005-0000-0000-0000D0220000}"/>
    <cellStyle name="Percent 2 4 3 6" xfId="8913" xr:uid="{00000000-0005-0000-0000-0000D1220000}"/>
    <cellStyle name="Percent 2 4 3 6 2" xfId="8914" xr:uid="{00000000-0005-0000-0000-0000D2220000}"/>
    <cellStyle name="Percent 2 4 4" xfId="8915" xr:uid="{00000000-0005-0000-0000-0000D3220000}"/>
    <cellStyle name="Percent 2 4 4 2" xfId="8916" xr:uid="{00000000-0005-0000-0000-0000D4220000}"/>
    <cellStyle name="Percent 2 4 4 2 2" xfId="8917" xr:uid="{00000000-0005-0000-0000-0000D5220000}"/>
    <cellStyle name="Percent 2 4 4 2 2 2" xfId="8918" xr:uid="{00000000-0005-0000-0000-0000D6220000}"/>
    <cellStyle name="Percent 2 4 4 3" xfId="8919" xr:uid="{00000000-0005-0000-0000-0000D7220000}"/>
    <cellStyle name="Percent 2 4 4 3 2" xfId="8920" xr:uid="{00000000-0005-0000-0000-0000D8220000}"/>
    <cellStyle name="Percent 2 4 4 3 2 2" xfId="8921" xr:uid="{00000000-0005-0000-0000-0000D9220000}"/>
    <cellStyle name="Percent 2 4 4 4" xfId="8922" xr:uid="{00000000-0005-0000-0000-0000DA220000}"/>
    <cellStyle name="Percent 2 4 4 4 2" xfId="8923" xr:uid="{00000000-0005-0000-0000-0000DB220000}"/>
    <cellStyle name="Percent 2 4 4 4 2 2" xfId="8924" xr:uid="{00000000-0005-0000-0000-0000DC220000}"/>
    <cellStyle name="Percent 2 4 4 5" xfId="8925" xr:uid="{00000000-0005-0000-0000-0000DD220000}"/>
    <cellStyle name="Percent 2 4 4 5 2" xfId="8926" xr:uid="{00000000-0005-0000-0000-0000DE220000}"/>
    <cellStyle name="Percent 2 4 5" xfId="8927" xr:uid="{00000000-0005-0000-0000-0000DF220000}"/>
    <cellStyle name="Percent 2 4 5 2" xfId="8928" xr:uid="{00000000-0005-0000-0000-0000E0220000}"/>
    <cellStyle name="Percent 2 4 5 2 2" xfId="8929" xr:uid="{00000000-0005-0000-0000-0000E1220000}"/>
    <cellStyle name="Percent 2 4 6" xfId="8930" xr:uid="{00000000-0005-0000-0000-0000E2220000}"/>
    <cellStyle name="Percent 2 4 6 2" xfId="8931" xr:uid="{00000000-0005-0000-0000-0000E3220000}"/>
    <cellStyle name="Percent 2 4 6 2 2" xfId="8932" xr:uid="{00000000-0005-0000-0000-0000E4220000}"/>
    <cellStyle name="Percent 2 4 7" xfId="8933" xr:uid="{00000000-0005-0000-0000-0000E5220000}"/>
    <cellStyle name="Percent 2 4 7 2" xfId="8934" xr:uid="{00000000-0005-0000-0000-0000E6220000}"/>
    <cellStyle name="Percent 2 4 7 2 2" xfId="8935" xr:uid="{00000000-0005-0000-0000-0000E7220000}"/>
    <cellStyle name="Percent 2 4 8" xfId="8936" xr:uid="{00000000-0005-0000-0000-0000E8220000}"/>
    <cellStyle name="Percent 2 4 8 2" xfId="8937" xr:uid="{00000000-0005-0000-0000-0000E9220000}"/>
    <cellStyle name="Percent 2 5" xfId="8938" xr:uid="{00000000-0005-0000-0000-0000EA220000}"/>
    <cellStyle name="Percent 2 6" xfId="8939" xr:uid="{00000000-0005-0000-0000-0000EB220000}"/>
    <cellStyle name="Percent 3" xfId="8940" xr:uid="{00000000-0005-0000-0000-0000EC220000}"/>
    <cellStyle name="Percent 3 2" xfId="8941" xr:uid="{00000000-0005-0000-0000-0000ED220000}"/>
    <cellStyle name="Percent 3 2 2" xfId="8942" xr:uid="{00000000-0005-0000-0000-0000EE220000}"/>
    <cellStyle name="Percent 3 2 3" xfId="8943" xr:uid="{00000000-0005-0000-0000-0000EF220000}"/>
    <cellStyle name="Percent 3 2 3 2" xfId="8944" xr:uid="{00000000-0005-0000-0000-0000F0220000}"/>
    <cellStyle name="Percent 3 2 3 2 2" xfId="8945" xr:uid="{00000000-0005-0000-0000-0000F1220000}"/>
    <cellStyle name="Percent 3 2 3 2 2 2" xfId="8946" xr:uid="{00000000-0005-0000-0000-0000F2220000}"/>
    <cellStyle name="Percent 3 2 3 2 2 2 2" xfId="8947" xr:uid="{00000000-0005-0000-0000-0000F3220000}"/>
    <cellStyle name="Percent 3 2 3 2 3" xfId="8948" xr:uid="{00000000-0005-0000-0000-0000F4220000}"/>
    <cellStyle name="Percent 3 2 3 2 3 2" xfId="8949" xr:uid="{00000000-0005-0000-0000-0000F5220000}"/>
    <cellStyle name="Percent 3 2 3 2 3 2 2" xfId="8950" xr:uid="{00000000-0005-0000-0000-0000F6220000}"/>
    <cellStyle name="Percent 3 2 3 2 4" xfId="8951" xr:uid="{00000000-0005-0000-0000-0000F7220000}"/>
    <cellStyle name="Percent 3 2 3 2 4 2" xfId="8952" xr:uid="{00000000-0005-0000-0000-0000F8220000}"/>
    <cellStyle name="Percent 3 2 3 2 4 2 2" xfId="8953" xr:uid="{00000000-0005-0000-0000-0000F9220000}"/>
    <cellStyle name="Percent 3 2 3 2 5" xfId="8954" xr:uid="{00000000-0005-0000-0000-0000FA220000}"/>
    <cellStyle name="Percent 3 2 3 2 5 2" xfId="8955" xr:uid="{00000000-0005-0000-0000-0000FB220000}"/>
    <cellStyle name="Percent 3 2 3 3" xfId="8956" xr:uid="{00000000-0005-0000-0000-0000FC220000}"/>
    <cellStyle name="Percent 3 2 3 3 2" xfId="8957" xr:uid="{00000000-0005-0000-0000-0000FD220000}"/>
    <cellStyle name="Percent 3 2 3 3 2 2" xfId="8958" xr:uid="{00000000-0005-0000-0000-0000FE220000}"/>
    <cellStyle name="Percent 3 2 3 4" xfId="8959" xr:uid="{00000000-0005-0000-0000-0000FF220000}"/>
    <cellStyle name="Percent 3 2 3 4 2" xfId="8960" xr:uid="{00000000-0005-0000-0000-000000230000}"/>
    <cellStyle name="Percent 3 2 3 4 2 2" xfId="8961" xr:uid="{00000000-0005-0000-0000-000001230000}"/>
    <cellStyle name="Percent 3 2 3 5" xfId="8962" xr:uid="{00000000-0005-0000-0000-000002230000}"/>
    <cellStyle name="Percent 3 2 3 5 2" xfId="8963" xr:uid="{00000000-0005-0000-0000-000003230000}"/>
    <cellStyle name="Percent 3 2 3 5 2 2" xfId="8964" xr:uid="{00000000-0005-0000-0000-000004230000}"/>
    <cellStyle name="Percent 3 2 3 6" xfId="8965" xr:uid="{00000000-0005-0000-0000-000005230000}"/>
    <cellStyle name="Percent 3 2 3 6 2" xfId="8966" xr:uid="{00000000-0005-0000-0000-000006230000}"/>
    <cellStyle name="Percent 3 2 4" xfId="8967" xr:uid="{00000000-0005-0000-0000-000007230000}"/>
    <cellStyle name="Percent 3 2 5" xfId="8968" xr:uid="{00000000-0005-0000-0000-000008230000}"/>
    <cellStyle name="Percent 3 2 5 2" xfId="8969" xr:uid="{00000000-0005-0000-0000-000009230000}"/>
    <cellStyle name="Percent 3 2 6" xfId="8970" xr:uid="{00000000-0005-0000-0000-00000A230000}"/>
    <cellStyle name="Percent 3 2 7" xfId="8971" xr:uid="{00000000-0005-0000-0000-00000B230000}"/>
    <cellStyle name="Percent 3 2 8" xfId="8972" xr:uid="{00000000-0005-0000-0000-00000C230000}"/>
    <cellStyle name="Percent 3 3" xfId="8973" xr:uid="{00000000-0005-0000-0000-00000D230000}"/>
    <cellStyle name="Percent 3 3 2" xfId="8974" xr:uid="{00000000-0005-0000-0000-00000E230000}"/>
    <cellStyle name="Percent 3 3 2 2" xfId="8975" xr:uid="{00000000-0005-0000-0000-00000F230000}"/>
    <cellStyle name="Percent 3 3 3" xfId="8976" xr:uid="{00000000-0005-0000-0000-000010230000}"/>
    <cellStyle name="Percent 3 3 4" xfId="8977" xr:uid="{00000000-0005-0000-0000-000011230000}"/>
    <cellStyle name="Percent 3 3 5" xfId="8978" xr:uid="{00000000-0005-0000-0000-000012230000}"/>
    <cellStyle name="Percent 3 3 6" xfId="8979" xr:uid="{00000000-0005-0000-0000-000013230000}"/>
    <cellStyle name="Percent 3 4" xfId="8980" xr:uid="{00000000-0005-0000-0000-000014230000}"/>
    <cellStyle name="Percent 3 4 2" xfId="8981" xr:uid="{00000000-0005-0000-0000-000015230000}"/>
    <cellStyle name="Percent 3 4 2 2" xfId="8982" xr:uid="{00000000-0005-0000-0000-000016230000}"/>
    <cellStyle name="Percent 3 4 2 2 2" xfId="8983" xr:uid="{00000000-0005-0000-0000-000017230000}"/>
    <cellStyle name="Percent 3 4 2 2 2 2" xfId="8984" xr:uid="{00000000-0005-0000-0000-000018230000}"/>
    <cellStyle name="Percent 3 4 2 3" xfId="8985" xr:uid="{00000000-0005-0000-0000-000019230000}"/>
    <cellStyle name="Percent 3 4 2 3 2" xfId="8986" xr:uid="{00000000-0005-0000-0000-00001A230000}"/>
    <cellStyle name="Percent 3 4 2 3 2 2" xfId="8987" xr:uid="{00000000-0005-0000-0000-00001B230000}"/>
    <cellStyle name="Percent 3 4 2 4" xfId="8988" xr:uid="{00000000-0005-0000-0000-00001C230000}"/>
    <cellStyle name="Percent 3 4 2 4 2" xfId="8989" xr:uid="{00000000-0005-0000-0000-00001D230000}"/>
    <cellStyle name="Percent 3 4 2 4 2 2" xfId="8990" xr:uid="{00000000-0005-0000-0000-00001E230000}"/>
    <cellStyle name="Percent 3 4 2 5" xfId="8991" xr:uid="{00000000-0005-0000-0000-00001F230000}"/>
    <cellStyle name="Percent 3 4 2 5 2" xfId="8992" xr:uid="{00000000-0005-0000-0000-000020230000}"/>
    <cellStyle name="Percent 3 4 3" xfId="8993" xr:uid="{00000000-0005-0000-0000-000021230000}"/>
    <cellStyle name="Percent 3 4 3 2" xfId="8994" xr:uid="{00000000-0005-0000-0000-000022230000}"/>
    <cellStyle name="Percent 3 4 3 2 2" xfId="8995" xr:uid="{00000000-0005-0000-0000-000023230000}"/>
    <cellStyle name="Percent 3 4 4" xfId="8996" xr:uid="{00000000-0005-0000-0000-000024230000}"/>
    <cellStyle name="Percent 3 4 4 2" xfId="8997" xr:uid="{00000000-0005-0000-0000-000025230000}"/>
    <cellStyle name="Percent 3 4 4 2 2" xfId="8998" xr:uid="{00000000-0005-0000-0000-000026230000}"/>
    <cellStyle name="Percent 3 4 5" xfId="8999" xr:uid="{00000000-0005-0000-0000-000027230000}"/>
    <cellStyle name="Percent 3 4 5 2" xfId="9000" xr:uid="{00000000-0005-0000-0000-000028230000}"/>
    <cellStyle name="Percent 3 4 5 2 2" xfId="9001" xr:uid="{00000000-0005-0000-0000-000029230000}"/>
    <cellStyle name="Percent 3 4 6" xfId="9002" xr:uid="{00000000-0005-0000-0000-00002A230000}"/>
    <cellStyle name="Percent 3 4 6 2" xfId="9003" xr:uid="{00000000-0005-0000-0000-00002B230000}"/>
    <cellStyle name="Percent 3 5" xfId="9004" xr:uid="{00000000-0005-0000-0000-00002C230000}"/>
    <cellStyle name="Percent 3 6" xfId="9005" xr:uid="{00000000-0005-0000-0000-00002D230000}"/>
    <cellStyle name="Percent 3 6 2" xfId="9006" xr:uid="{00000000-0005-0000-0000-00002E230000}"/>
    <cellStyle name="Percent 3 6 3" xfId="9007" xr:uid="{00000000-0005-0000-0000-00002F230000}"/>
    <cellStyle name="Percent 3 6 4" xfId="9008" xr:uid="{00000000-0005-0000-0000-000030230000}"/>
    <cellStyle name="Percent 3 7" xfId="9009" xr:uid="{00000000-0005-0000-0000-000031230000}"/>
    <cellStyle name="Percent 3 8" xfId="9010" xr:uid="{00000000-0005-0000-0000-000032230000}"/>
    <cellStyle name="Percent 3 9" xfId="9011" xr:uid="{00000000-0005-0000-0000-000033230000}"/>
    <cellStyle name="Percent 4" xfId="9012" xr:uid="{00000000-0005-0000-0000-000034230000}"/>
    <cellStyle name="Percent 4 2" xfId="9013" xr:uid="{00000000-0005-0000-0000-000035230000}"/>
    <cellStyle name="Percent 4 2 2" xfId="9014" xr:uid="{00000000-0005-0000-0000-000036230000}"/>
    <cellStyle name="Percent 4 2 2 2" xfId="9015" xr:uid="{00000000-0005-0000-0000-000037230000}"/>
    <cellStyle name="Percent 4 2 2 2 2" xfId="9016" xr:uid="{00000000-0005-0000-0000-000038230000}"/>
    <cellStyle name="Percent 4 2 2 2 2 2" xfId="9017" xr:uid="{00000000-0005-0000-0000-000039230000}"/>
    <cellStyle name="Percent 4 2 2 2 2 2 2" xfId="9018" xr:uid="{00000000-0005-0000-0000-00003A230000}"/>
    <cellStyle name="Percent 4 2 2 2 3" xfId="9019" xr:uid="{00000000-0005-0000-0000-00003B230000}"/>
    <cellStyle name="Percent 4 2 2 2 3 2" xfId="9020" xr:uid="{00000000-0005-0000-0000-00003C230000}"/>
    <cellStyle name="Percent 4 2 2 2 3 2 2" xfId="9021" xr:uid="{00000000-0005-0000-0000-00003D230000}"/>
    <cellStyle name="Percent 4 2 2 2 4" xfId="9022" xr:uid="{00000000-0005-0000-0000-00003E230000}"/>
    <cellStyle name="Percent 4 2 2 2 4 2" xfId="9023" xr:uid="{00000000-0005-0000-0000-00003F230000}"/>
    <cellStyle name="Percent 4 2 2 2 4 2 2" xfId="9024" xr:uid="{00000000-0005-0000-0000-000040230000}"/>
    <cellStyle name="Percent 4 2 2 2 5" xfId="9025" xr:uid="{00000000-0005-0000-0000-000041230000}"/>
    <cellStyle name="Percent 4 2 2 2 5 2" xfId="9026" xr:uid="{00000000-0005-0000-0000-000042230000}"/>
    <cellStyle name="Percent 4 2 2 3" xfId="9027" xr:uid="{00000000-0005-0000-0000-000043230000}"/>
    <cellStyle name="Percent 4 2 2 3 2" xfId="9028" xr:uid="{00000000-0005-0000-0000-000044230000}"/>
    <cellStyle name="Percent 4 2 2 3 2 2" xfId="9029" xr:uid="{00000000-0005-0000-0000-000045230000}"/>
    <cellStyle name="Percent 4 2 2 4" xfId="9030" xr:uid="{00000000-0005-0000-0000-000046230000}"/>
    <cellStyle name="Percent 4 2 2 4 2" xfId="9031" xr:uid="{00000000-0005-0000-0000-000047230000}"/>
    <cellStyle name="Percent 4 2 2 4 2 2" xfId="9032" xr:uid="{00000000-0005-0000-0000-000048230000}"/>
    <cellStyle name="Percent 4 2 2 5" xfId="9033" xr:uid="{00000000-0005-0000-0000-000049230000}"/>
    <cellStyle name="Percent 4 2 2 5 2" xfId="9034" xr:uid="{00000000-0005-0000-0000-00004A230000}"/>
    <cellStyle name="Percent 4 2 2 5 2 2" xfId="9035" xr:uid="{00000000-0005-0000-0000-00004B230000}"/>
    <cellStyle name="Percent 4 2 2 6" xfId="9036" xr:uid="{00000000-0005-0000-0000-00004C230000}"/>
    <cellStyle name="Percent 4 2 2 6 2" xfId="9037" xr:uid="{00000000-0005-0000-0000-00004D230000}"/>
    <cellStyle name="Percent 4 2 3" xfId="9038" xr:uid="{00000000-0005-0000-0000-00004E230000}"/>
    <cellStyle name="Percent 4 2 3 2" xfId="9039" xr:uid="{00000000-0005-0000-0000-00004F230000}"/>
    <cellStyle name="Percent 4 2 3 2 2" xfId="9040" xr:uid="{00000000-0005-0000-0000-000050230000}"/>
    <cellStyle name="Percent 4 2 3 2 2 2" xfId="9041" xr:uid="{00000000-0005-0000-0000-000051230000}"/>
    <cellStyle name="Percent 4 2 3 2 2 2 2" xfId="9042" xr:uid="{00000000-0005-0000-0000-000052230000}"/>
    <cellStyle name="Percent 4 2 3 2 3" xfId="9043" xr:uid="{00000000-0005-0000-0000-000053230000}"/>
    <cellStyle name="Percent 4 2 3 2 3 2" xfId="9044" xr:uid="{00000000-0005-0000-0000-000054230000}"/>
    <cellStyle name="Percent 4 2 3 2 3 2 2" xfId="9045" xr:uid="{00000000-0005-0000-0000-000055230000}"/>
    <cellStyle name="Percent 4 2 3 2 4" xfId="9046" xr:uid="{00000000-0005-0000-0000-000056230000}"/>
    <cellStyle name="Percent 4 2 3 2 4 2" xfId="9047" xr:uid="{00000000-0005-0000-0000-000057230000}"/>
    <cellStyle name="Percent 4 2 3 2 4 2 2" xfId="9048" xr:uid="{00000000-0005-0000-0000-000058230000}"/>
    <cellStyle name="Percent 4 2 3 2 5" xfId="9049" xr:uid="{00000000-0005-0000-0000-000059230000}"/>
    <cellStyle name="Percent 4 2 3 2 5 2" xfId="9050" xr:uid="{00000000-0005-0000-0000-00005A230000}"/>
    <cellStyle name="Percent 4 2 3 3" xfId="9051" xr:uid="{00000000-0005-0000-0000-00005B230000}"/>
    <cellStyle name="Percent 4 2 3 3 2" xfId="9052" xr:uid="{00000000-0005-0000-0000-00005C230000}"/>
    <cellStyle name="Percent 4 2 3 3 2 2" xfId="9053" xr:uid="{00000000-0005-0000-0000-00005D230000}"/>
    <cellStyle name="Percent 4 2 3 4" xfId="9054" xr:uid="{00000000-0005-0000-0000-00005E230000}"/>
    <cellStyle name="Percent 4 2 3 4 2" xfId="9055" xr:uid="{00000000-0005-0000-0000-00005F230000}"/>
    <cellStyle name="Percent 4 2 3 4 2 2" xfId="9056" xr:uid="{00000000-0005-0000-0000-000060230000}"/>
    <cellStyle name="Percent 4 2 3 5" xfId="9057" xr:uid="{00000000-0005-0000-0000-000061230000}"/>
    <cellStyle name="Percent 4 2 3 5 2" xfId="9058" xr:uid="{00000000-0005-0000-0000-000062230000}"/>
    <cellStyle name="Percent 4 2 3 5 2 2" xfId="9059" xr:uid="{00000000-0005-0000-0000-000063230000}"/>
    <cellStyle name="Percent 4 2 3 6" xfId="9060" xr:uid="{00000000-0005-0000-0000-000064230000}"/>
    <cellStyle name="Percent 4 2 3 6 2" xfId="9061" xr:uid="{00000000-0005-0000-0000-000065230000}"/>
    <cellStyle name="Percent 4 2 4" xfId="9062" xr:uid="{00000000-0005-0000-0000-000066230000}"/>
    <cellStyle name="Percent 4 2 4 2" xfId="9063" xr:uid="{00000000-0005-0000-0000-000067230000}"/>
    <cellStyle name="Percent 4 2 4 2 2" xfId="9064" xr:uid="{00000000-0005-0000-0000-000068230000}"/>
    <cellStyle name="Percent 4 2 4 2 2 2" xfId="9065" xr:uid="{00000000-0005-0000-0000-000069230000}"/>
    <cellStyle name="Percent 4 2 4 3" xfId="9066" xr:uid="{00000000-0005-0000-0000-00006A230000}"/>
    <cellStyle name="Percent 4 2 4 3 2" xfId="9067" xr:uid="{00000000-0005-0000-0000-00006B230000}"/>
    <cellStyle name="Percent 4 2 4 3 2 2" xfId="9068" xr:uid="{00000000-0005-0000-0000-00006C230000}"/>
    <cellStyle name="Percent 4 2 4 4" xfId="9069" xr:uid="{00000000-0005-0000-0000-00006D230000}"/>
    <cellStyle name="Percent 4 2 4 4 2" xfId="9070" xr:uid="{00000000-0005-0000-0000-00006E230000}"/>
    <cellStyle name="Percent 4 2 4 4 2 2" xfId="9071" xr:uid="{00000000-0005-0000-0000-00006F230000}"/>
    <cellStyle name="Percent 4 2 4 5" xfId="9072" xr:uid="{00000000-0005-0000-0000-000070230000}"/>
    <cellStyle name="Percent 4 2 4 5 2" xfId="9073" xr:uid="{00000000-0005-0000-0000-000071230000}"/>
    <cellStyle name="Percent 4 2 5" xfId="9074" xr:uid="{00000000-0005-0000-0000-000072230000}"/>
    <cellStyle name="Percent 4 2 5 2" xfId="9075" xr:uid="{00000000-0005-0000-0000-000073230000}"/>
    <cellStyle name="Percent 4 2 5 2 2" xfId="9076" xr:uid="{00000000-0005-0000-0000-000074230000}"/>
    <cellStyle name="Percent 4 2 6" xfId="9077" xr:uid="{00000000-0005-0000-0000-000075230000}"/>
    <cellStyle name="Percent 4 2 6 2" xfId="9078" xr:uid="{00000000-0005-0000-0000-000076230000}"/>
    <cellStyle name="Percent 4 2 6 2 2" xfId="9079" xr:uid="{00000000-0005-0000-0000-000077230000}"/>
    <cellStyle name="Percent 4 2 7" xfId="9080" xr:uid="{00000000-0005-0000-0000-000078230000}"/>
    <cellStyle name="Percent 4 2 7 2" xfId="9081" xr:uid="{00000000-0005-0000-0000-000079230000}"/>
    <cellStyle name="Percent 4 2 7 2 2" xfId="9082" xr:uid="{00000000-0005-0000-0000-00007A230000}"/>
    <cellStyle name="Percent 4 2 8" xfId="9083" xr:uid="{00000000-0005-0000-0000-00007B230000}"/>
    <cellStyle name="Percent 4 2 8 2" xfId="9084" xr:uid="{00000000-0005-0000-0000-00007C230000}"/>
    <cellStyle name="Percent 4 3" xfId="9085" xr:uid="{00000000-0005-0000-0000-00007D230000}"/>
    <cellStyle name="Percent 4 3 2" xfId="9086" xr:uid="{00000000-0005-0000-0000-00007E230000}"/>
    <cellStyle name="Percent 4 3 2 2" xfId="9087" xr:uid="{00000000-0005-0000-0000-00007F230000}"/>
    <cellStyle name="Percent 4 3 2 2 2" xfId="9088" xr:uid="{00000000-0005-0000-0000-000080230000}"/>
    <cellStyle name="Percent 4 3 2 2 2 2" xfId="9089" xr:uid="{00000000-0005-0000-0000-000081230000}"/>
    <cellStyle name="Percent 4 3 2 2 2 2 2" xfId="9090" xr:uid="{00000000-0005-0000-0000-000082230000}"/>
    <cellStyle name="Percent 4 3 2 2 3" xfId="9091" xr:uid="{00000000-0005-0000-0000-000083230000}"/>
    <cellStyle name="Percent 4 3 2 2 3 2" xfId="9092" xr:uid="{00000000-0005-0000-0000-000084230000}"/>
    <cellStyle name="Percent 4 3 2 2 3 2 2" xfId="9093" xr:uid="{00000000-0005-0000-0000-000085230000}"/>
    <cellStyle name="Percent 4 3 2 2 4" xfId="9094" xr:uid="{00000000-0005-0000-0000-000086230000}"/>
    <cellStyle name="Percent 4 3 2 2 4 2" xfId="9095" xr:uid="{00000000-0005-0000-0000-000087230000}"/>
    <cellStyle name="Percent 4 3 2 2 4 2 2" xfId="9096" xr:uid="{00000000-0005-0000-0000-000088230000}"/>
    <cellStyle name="Percent 4 3 2 2 5" xfId="9097" xr:uid="{00000000-0005-0000-0000-000089230000}"/>
    <cellStyle name="Percent 4 3 2 2 5 2" xfId="9098" xr:uid="{00000000-0005-0000-0000-00008A230000}"/>
    <cellStyle name="Percent 4 3 2 3" xfId="9099" xr:uid="{00000000-0005-0000-0000-00008B230000}"/>
    <cellStyle name="Percent 4 3 2 3 2" xfId="9100" xr:uid="{00000000-0005-0000-0000-00008C230000}"/>
    <cellStyle name="Percent 4 3 2 3 2 2" xfId="9101" xr:uid="{00000000-0005-0000-0000-00008D230000}"/>
    <cellStyle name="Percent 4 3 2 4" xfId="9102" xr:uid="{00000000-0005-0000-0000-00008E230000}"/>
    <cellStyle name="Percent 4 3 2 4 2" xfId="9103" xr:uid="{00000000-0005-0000-0000-00008F230000}"/>
    <cellStyle name="Percent 4 3 2 4 2 2" xfId="9104" xr:uid="{00000000-0005-0000-0000-000090230000}"/>
    <cellStyle name="Percent 4 3 2 5" xfId="9105" xr:uid="{00000000-0005-0000-0000-000091230000}"/>
    <cellStyle name="Percent 4 3 2 5 2" xfId="9106" xr:uid="{00000000-0005-0000-0000-000092230000}"/>
    <cellStyle name="Percent 4 3 2 5 2 2" xfId="9107" xr:uid="{00000000-0005-0000-0000-000093230000}"/>
    <cellStyle name="Percent 4 3 2 6" xfId="9108" xr:uid="{00000000-0005-0000-0000-000094230000}"/>
    <cellStyle name="Percent 4 3 2 6 2" xfId="9109" xr:uid="{00000000-0005-0000-0000-000095230000}"/>
    <cellStyle name="Percent 4 3 3" xfId="9110" xr:uid="{00000000-0005-0000-0000-000096230000}"/>
    <cellStyle name="Percent 4 3 3 2" xfId="9111" xr:uid="{00000000-0005-0000-0000-000097230000}"/>
    <cellStyle name="Percent 4 3 3 2 2" xfId="9112" xr:uid="{00000000-0005-0000-0000-000098230000}"/>
    <cellStyle name="Percent 4 3 3 2 2 2" xfId="9113" xr:uid="{00000000-0005-0000-0000-000099230000}"/>
    <cellStyle name="Percent 4 3 3 2 2 2 2" xfId="9114" xr:uid="{00000000-0005-0000-0000-00009A230000}"/>
    <cellStyle name="Percent 4 3 3 2 3" xfId="9115" xr:uid="{00000000-0005-0000-0000-00009B230000}"/>
    <cellStyle name="Percent 4 3 3 2 3 2" xfId="9116" xr:uid="{00000000-0005-0000-0000-00009C230000}"/>
    <cellStyle name="Percent 4 3 3 2 3 2 2" xfId="9117" xr:uid="{00000000-0005-0000-0000-00009D230000}"/>
    <cellStyle name="Percent 4 3 3 2 4" xfId="9118" xr:uid="{00000000-0005-0000-0000-00009E230000}"/>
    <cellStyle name="Percent 4 3 3 2 4 2" xfId="9119" xr:uid="{00000000-0005-0000-0000-00009F230000}"/>
    <cellStyle name="Percent 4 3 3 2 4 2 2" xfId="9120" xr:uid="{00000000-0005-0000-0000-0000A0230000}"/>
    <cellStyle name="Percent 4 3 3 2 5" xfId="9121" xr:uid="{00000000-0005-0000-0000-0000A1230000}"/>
    <cellStyle name="Percent 4 3 3 2 5 2" xfId="9122" xr:uid="{00000000-0005-0000-0000-0000A2230000}"/>
    <cellStyle name="Percent 4 3 3 3" xfId="9123" xr:uid="{00000000-0005-0000-0000-0000A3230000}"/>
    <cellStyle name="Percent 4 3 3 3 2" xfId="9124" xr:uid="{00000000-0005-0000-0000-0000A4230000}"/>
    <cellStyle name="Percent 4 3 3 3 2 2" xfId="9125" xr:uid="{00000000-0005-0000-0000-0000A5230000}"/>
    <cellStyle name="Percent 4 3 3 4" xfId="9126" xr:uid="{00000000-0005-0000-0000-0000A6230000}"/>
    <cellStyle name="Percent 4 3 3 4 2" xfId="9127" xr:uid="{00000000-0005-0000-0000-0000A7230000}"/>
    <cellStyle name="Percent 4 3 3 4 2 2" xfId="9128" xr:uid="{00000000-0005-0000-0000-0000A8230000}"/>
    <cellStyle name="Percent 4 3 3 5" xfId="9129" xr:uid="{00000000-0005-0000-0000-0000A9230000}"/>
    <cellStyle name="Percent 4 3 3 5 2" xfId="9130" xr:uid="{00000000-0005-0000-0000-0000AA230000}"/>
    <cellStyle name="Percent 4 3 3 5 2 2" xfId="9131" xr:uid="{00000000-0005-0000-0000-0000AB230000}"/>
    <cellStyle name="Percent 4 3 3 6" xfId="9132" xr:uid="{00000000-0005-0000-0000-0000AC230000}"/>
    <cellStyle name="Percent 4 3 3 6 2" xfId="9133" xr:uid="{00000000-0005-0000-0000-0000AD230000}"/>
    <cellStyle name="Percent 4 3 4" xfId="9134" xr:uid="{00000000-0005-0000-0000-0000AE230000}"/>
    <cellStyle name="Percent 4 3 4 2" xfId="9135" xr:uid="{00000000-0005-0000-0000-0000AF230000}"/>
    <cellStyle name="Percent 4 3 4 2 2" xfId="9136" xr:uid="{00000000-0005-0000-0000-0000B0230000}"/>
    <cellStyle name="Percent 4 3 4 2 2 2" xfId="9137" xr:uid="{00000000-0005-0000-0000-0000B1230000}"/>
    <cellStyle name="Percent 4 3 4 3" xfId="9138" xr:uid="{00000000-0005-0000-0000-0000B2230000}"/>
    <cellStyle name="Percent 4 3 4 3 2" xfId="9139" xr:uid="{00000000-0005-0000-0000-0000B3230000}"/>
    <cellStyle name="Percent 4 3 4 3 2 2" xfId="9140" xr:uid="{00000000-0005-0000-0000-0000B4230000}"/>
    <cellStyle name="Percent 4 3 4 4" xfId="9141" xr:uid="{00000000-0005-0000-0000-0000B5230000}"/>
    <cellStyle name="Percent 4 3 4 4 2" xfId="9142" xr:uid="{00000000-0005-0000-0000-0000B6230000}"/>
    <cellStyle name="Percent 4 3 4 4 2 2" xfId="9143" xr:uid="{00000000-0005-0000-0000-0000B7230000}"/>
    <cellStyle name="Percent 4 3 4 5" xfId="9144" xr:uid="{00000000-0005-0000-0000-0000B8230000}"/>
    <cellStyle name="Percent 4 3 4 5 2" xfId="9145" xr:uid="{00000000-0005-0000-0000-0000B9230000}"/>
    <cellStyle name="Percent 4 3 5" xfId="9146" xr:uid="{00000000-0005-0000-0000-0000BA230000}"/>
    <cellStyle name="Percent 4 3 5 2" xfId="9147" xr:uid="{00000000-0005-0000-0000-0000BB230000}"/>
    <cellStyle name="Percent 4 3 5 2 2" xfId="9148" xr:uid="{00000000-0005-0000-0000-0000BC230000}"/>
    <cellStyle name="Percent 4 3 6" xfId="9149" xr:uid="{00000000-0005-0000-0000-0000BD230000}"/>
    <cellStyle name="Percent 4 3 6 2" xfId="9150" xr:uid="{00000000-0005-0000-0000-0000BE230000}"/>
    <cellStyle name="Percent 4 3 6 2 2" xfId="9151" xr:uid="{00000000-0005-0000-0000-0000BF230000}"/>
    <cellStyle name="Percent 4 3 7" xfId="9152" xr:uid="{00000000-0005-0000-0000-0000C0230000}"/>
    <cellStyle name="Percent 4 3 7 2" xfId="9153" xr:uid="{00000000-0005-0000-0000-0000C1230000}"/>
    <cellStyle name="Percent 4 3 7 2 2" xfId="9154" xr:uid="{00000000-0005-0000-0000-0000C2230000}"/>
    <cellStyle name="Percent 4 3 8" xfId="9155" xr:uid="{00000000-0005-0000-0000-0000C3230000}"/>
    <cellStyle name="Percent 4 3 8 2" xfId="9156" xr:uid="{00000000-0005-0000-0000-0000C4230000}"/>
    <cellStyle name="Percent 4 4" xfId="9157" xr:uid="{00000000-0005-0000-0000-0000C5230000}"/>
    <cellStyle name="Percent 4 4 2" xfId="9158" xr:uid="{00000000-0005-0000-0000-0000C6230000}"/>
    <cellStyle name="Percent 4 4 3" xfId="9159" xr:uid="{00000000-0005-0000-0000-0000C7230000}"/>
    <cellStyle name="Percent 4 5" xfId="9160" xr:uid="{00000000-0005-0000-0000-0000C8230000}"/>
    <cellStyle name="Percent 4 6" xfId="9161" xr:uid="{00000000-0005-0000-0000-0000C9230000}"/>
    <cellStyle name="Percent 5" xfId="9162" xr:uid="{00000000-0005-0000-0000-0000CA230000}"/>
    <cellStyle name="Percent 5 2" xfId="9163" xr:uid="{00000000-0005-0000-0000-0000CB230000}"/>
    <cellStyle name="Percent 5 2 2" xfId="9164" xr:uid="{00000000-0005-0000-0000-0000CC230000}"/>
    <cellStyle name="Percent 5 2 2 2" xfId="9165" xr:uid="{00000000-0005-0000-0000-0000CD230000}"/>
    <cellStyle name="Percent 5 2 2 2 2" xfId="9166" xr:uid="{00000000-0005-0000-0000-0000CE230000}"/>
    <cellStyle name="Percent 5 2 2 2 2 2" xfId="9167" xr:uid="{00000000-0005-0000-0000-0000CF230000}"/>
    <cellStyle name="Percent 5 2 2 3" xfId="9168" xr:uid="{00000000-0005-0000-0000-0000D0230000}"/>
    <cellStyle name="Percent 5 2 2 3 2" xfId="9169" xr:uid="{00000000-0005-0000-0000-0000D1230000}"/>
    <cellStyle name="Percent 5 2 2 3 2 2" xfId="9170" xr:uid="{00000000-0005-0000-0000-0000D2230000}"/>
    <cellStyle name="Percent 5 2 2 4" xfId="9171" xr:uid="{00000000-0005-0000-0000-0000D3230000}"/>
    <cellStyle name="Percent 5 2 2 4 2" xfId="9172" xr:uid="{00000000-0005-0000-0000-0000D4230000}"/>
    <cellStyle name="Percent 5 2 2 4 2 2" xfId="9173" xr:uid="{00000000-0005-0000-0000-0000D5230000}"/>
    <cellStyle name="Percent 5 2 2 5" xfId="9174" xr:uid="{00000000-0005-0000-0000-0000D6230000}"/>
    <cellStyle name="Percent 5 2 2 5 2" xfId="9175" xr:uid="{00000000-0005-0000-0000-0000D7230000}"/>
    <cellStyle name="Percent 5 2 3" xfId="9176" xr:uid="{00000000-0005-0000-0000-0000D8230000}"/>
    <cellStyle name="Percent 5 2 3 2" xfId="9177" xr:uid="{00000000-0005-0000-0000-0000D9230000}"/>
    <cellStyle name="Percent 5 2 3 2 2" xfId="9178" xr:uid="{00000000-0005-0000-0000-0000DA230000}"/>
    <cellStyle name="Percent 5 2 4" xfId="9179" xr:uid="{00000000-0005-0000-0000-0000DB230000}"/>
    <cellStyle name="Percent 5 2 4 2" xfId="9180" xr:uid="{00000000-0005-0000-0000-0000DC230000}"/>
    <cellStyle name="Percent 5 2 4 2 2" xfId="9181" xr:uid="{00000000-0005-0000-0000-0000DD230000}"/>
    <cellStyle name="Percent 5 2 5" xfId="9182" xr:uid="{00000000-0005-0000-0000-0000DE230000}"/>
    <cellStyle name="Percent 5 2 5 2" xfId="9183" xr:uid="{00000000-0005-0000-0000-0000DF230000}"/>
    <cellStyle name="Percent 5 2 5 2 2" xfId="9184" xr:uid="{00000000-0005-0000-0000-0000E0230000}"/>
    <cellStyle name="Percent 5 2 6" xfId="9185" xr:uid="{00000000-0005-0000-0000-0000E1230000}"/>
    <cellStyle name="Percent 5 2 6 2" xfId="9186" xr:uid="{00000000-0005-0000-0000-0000E2230000}"/>
    <cellStyle name="Percent 5 3" xfId="9187" xr:uid="{00000000-0005-0000-0000-0000E3230000}"/>
    <cellStyle name="Percent 5 3 2" xfId="9188" xr:uid="{00000000-0005-0000-0000-0000E4230000}"/>
    <cellStyle name="Percent 5 3 2 2" xfId="9189" xr:uid="{00000000-0005-0000-0000-0000E5230000}"/>
    <cellStyle name="Percent 5 3 2 2 2" xfId="9190" xr:uid="{00000000-0005-0000-0000-0000E6230000}"/>
    <cellStyle name="Percent 5 3 2 2 2 2" xfId="9191" xr:uid="{00000000-0005-0000-0000-0000E7230000}"/>
    <cellStyle name="Percent 5 3 2 3" xfId="9192" xr:uid="{00000000-0005-0000-0000-0000E8230000}"/>
    <cellStyle name="Percent 5 3 2 3 2" xfId="9193" xr:uid="{00000000-0005-0000-0000-0000E9230000}"/>
    <cellStyle name="Percent 5 3 2 3 2 2" xfId="9194" xr:uid="{00000000-0005-0000-0000-0000EA230000}"/>
    <cellStyle name="Percent 5 3 2 4" xfId="9195" xr:uid="{00000000-0005-0000-0000-0000EB230000}"/>
    <cellStyle name="Percent 5 3 2 4 2" xfId="9196" xr:uid="{00000000-0005-0000-0000-0000EC230000}"/>
    <cellStyle name="Percent 5 3 2 4 2 2" xfId="9197" xr:uid="{00000000-0005-0000-0000-0000ED230000}"/>
    <cellStyle name="Percent 5 3 2 5" xfId="9198" xr:uid="{00000000-0005-0000-0000-0000EE230000}"/>
    <cellStyle name="Percent 5 3 2 5 2" xfId="9199" xr:uid="{00000000-0005-0000-0000-0000EF230000}"/>
    <cellStyle name="Percent 5 3 3" xfId="9200" xr:uid="{00000000-0005-0000-0000-0000F0230000}"/>
    <cellStyle name="Percent 5 3 3 2" xfId="9201" xr:uid="{00000000-0005-0000-0000-0000F1230000}"/>
    <cellStyle name="Percent 5 3 3 2 2" xfId="9202" xr:uid="{00000000-0005-0000-0000-0000F2230000}"/>
    <cellStyle name="Percent 5 3 4" xfId="9203" xr:uid="{00000000-0005-0000-0000-0000F3230000}"/>
    <cellStyle name="Percent 5 3 4 2" xfId="9204" xr:uid="{00000000-0005-0000-0000-0000F4230000}"/>
    <cellStyle name="Percent 5 3 4 2 2" xfId="9205" xr:uid="{00000000-0005-0000-0000-0000F5230000}"/>
    <cellStyle name="Percent 5 3 5" xfId="9206" xr:uid="{00000000-0005-0000-0000-0000F6230000}"/>
    <cellStyle name="Percent 5 3 5 2" xfId="9207" xr:uid="{00000000-0005-0000-0000-0000F7230000}"/>
    <cellStyle name="Percent 5 3 5 2 2" xfId="9208" xr:uid="{00000000-0005-0000-0000-0000F8230000}"/>
    <cellStyle name="Percent 5 3 6" xfId="9209" xr:uid="{00000000-0005-0000-0000-0000F9230000}"/>
    <cellStyle name="Percent 5 3 6 2" xfId="9210" xr:uid="{00000000-0005-0000-0000-0000FA230000}"/>
    <cellStyle name="Percent 5 4" xfId="9211" xr:uid="{00000000-0005-0000-0000-0000FB230000}"/>
    <cellStyle name="Percent 5 4 2" xfId="9212" xr:uid="{00000000-0005-0000-0000-0000FC230000}"/>
    <cellStyle name="Percent 5 4 2 2" xfId="9213" xr:uid="{00000000-0005-0000-0000-0000FD230000}"/>
    <cellStyle name="Percent 5 4 2 2 2" xfId="9214" xr:uid="{00000000-0005-0000-0000-0000FE230000}"/>
    <cellStyle name="Percent 5 4 3" xfId="9215" xr:uid="{00000000-0005-0000-0000-0000FF230000}"/>
    <cellStyle name="Percent 5 4 3 2" xfId="9216" xr:uid="{00000000-0005-0000-0000-000000240000}"/>
    <cellStyle name="Percent 5 4 3 2 2" xfId="9217" xr:uid="{00000000-0005-0000-0000-000001240000}"/>
    <cellStyle name="Percent 5 4 4" xfId="9218" xr:uid="{00000000-0005-0000-0000-000002240000}"/>
    <cellStyle name="Percent 5 4 4 2" xfId="9219" xr:uid="{00000000-0005-0000-0000-000003240000}"/>
    <cellStyle name="Percent 5 4 4 2 2" xfId="9220" xr:uid="{00000000-0005-0000-0000-000004240000}"/>
    <cellStyle name="Percent 5 4 5" xfId="9221" xr:uid="{00000000-0005-0000-0000-000005240000}"/>
    <cellStyle name="Percent 5 4 5 2" xfId="9222" xr:uid="{00000000-0005-0000-0000-000006240000}"/>
    <cellStyle name="Percent 5 5" xfId="9223" xr:uid="{00000000-0005-0000-0000-000007240000}"/>
    <cellStyle name="Percent 5 5 2" xfId="9224" xr:uid="{00000000-0005-0000-0000-000008240000}"/>
    <cellStyle name="Percent 5 5 2 2" xfId="9225" xr:uid="{00000000-0005-0000-0000-000009240000}"/>
    <cellStyle name="Percent 5 6" xfId="9226" xr:uid="{00000000-0005-0000-0000-00000A240000}"/>
    <cellStyle name="Percent 5 6 2" xfId="9227" xr:uid="{00000000-0005-0000-0000-00000B240000}"/>
    <cellStyle name="Percent 5 6 2 2" xfId="9228" xr:uid="{00000000-0005-0000-0000-00000C240000}"/>
    <cellStyle name="Percent 5 7" xfId="9229" xr:uid="{00000000-0005-0000-0000-00000D240000}"/>
    <cellStyle name="Percent 5 7 2" xfId="9230" xr:uid="{00000000-0005-0000-0000-00000E240000}"/>
    <cellStyle name="Percent 5 7 2 2" xfId="9231" xr:uid="{00000000-0005-0000-0000-00000F240000}"/>
    <cellStyle name="Percent 5 8" xfId="9232" xr:uid="{00000000-0005-0000-0000-000010240000}"/>
    <cellStyle name="Percent 5 8 2" xfId="9233" xr:uid="{00000000-0005-0000-0000-000011240000}"/>
    <cellStyle name="Percent 6" xfId="9234" xr:uid="{00000000-0005-0000-0000-000012240000}"/>
    <cellStyle name="Porcentaje 2" xfId="9235" xr:uid="{00000000-0005-0000-0000-000013240000}"/>
    <cellStyle name="Porcentaje 2 2" xfId="9236" xr:uid="{00000000-0005-0000-0000-000014240000}"/>
    <cellStyle name="Porcentaje 2 2 2" xfId="9237" xr:uid="{00000000-0005-0000-0000-000015240000}"/>
    <cellStyle name="Porcentaje 2 2 3" xfId="9238" xr:uid="{00000000-0005-0000-0000-000016240000}"/>
    <cellStyle name="Porcentaje 2 2 4" xfId="9239" xr:uid="{00000000-0005-0000-0000-000017240000}"/>
    <cellStyle name="Porcentaje 2 2 5" xfId="9240" xr:uid="{00000000-0005-0000-0000-000018240000}"/>
    <cellStyle name="Porcentaje 2 3" xfId="9241" xr:uid="{00000000-0005-0000-0000-000019240000}"/>
    <cellStyle name="Porcentaje 2 4" xfId="9242" xr:uid="{00000000-0005-0000-0000-00001A240000}"/>
    <cellStyle name="Porcentaje 2 5" xfId="9243" xr:uid="{00000000-0005-0000-0000-00001B240000}"/>
    <cellStyle name="Porcentaje 2 6" xfId="9244" xr:uid="{00000000-0005-0000-0000-00001C240000}"/>
    <cellStyle name="Porcentaje 3" xfId="9245" xr:uid="{00000000-0005-0000-0000-00001D240000}"/>
    <cellStyle name="Porcentaje 3 2" xfId="9246" xr:uid="{00000000-0005-0000-0000-00001E240000}"/>
    <cellStyle name="Porcentaje 3 2 2" xfId="9247" xr:uid="{00000000-0005-0000-0000-00001F240000}"/>
    <cellStyle name="Porcentaje 3 3" xfId="9248" xr:uid="{00000000-0005-0000-0000-000020240000}"/>
    <cellStyle name="Porcentaje 3 3 2" xfId="9249" xr:uid="{00000000-0005-0000-0000-000021240000}"/>
    <cellStyle name="Porcentaje 3 3 3" xfId="9250" xr:uid="{00000000-0005-0000-0000-000022240000}"/>
    <cellStyle name="Porcentaje 3 4" xfId="9251" xr:uid="{00000000-0005-0000-0000-000023240000}"/>
    <cellStyle name="Porcentaje 4" xfId="9252" xr:uid="{00000000-0005-0000-0000-000024240000}"/>
    <cellStyle name="Porcentaje 4 2" xfId="9253" xr:uid="{00000000-0005-0000-0000-000025240000}"/>
    <cellStyle name="Porcentaje 4 3" xfId="9254" xr:uid="{00000000-0005-0000-0000-000026240000}"/>
    <cellStyle name="Porcentaje 4 4" xfId="9255" xr:uid="{00000000-0005-0000-0000-000027240000}"/>
    <cellStyle name="Porcentaje 5" xfId="9256" xr:uid="{00000000-0005-0000-0000-000028240000}"/>
    <cellStyle name="Porcentaje 6" xfId="9257" xr:uid="{00000000-0005-0000-0000-000029240000}"/>
    <cellStyle name="Porcentual 10" xfId="9258" xr:uid="{00000000-0005-0000-0000-00002A240000}"/>
    <cellStyle name="Porcentual 10 2" xfId="9259" xr:uid="{00000000-0005-0000-0000-00002B240000}"/>
    <cellStyle name="Porcentual 10 2 2" xfId="9260" xr:uid="{00000000-0005-0000-0000-00002C240000}"/>
    <cellStyle name="Porcentual 10 3" xfId="9261" xr:uid="{00000000-0005-0000-0000-00002D240000}"/>
    <cellStyle name="Porcentual 10 4" xfId="9262" xr:uid="{00000000-0005-0000-0000-00002E240000}"/>
    <cellStyle name="Porcentual 11" xfId="9263" xr:uid="{00000000-0005-0000-0000-00002F240000}"/>
    <cellStyle name="Porcentual 11 2" xfId="9264" xr:uid="{00000000-0005-0000-0000-000030240000}"/>
    <cellStyle name="Porcentual 11 3" xfId="9265" xr:uid="{00000000-0005-0000-0000-000031240000}"/>
    <cellStyle name="Porcentual 11 4" xfId="9266" xr:uid="{00000000-0005-0000-0000-000032240000}"/>
    <cellStyle name="Porcentual 12" xfId="9267" xr:uid="{00000000-0005-0000-0000-000033240000}"/>
    <cellStyle name="Porcentual 12 2" xfId="9268" xr:uid="{00000000-0005-0000-0000-000034240000}"/>
    <cellStyle name="Porcentual 12 3" xfId="9269" xr:uid="{00000000-0005-0000-0000-000035240000}"/>
    <cellStyle name="Porcentual 12 4" xfId="9270" xr:uid="{00000000-0005-0000-0000-000036240000}"/>
    <cellStyle name="Porcentual 13" xfId="9271" xr:uid="{00000000-0005-0000-0000-000037240000}"/>
    <cellStyle name="Porcentual 13 2" xfId="9272" xr:uid="{00000000-0005-0000-0000-000038240000}"/>
    <cellStyle name="Porcentual 14" xfId="9273" xr:uid="{00000000-0005-0000-0000-000039240000}"/>
    <cellStyle name="Porcentual 2" xfId="9274" xr:uid="{00000000-0005-0000-0000-00003A240000}"/>
    <cellStyle name="Porcentual 2 2" xfId="9275" xr:uid="{00000000-0005-0000-0000-00003B240000}"/>
    <cellStyle name="Porcentual 2 2 2" xfId="9276" xr:uid="{00000000-0005-0000-0000-00003C240000}"/>
    <cellStyle name="Porcentual 2 2 2 2" xfId="9277" xr:uid="{00000000-0005-0000-0000-00003D240000}"/>
    <cellStyle name="Porcentual 2 2 2 2 2" xfId="9278" xr:uid="{00000000-0005-0000-0000-00003E240000}"/>
    <cellStyle name="Porcentual 2 2 2 2 3" xfId="9279" xr:uid="{00000000-0005-0000-0000-00003F240000}"/>
    <cellStyle name="Porcentual 2 2 2 2 4" xfId="9280" xr:uid="{00000000-0005-0000-0000-000040240000}"/>
    <cellStyle name="Porcentual 2 2 2 3" xfId="9281" xr:uid="{00000000-0005-0000-0000-000041240000}"/>
    <cellStyle name="Porcentual 2 2 2 3 2" xfId="9282" xr:uid="{00000000-0005-0000-0000-000042240000}"/>
    <cellStyle name="Porcentual 2 2 2 3 3" xfId="9283" xr:uid="{00000000-0005-0000-0000-000043240000}"/>
    <cellStyle name="Porcentual 2 2 2 4" xfId="9284" xr:uid="{00000000-0005-0000-0000-000044240000}"/>
    <cellStyle name="Porcentual 2 2 2 5" xfId="9285" xr:uid="{00000000-0005-0000-0000-000045240000}"/>
    <cellStyle name="Porcentual 2 2 3" xfId="9286" xr:uid="{00000000-0005-0000-0000-000046240000}"/>
    <cellStyle name="Porcentual 2 2 4" xfId="9287" xr:uid="{00000000-0005-0000-0000-000047240000}"/>
    <cellStyle name="Porcentual 2 2 4 2" xfId="9288" xr:uid="{00000000-0005-0000-0000-000048240000}"/>
    <cellStyle name="Porcentual 2 2 4 3" xfId="9289" xr:uid="{00000000-0005-0000-0000-000049240000}"/>
    <cellStyle name="Porcentual 2 2 5" xfId="9290" xr:uid="{00000000-0005-0000-0000-00004A240000}"/>
    <cellStyle name="Porcentual 2 2 5 2" xfId="9291" xr:uid="{00000000-0005-0000-0000-00004B240000}"/>
    <cellStyle name="Porcentual 2 2 5 3" xfId="9292" xr:uid="{00000000-0005-0000-0000-00004C240000}"/>
    <cellStyle name="Porcentual 2 2 6" xfId="9293" xr:uid="{00000000-0005-0000-0000-00004D240000}"/>
    <cellStyle name="Porcentual 2 2 7" xfId="9294" xr:uid="{00000000-0005-0000-0000-00004E240000}"/>
    <cellStyle name="Porcentual 2 3" xfId="9295" xr:uid="{00000000-0005-0000-0000-00004F240000}"/>
    <cellStyle name="Porcentual 2 3 2" xfId="9296" xr:uid="{00000000-0005-0000-0000-000050240000}"/>
    <cellStyle name="Porcentual 2 3 2 2" xfId="9297" xr:uid="{00000000-0005-0000-0000-000051240000}"/>
    <cellStyle name="Porcentual 2 3 2 3" xfId="9298" xr:uid="{00000000-0005-0000-0000-000052240000}"/>
    <cellStyle name="Porcentual 2 3 2 4" xfId="9299" xr:uid="{00000000-0005-0000-0000-000053240000}"/>
    <cellStyle name="Porcentual 2 3 3" xfId="9300" xr:uid="{00000000-0005-0000-0000-000054240000}"/>
    <cellStyle name="Porcentual 2 3 4" xfId="9301" xr:uid="{00000000-0005-0000-0000-000055240000}"/>
    <cellStyle name="Porcentual 2 3 4 2" xfId="9302" xr:uid="{00000000-0005-0000-0000-000056240000}"/>
    <cellStyle name="Porcentual 2 3 4 3" xfId="9303" xr:uid="{00000000-0005-0000-0000-000057240000}"/>
    <cellStyle name="Porcentual 2 3 5" xfId="9304" xr:uid="{00000000-0005-0000-0000-000058240000}"/>
    <cellStyle name="Porcentual 2 4" xfId="9305" xr:uid="{00000000-0005-0000-0000-000059240000}"/>
    <cellStyle name="Porcentual 2 5" xfId="9306" xr:uid="{00000000-0005-0000-0000-00005A240000}"/>
    <cellStyle name="Porcentual 2 6" xfId="9307" xr:uid="{00000000-0005-0000-0000-00005B240000}"/>
    <cellStyle name="Porcentual 2 7" xfId="9308" xr:uid="{00000000-0005-0000-0000-00005C240000}"/>
    <cellStyle name="Porcentual 2 7 2" xfId="9309" xr:uid="{00000000-0005-0000-0000-00005D240000}"/>
    <cellStyle name="Porcentual 2 7 3" xfId="9310" xr:uid="{00000000-0005-0000-0000-00005E240000}"/>
    <cellStyle name="Porcentual 2 8" xfId="9311" xr:uid="{00000000-0005-0000-0000-00005F240000}"/>
    <cellStyle name="Porcentual 2_ANALISIS COSTOS PORTICOS GRAN TECHO" xfId="9312" xr:uid="{00000000-0005-0000-0000-000060240000}"/>
    <cellStyle name="Porcentual 3" xfId="9313" xr:uid="{00000000-0005-0000-0000-000061240000}"/>
    <cellStyle name="Porcentual 3 10" xfId="9314" xr:uid="{00000000-0005-0000-0000-000062240000}"/>
    <cellStyle name="Porcentual 3 11" xfId="9315" xr:uid="{00000000-0005-0000-0000-000063240000}"/>
    <cellStyle name="Porcentual 3 12" xfId="9316" xr:uid="{00000000-0005-0000-0000-000064240000}"/>
    <cellStyle name="Porcentual 3 13" xfId="9317" xr:uid="{00000000-0005-0000-0000-000065240000}"/>
    <cellStyle name="Porcentual 3 14" xfId="9318" xr:uid="{00000000-0005-0000-0000-000066240000}"/>
    <cellStyle name="Porcentual 3 15" xfId="9319" xr:uid="{00000000-0005-0000-0000-000067240000}"/>
    <cellStyle name="Porcentual 3 15 2" xfId="9320" xr:uid="{00000000-0005-0000-0000-000068240000}"/>
    <cellStyle name="Porcentual 3 15 2 2" xfId="9321" xr:uid="{00000000-0005-0000-0000-000069240000}"/>
    <cellStyle name="Porcentual 3 15 2 3" xfId="9322" xr:uid="{00000000-0005-0000-0000-00006A240000}"/>
    <cellStyle name="Porcentual 3 15 3" xfId="9323" xr:uid="{00000000-0005-0000-0000-00006B240000}"/>
    <cellStyle name="Porcentual 3 15 4" xfId="9324" xr:uid="{00000000-0005-0000-0000-00006C240000}"/>
    <cellStyle name="Porcentual 3 16" xfId="9325" xr:uid="{00000000-0005-0000-0000-00006D240000}"/>
    <cellStyle name="Porcentual 3 17" xfId="9326" xr:uid="{00000000-0005-0000-0000-00006E240000}"/>
    <cellStyle name="Porcentual 3 17 2" xfId="9327" xr:uid="{00000000-0005-0000-0000-00006F240000}"/>
    <cellStyle name="Porcentual 3 17 3" xfId="9328" xr:uid="{00000000-0005-0000-0000-000070240000}"/>
    <cellStyle name="Porcentual 3 18" xfId="9329" xr:uid="{00000000-0005-0000-0000-000071240000}"/>
    <cellStyle name="Porcentual 3 19" xfId="9330" xr:uid="{00000000-0005-0000-0000-000072240000}"/>
    <cellStyle name="Porcentual 3 2" xfId="9331" xr:uid="{00000000-0005-0000-0000-000073240000}"/>
    <cellStyle name="Porcentual 3 2 2" xfId="9332" xr:uid="{00000000-0005-0000-0000-000074240000}"/>
    <cellStyle name="Porcentual 3 2 3" xfId="9333" xr:uid="{00000000-0005-0000-0000-000075240000}"/>
    <cellStyle name="Porcentual 3 2 4" xfId="9334" xr:uid="{00000000-0005-0000-0000-000076240000}"/>
    <cellStyle name="Porcentual 3 3" xfId="9335" xr:uid="{00000000-0005-0000-0000-000077240000}"/>
    <cellStyle name="Porcentual 3 4" xfId="9336" xr:uid="{00000000-0005-0000-0000-000078240000}"/>
    <cellStyle name="Porcentual 3 5" xfId="9337" xr:uid="{00000000-0005-0000-0000-000079240000}"/>
    <cellStyle name="Porcentual 3 6" xfId="9338" xr:uid="{00000000-0005-0000-0000-00007A240000}"/>
    <cellStyle name="Porcentual 3 7" xfId="9339" xr:uid="{00000000-0005-0000-0000-00007B240000}"/>
    <cellStyle name="Porcentual 3 8" xfId="9340" xr:uid="{00000000-0005-0000-0000-00007C240000}"/>
    <cellStyle name="Porcentual 3 9" xfId="9341" xr:uid="{00000000-0005-0000-0000-00007D240000}"/>
    <cellStyle name="Porcentual 4" xfId="9342" xr:uid="{00000000-0005-0000-0000-00007E240000}"/>
    <cellStyle name="Porcentual 4 2" xfId="9343" xr:uid="{00000000-0005-0000-0000-00007F240000}"/>
    <cellStyle name="Porcentual 4 3" xfId="9344" xr:uid="{00000000-0005-0000-0000-000080240000}"/>
    <cellStyle name="Porcentual 4 4" xfId="9345" xr:uid="{00000000-0005-0000-0000-000081240000}"/>
    <cellStyle name="Porcentual 4 5" xfId="9346" xr:uid="{00000000-0005-0000-0000-000082240000}"/>
    <cellStyle name="Porcentual 4 6" xfId="9347" xr:uid="{00000000-0005-0000-0000-000083240000}"/>
    <cellStyle name="Porcentual 5" xfId="9348" xr:uid="{00000000-0005-0000-0000-000084240000}"/>
    <cellStyle name="Porcentual 5 2" xfId="9349" xr:uid="{00000000-0005-0000-0000-000085240000}"/>
    <cellStyle name="Porcentual 5 2 2" xfId="9350" xr:uid="{00000000-0005-0000-0000-000086240000}"/>
    <cellStyle name="Porcentual 5 2 2 2" xfId="9351" xr:uid="{00000000-0005-0000-0000-000087240000}"/>
    <cellStyle name="Porcentual 5 2 2 3" xfId="9352" xr:uid="{00000000-0005-0000-0000-000088240000}"/>
    <cellStyle name="Porcentual 5 2 2 4" xfId="9353" xr:uid="{00000000-0005-0000-0000-000089240000}"/>
    <cellStyle name="Porcentual 5 2 3" xfId="9354" xr:uid="{00000000-0005-0000-0000-00008A240000}"/>
    <cellStyle name="Porcentual 5 2 3 2" xfId="9355" xr:uid="{00000000-0005-0000-0000-00008B240000}"/>
    <cellStyle name="Porcentual 5 2 4" xfId="9356" xr:uid="{00000000-0005-0000-0000-00008C240000}"/>
    <cellStyle name="Porcentual 5 2 5" xfId="9357" xr:uid="{00000000-0005-0000-0000-00008D240000}"/>
    <cellStyle name="Porcentual 5 2 6" xfId="9358" xr:uid="{00000000-0005-0000-0000-00008E240000}"/>
    <cellStyle name="Porcentual 5 3" xfId="9359" xr:uid="{00000000-0005-0000-0000-00008F240000}"/>
    <cellStyle name="Porcentual 5 3 2" xfId="9360" xr:uid="{00000000-0005-0000-0000-000090240000}"/>
    <cellStyle name="Porcentual 5 3 3" xfId="9361" xr:uid="{00000000-0005-0000-0000-000091240000}"/>
    <cellStyle name="Porcentual 5 3 4" xfId="9362" xr:uid="{00000000-0005-0000-0000-000092240000}"/>
    <cellStyle name="Porcentual 5 4" xfId="9363" xr:uid="{00000000-0005-0000-0000-000093240000}"/>
    <cellStyle name="Porcentual 5 5" xfId="9364" xr:uid="{00000000-0005-0000-0000-000094240000}"/>
    <cellStyle name="Porcentual 5 5 2" xfId="9365" xr:uid="{00000000-0005-0000-0000-000095240000}"/>
    <cellStyle name="Porcentual 5 6" xfId="9366" xr:uid="{00000000-0005-0000-0000-000096240000}"/>
    <cellStyle name="Porcentual 5 7" xfId="9367" xr:uid="{00000000-0005-0000-0000-000097240000}"/>
    <cellStyle name="Porcentual 5 8" xfId="9368" xr:uid="{00000000-0005-0000-0000-000098240000}"/>
    <cellStyle name="Porcentual 6" xfId="9369" xr:uid="{00000000-0005-0000-0000-000099240000}"/>
    <cellStyle name="Porcentual 6 2" xfId="9370" xr:uid="{00000000-0005-0000-0000-00009A240000}"/>
    <cellStyle name="Porcentual 6 3" xfId="9371" xr:uid="{00000000-0005-0000-0000-00009B240000}"/>
    <cellStyle name="Porcentual 6 4" xfId="9372" xr:uid="{00000000-0005-0000-0000-00009C240000}"/>
    <cellStyle name="Porcentual 6 5" xfId="9373" xr:uid="{00000000-0005-0000-0000-00009D240000}"/>
    <cellStyle name="Porcentual 6 6" xfId="9374" xr:uid="{00000000-0005-0000-0000-00009E240000}"/>
    <cellStyle name="Porcentual 7" xfId="9375" xr:uid="{00000000-0005-0000-0000-00009F240000}"/>
    <cellStyle name="Porcentual 7 2" xfId="9376" xr:uid="{00000000-0005-0000-0000-0000A0240000}"/>
    <cellStyle name="Porcentual 7 3" xfId="9377" xr:uid="{00000000-0005-0000-0000-0000A1240000}"/>
    <cellStyle name="Porcentual 7 4" xfId="9378" xr:uid="{00000000-0005-0000-0000-0000A2240000}"/>
    <cellStyle name="Porcentual 7 5" xfId="9379" xr:uid="{00000000-0005-0000-0000-0000A3240000}"/>
    <cellStyle name="Porcentual 8" xfId="9380" xr:uid="{00000000-0005-0000-0000-0000A4240000}"/>
    <cellStyle name="Porcentual 8 2" xfId="9381" xr:uid="{00000000-0005-0000-0000-0000A5240000}"/>
    <cellStyle name="Porcentual 8 3" xfId="9382" xr:uid="{00000000-0005-0000-0000-0000A6240000}"/>
    <cellStyle name="Porcentual 8 4" xfId="9383" xr:uid="{00000000-0005-0000-0000-0000A7240000}"/>
    <cellStyle name="Porcentual 9" xfId="9384" xr:uid="{00000000-0005-0000-0000-0000A8240000}"/>
    <cellStyle name="Porcentual 9 2" xfId="9385" xr:uid="{00000000-0005-0000-0000-0000A9240000}"/>
    <cellStyle name="Porcentual 9 2 2" xfId="9386" xr:uid="{00000000-0005-0000-0000-0000AA240000}"/>
    <cellStyle name="Porcentual 9 3" xfId="9387" xr:uid="{00000000-0005-0000-0000-0000AB240000}"/>
    <cellStyle name="Porcentual 9 4" xfId="9388" xr:uid="{00000000-0005-0000-0000-0000AC240000}"/>
    <cellStyle name="Porcentual 9 5" xfId="9389" xr:uid="{00000000-0005-0000-0000-0000AD240000}"/>
    <cellStyle name="Punto0" xfId="9390" xr:uid="{00000000-0005-0000-0000-0000AE240000}"/>
    <cellStyle name="RM" xfId="9391" xr:uid="{00000000-0005-0000-0000-0000AF240000}"/>
    <cellStyle name="Salida 2" xfId="9392" xr:uid="{00000000-0005-0000-0000-0000B0240000}"/>
    <cellStyle name="Salida 2 10" xfId="9393" xr:uid="{00000000-0005-0000-0000-0000B1240000}"/>
    <cellStyle name="Salida 2 11" xfId="9394" xr:uid="{00000000-0005-0000-0000-0000B2240000}"/>
    <cellStyle name="Salida 2 12" xfId="9395" xr:uid="{00000000-0005-0000-0000-0000B3240000}"/>
    <cellStyle name="Salida 2 2" xfId="9396" xr:uid="{00000000-0005-0000-0000-0000B4240000}"/>
    <cellStyle name="Salida 2 2 2" xfId="9397" xr:uid="{00000000-0005-0000-0000-0000B5240000}"/>
    <cellStyle name="Salida 2 2 3" xfId="9398" xr:uid="{00000000-0005-0000-0000-0000B6240000}"/>
    <cellStyle name="Salida 2 3" xfId="9399" xr:uid="{00000000-0005-0000-0000-0000B7240000}"/>
    <cellStyle name="Salida 2 4" xfId="9400" xr:uid="{00000000-0005-0000-0000-0000B8240000}"/>
    <cellStyle name="Salida 2 5" xfId="9401" xr:uid="{00000000-0005-0000-0000-0000B9240000}"/>
    <cellStyle name="Salida 2 6" xfId="9402" xr:uid="{00000000-0005-0000-0000-0000BA240000}"/>
    <cellStyle name="Salida 2 7" xfId="9403" xr:uid="{00000000-0005-0000-0000-0000BB240000}"/>
    <cellStyle name="Salida 2 8" xfId="9404" xr:uid="{00000000-0005-0000-0000-0000BC240000}"/>
    <cellStyle name="Salida 2 9" xfId="9405" xr:uid="{00000000-0005-0000-0000-0000BD240000}"/>
    <cellStyle name="Salida 3" xfId="9406" xr:uid="{00000000-0005-0000-0000-0000BE240000}"/>
    <cellStyle name="Salida 3 10" xfId="9407" xr:uid="{00000000-0005-0000-0000-0000BF240000}"/>
    <cellStyle name="Salida 3 11" xfId="9408" xr:uid="{00000000-0005-0000-0000-0000C0240000}"/>
    <cellStyle name="Salida 3 2" xfId="9409" xr:uid="{00000000-0005-0000-0000-0000C1240000}"/>
    <cellStyle name="Salida 3 2 2" xfId="9410" xr:uid="{00000000-0005-0000-0000-0000C2240000}"/>
    <cellStyle name="Salida 3 2 3" xfId="9411" xr:uid="{00000000-0005-0000-0000-0000C3240000}"/>
    <cellStyle name="Salida 3 3" xfId="9412" xr:uid="{00000000-0005-0000-0000-0000C4240000}"/>
    <cellStyle name="Salida 3 4" xfId="9413" xr:uid="{00000000-0005-0000-0000-0000C5240000}"/>
    <cellStyle name="Salida 3 5" xfId="9414" xr:uid="{00000000-0005-0000-0000-0000C6240000}"/>
    <cellStyle name="Salida 3 6" xfId="9415" xr:uid="{00000000-0005-0000-0000-0000C7240000}"/>
    <cellStyle name="Salida 3 7" xfId="9416" xr:uid="{00000000-0005-0000-0000-0000C8240000}"/>
    <cellStyle name="Salida 3 8" xfId="9417" xr:uid="{00000000-0005-0000-0000-0000C9240000}"/>
    <cellStyle name="Salida 3 9" xfId="9418" xr:uid="{00000000-0005-0000-0000-0000CA240000}"/>
    <cellStyle name="Salida 4" xfId="9419" xr:uid="{00000000-0005-0000-0000-0000CB240000}"/>
    <cellStyle name="Salida 4 10" xfId="9420" xr:uid="{00000000-0005-0000-0000-0000CC240000}"/>
    <cellStyle name="Salida 4 11" xfId="9421" xr:uid="{00000000-0005-0000-0000-0000CD240000}"/>
    <cellStyle name="Salida 4 2" xfId="9422" xr:uid="{00000000-0005-0000-0000-0000CE240000}"/>
    <cellStyle name="Salida 4 2 2" xfId="9423" xr:uid="{00000000-0005-0000-0000-0000CF240000}"/>
    <cellStyle name="Salida 4 2 3" xfId="9424" xr:uid="{00000000-0005-0000-0000-0000D0240000}"/>
    <cellStyle name="Salida 4 3" xfId="9425" xr:uid="{00000000-0005-0000-0000-0000D1240000}"/>
    <cellStyle name="Salida 4 4" xfId="9426" xr:uid="{00000000-0005-0000-0000-0000D2240000}"/>
    <cellStyle name="Salida 4 5" xfId="9427" xr:uid="{00000000-0005-0000-0000-0000D3240000}"/>
    <cellStyle name="Salida 4 6" xfId="9428" xr:uid="{00000000-0005-0000-0000-0000D4240000}"/>
    <cellStyle name="Salida 4 7" xfId="9429" xr:uid="{00000000-0005-0000-0000-0000D5240000}"/>
    <cellStyle name="Salida 4 8" xfId="9430" xr:uid="{00000000-0005-0000-0000-0000D6240000}"/>
    <cellStyle name="Salida 4 9" xfId="9431" xr:uid="{00000000-0005-0000-0000-0000D7240000}"/>
    <cellStyle name="Sheet Title" xfId="9432" xr:uid="{00000000-0005-0000-0000-0000D8240000}"/>
    <cellStyle name="Sheet Title 2" xfId="9433" xr:uid="{00000000-0005-0000-0000-0000D9240000}"/>
    <cellStyle name="Sheet Title 3" xfId="9434" xr:uid="{00000000-0005-0000-0000-0000DA240000}"/>
    <cellStyle name="Sheet Title 4" xfId="9435" xr:uid="{00000000-0005-0000-0000-0000DB240000}"/>
    <cellStyle name="Standard_Anpassen der Amortisation" xfId="9436" xr:uid="{00000000-0005-0000-0000-0000DC240000}"/>
    <cellStyle name="Texto de advertencia 2" xfId="9437" xr:uid="{00000000-0005-0000-0000-0000DD240000}"/>
    <cellStyle name="Texto de advertencia 2 2" xfId="9438" xr:uid="{00000000-0005-0000-0000-0000DE240000}"/>
    <cellStyle name="Texto de advertencia 3" xfId="9439" xr:uid="{00000000-0005-0000-0000-0000DF240000}"/>
    <cellStyle name="Texto de advertencia 4" xfId="9440" xr:uid="{00000000-0005-0000-0000-0000E0240000}"/>
    <cellStyle name="Texto explicativo 2" xfId="9441" xr:uid="{00000000-0005-0000-0000-0000E1240000}"/>
    <cellStyle name="Texto explicativo 2 2" xfId="9442" xr:uid="{00000000-0005-0000-0000-0000E2240000}"/>
    <cellStyle name="Texto explicativo 3" xfId="9443" xr:uid="{00000000-0005-0000-0000-0000E3240000}"/>
    <cellStyle name="Texto explicativo 4" xfId="9444" xr:uid="{00000000-0005-0000-0000-0000E4240000}"/>
    <cellStyle name="Title" xfId="9445" xr:uid="{00000000-0005-0000-0000-0000E5240000}"/>
    <cellStyle name="Title 2" xfId="9446" xr:uid="{00000000-0005-0000-0000-0000E6240000}"/>
    <cellStyle name="Título 1 2" xfId="9447" xr:uid="{00000000-0005-0000-0000-0000E7240000}"/>
    <cellStyle name="Título 1 2 2" xfId="9448" xr:uid="{00000000-0005-0000-0000-0000E8240000}"/>
    <cellStyle name="Título 1 3" xfId="9449" xr:uid="{00000000-0005-0000-0000-0000E9240000}"/>
    <cellStyle name="Título 1 4" xfId="9450" xr:uid="{00000000-0005-0000-0000-0000EA240000}"/>
    <cellStyle name="Título 2 2" xfId="9451" xr:uid="{00000000-0005-0000-0000-0000EB240000}"/>
    <cellStyle name="Título 2 2 2" xfId="9452" xr:uid="{00000000-0005-0000-0000-0000EC240000}"/>
    <cellStyle name="Título 2 3" xfId="9453" xr:uid="{00000000-0005-0000-0000-0000ED240000}"/>
    <cellStyle name="Título 2 4" xfId="9454" xr:uid="{00000000-0005-0000-0000-0000EE240000}"/>
    <cellStyle name="Título 3 2" xfId="9455" xr:uid="{00000000-0005-0000-0000-0000EF240000}"/>
    <cellStyle name="Título 3 2 2" xfId="9456" xr:uid="{00000000-0005-0000-0000-0000F0240000}"/>
    <cellStyle name="Título 3 2 2 2" xfId="9457" xr:uid="{00000000-0005-0000-0000-0000F1240000}"/>
    <cellStyle name="Título 3 2 3" xfId="9458" xr:uid="{00000000-0005-0000-0000-0000F2240000}"/>
    <cellStyle name="Título 3 2 3 2" xfId="9459" xr:uid="{00000000-0005-0000-0000-0000F3240000}"/>
    <cellStyle name="Título 3 2 4" xfId="9460" xr:uid="{00000000-0005-0000-0000-0000F4240000}"/>
    <cellStyle name="Título 3 2 5" xfId="9461" xr:uid="{00000000-0005-0000-0000-0000F5240000}"/>
    <cellStyle name="Título 3 2 6" xfId="9462" xr:uid="{00000000-0005-0000-0000-0000F6240000}"/>
    <cellStyle name="Título 3 2 7" xfId="9463" xr:uid="{00000000-0005-0000-0000-0000F7240000}"/>
    <cellStyle name="Título 3 3" xfId="9464" xr:uid="{00000000-0005-0000-0000-0000F8240000}"/>
    <cellStyle name="Título 3 3 2" xfId="9465" xr:uid="{00000000-0005-0000-0000-0000F9240000}"/>
    <cellStyle name="Título 3 3 2 2" xfId="9466" xr:uid="{00000000-0005-0000-0000-0000FA240000}"/>
    <cellStyle name="Título 3 3 3" xfId="9467" xr:uid="{00000000-0005-0000-0000-0000FB240000}"/>
    <cellStyle name="Título 3 3 3 2" xfId="9468" xr:uid="{00000000-0005-0000-0000-0000FC240000}"/>
    <cellStyle name="Título 3 3 4" xfId="9469" xr:uid="{00000000-0005-0000-0000-0000FD240000}"/>
    <cellStyle name="Título 3 3 5" xfId="9470" xr:uid="{00000000-0005-0000-0000-0000FE240000}"/>
    <cellStyle name="Título 3 3 6" xfId="9471" xr:uid="{00000000-0005-0000-0000-0000FF240000}"/>
    <cellStyle name="Título 3 4" xfId="9472" xr:uid="{00000000-0005-0000-0000-000000250000}"/>
    <cellStyle name="Título 3 4 2" xfId="9473" xr:uid="{00000000-0005-0000-0000-000001250000}"/>
    <cellStyle name="Título 3 4 2 2" xfId="9474" xr:uid="{00000000-0005-0000-0000-000002250000}"/>
    <cellStyle name="Título 3 4 3" xfId="9475" xr:uid="{00000000-0005-0000-0000-000003250000}"/>
    <cellStyle name="Título 3 4 3 2" xfId="9476" xr:uid="{00000000-0005-0000-0000-000004250000}"/>
    <cellStyle name="Título 3 4 4" xfId="9477" xr:uid="{00000000-0005-0000-0000-000005250000}"/>
    <cellStyle name="Título 3 4 5" xfId="9478" xr:uid="{00000000-0005-0000-0000-000006250000}"/>
    <cellStyle name="Título 3 4 6" xfId="9479" xr:uid="{00000000-0005-0000-0000-000007250000}"/>
    <cellStyle name="Título 4" xfId="9480" xr:uid="{00000000-0005-0000-0000-000008250000}"/>
    <cellStyle name="Título 4 2" xfId="9481" xr:uid="{00000000-0005-0000-0000-000009250000}"/>
    <cellStyle name="Título 5" xfId="9482" xr:uid="{00000000-0005-0000-0000-00000A250000}"/>
    <cellStyle name="Título 6" xfId="9483" xr:uid="{00000000-0005-0000-0000-00000B250000}"/>
    <cellStyle name="Título de hoja" xfId="9484" xr:uid="{00000000-0005-0000-0000-00000C250000}"/>
    <cellStyle name="Total 2" xfId="9485" xr:uid="{00000000-0005-0000-0000-00000D250000}"/>
    <cellStyle name="Total 2 10" xfId="9486" xr:uid="{00000000-0005-0000-0000-00000E250000}"/>
    <cellStyle name="Total 2 11" xfId="9487" xr:uid="{00000000-0005-0000-0000-00000F250000}"/>
    <cellStyle name="Total 2 12" xfId="9488" xr:uid="{00000000-0005-0000-0000-000010250000}"/>
    <cellStyle name="Total 2 13" xfId="9489" xr:uid="{00000000-0005-0000-0000-000011250000}"/>
    <cellStyle name="Total 2 14" xfId="9490" xr:uid="{00000000-0005-0000-0000-000012250000}"/>
    <cellStyle name="Total 2 2" xfId="9491" xr:uid="{00000000-0005-0000-0000-000013250000}"/>
    <cellStyle name="Total 2 2 10" xfId="9492" xr:uid="{00000000-0005-0000-0000-000014250000}"/>
    <cellStyle name="Total 2 2 11" xfId="9493" xr:uid="{00000000-0005-0000-0000-000015250000}"/>
    <cellStyle name="Total 2 2 2" xfId="9494" xr:uid="{00000000-0005-0000-0000-000016250000}"/>
    <cellStyle name="Total 2 2 2 2" xfId="9495" xr:uid="{00000000-0005-0000-0000-000017250000}"/>
    <cellStyle name="Total 2 2 2 3" xfId="9496" xr:uid="{00000000-0005-0000-0000-000018250000}"/>
    <cellStyle name="Total 2 2 3" xfId="9497" xr:uid="{00000000-0005-0000-0000-000019250000}"/>
    <cellStyle name="Total 2 2 4" xfId="9498" xr:uid="{00000000-0005-0000-0000-00001A250000}"/>
    <cellStyle name="Total 2 2 5" xfId="9499" xr:uid="{00000000-0005-0000-0000-00001B250000}"/>
    <cellStyle name="Total 2 2 6" xfId="9500" xr:uid="{00000000-0005-0000-0000-00001C250000}"/>
    <cellStyle name="Total 2 2 7" xfId="9501" xr:uid="{00000000-0005-0000-0000-00001D250000}"/>
    <cellStyle name="Total 2 2 8" xfId="9502" xr:uid="{00000000-0005-0000-0000-00001E250000}"/>
    <cellStyle name="Total 2 2 9" xfId="9503" xr:uid="{00000000-0005-0000-0000-00001F250000}"/>
    <cellStyle name="Total 2 3" xfId="9504" xr:uid="{00000000-0005-0000-0000-000020250000}"/>
    <cellStyle name="Total 2 3 2" xfId="9505" xr:uid="{00000000-0005-0000-0000-000021250000}"/>
    <cellStyle name="Total 2 4" xfId="9506" xr:uid="{00000000-0005-0000-0000-000022250000}"/>
    <cellStyle name="Total 2 4 2" xfId="9507" xr:uid="{00000000-0005-0000-0000-000023250000}"/>
    <cellStyle name="Total 2 4 3" xfId="9508" xr:uid="{00000000-0005-0000-0000-000024250000}"/>
    <cellStyle name="Total 2 5" xfId="9509" xr:uid="{00000000-0005-0000-0000-000025250000}"/>
    <cellStyle name="Total 2 6" xfId="9510" xr:uid="{00000000-0005-0000-0000-000026250000}"/>
    <cellStyle name="Total 2 7" xfId="9511" xr:uid="{00000000-0005-0000-0000-000027250000}"/>
    <cellStyle name="Total 2 8" xfId="9512" xr:uid="{00000000-0005-0000-0000-000028250000}"/>
    <cellStyle name="Total 2 9" xfId="9513" xr:uid="{00000000-0005-0000-0000-000029250000}"/>
    <cellStyle name="Total 3" xfId="9514" xr:uid="{00000000-0005-0000-0000-00002A250000}"/>
    <cellStyle name="Total 3 10" xfId="9515" xr:uid="{00000000-0005-0000-0000-00002B250000}"/>
    <cellStyle name="Total 3 11" xfId="9516" xr:uid="{00000000-0005-0000-0000-00002C250000}"/>
    <cellStyle name="Total 3 2" xfId="9517" xr:uid="{00000000-0005-0000-0000-00002D250000}"/>
    <cellStyle name="Total 3 2 2" xfId="9518" xr:uid="{00000000-0005-0000-0000-00002E250000}"/>
    <cellStyle name="Total 3 2 3" xfId="9519" xr:uid="{00000000-0005-0000-0000-00002F250000}"/>
    <cellStyle name="Total 3 3" xfId="9520" xr:uid="{00000000-0005-0000-0000-000030250000}"/>
    <cellStyle name="Total 3 4" xfId="9521" xr:uid="{00000000-0005-0000-0000-000031250000}"/>
    <cellStyle name="Total 3 5" xfId="9522" xr:uid="{00000000-0005-0000-0000-000032250000}"/>
    <cellStyle name="Total 3 6" xfId="9523" xr:uid="{00000000-0005-0000-0000-000033250000}"/>
    <cellStyle name="Total 3 7" xfId="9524" xr:uid="{00000000-0005-0000-0000-000034250000}"/>
    <cellStyle name="Total 3 8" xfId="9525" xr:uid="{00000000-0005-0000-0000-000035250000}"/>
    <cellStyle name="Total 3 9" xfId="9526" xr:uid="{00000000-0005-0000-0000-000036250000}"/>
    <cellStyle name="Total 4" xfId="9527" xr:uid="{00000000-0005-0000-0000-000037250000}"/>
    <cellStyle name="Total 4 10" xfId="9528" xr:uid="{00000000-0005-0000-0000-000038250000}"/>
    <cellStyle name="Total 4 11" xfId="9529" xr:uid="{00000000-0005-0000-0000-000039250000}"/>
    <cellStyle name="Total 4 2" xfId="9530" xr:uid="{00000000-0005-0000-0000-00003A250000}"/>
    <cellStyle name="Total 4 2 2" xfId="9531" xr:uid="{00000000-0005-0000-0000-00003B250000}"/>
    <cellStyle name="Total 4 2 3" xfId="9532" xr:uid="{00000000-0005-0000-0000-00003C250000}"/>
    <cellStyle name="Total 4 3" xfId="9533" xr:uid="{00000000-0005-0000-0000-00003D250000}"/>
    <cellStyle name="Total 4 4" xfId="9534" xr:uid="{00000000-0005-0000-0000-00003E250000}"/>
    <cellStyle name="Total 4 5" xfId="9535" xr:uid="{00000000-0005-0000-0000-00003F250000}"/>
    <cellStyle name="Total 4 6" xfId="9536" xr:uid="{00000000-0005-0000-0000-000040250000}"/>
    <cellStyle name="Total 4 7" xfId="9537" xr:uid="{00000000-0005-0000-0000-000041250000}"/>
    <cellStyle name="Total 4 8" xfId="9538" xr:uid="{00000000-0005-0000-0000-000042250000}"/>
    <cellStyle name="Total 4 9" xfId="9539" xr:uid="{00000000-0005-0000-0000-000043250000}"/>
    <cellStyle name="Währung" xfId="9540" xr:uid="{00000000-0005-0000-0000-000044250000}"/>
    <cellStyle name="Währung [0]_Compiling Utility Macros" xfId="9541" xr:uid="{00000000-0005-0000-0000-000045250000}"/>
    <cellStyle name="Währung 2" xfId="9542" xr:uid="{00000000-0005-0000-0000-000046250000}"/>
    <cellStyle name="Währung 3" xfId="9543" xr:uid="{00000000-0005-0000-0000-000047250000}"/>
    <cellStyle name="Währung 4" xfId="9544" xr:uid="{00000000-0005-0000-0000-000048250000}"/>
    <cellStyle name="Währung_Compiling Utility Macros" xfId="9545" xr:uid="{00000000-0005-0000-0000-000049250000}"/>
    <cellStyle name="Warning Text" xfId="9546" xr:uid="{00000000-0005-0000-0000-00004A250000}"/>
    <cellStyle name="Warning Text 2" xfId="9547" xr:uid="{00000000-0005-0000-0000-00004B250000}"/>
    <cellStyle name="뷭?_BOOKSHIP_건설 " xfId="9548" xr:uid="{00000000-0005-0000-0000-00004C250000}"/>
    <cellStyle name="콤마 [0]_ 비목별 월별기술 " xfId="9549" xr:uid="{00000000-0005-0000-0000-00004D250000}"/>
    <cellStyle name="콤마_ 비목별 월별기술 " xfId="9550" xr:uid="{00000000-0005-0000-0000-00004E250000}"/>
    <cellStyle name="표준_BIDFINAL" xfId="9551" xr:uid="{00000000-0005-0000-0000-00004F2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calcChain" Target="calcChain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Users/yanel/Documents/PERSONALTRABAJOS/YANEL%200IS0E/YANEL%20FERNANDEZ/ITECO/edf.%20administrativo/PRESUPUESTO%20edificio%20administrativo%20ITE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lioteca\k%20n%20c%20contructora\CONSORCIO%20DE%20CONSULTORES%20UNIDOS\HOSPITALES\Hospital%20Marcelino%20velez\ORDEN%20DE%20CAMBIO%20NO.1\ORDEN%20DE%20CAMBIO%20NO.1%20-%20PRESUPUESTO%20Y%20CUBICACION%20-%20REVISADA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ltejeda/Escritorio/PRESUPUESTO%20ACTUALES/Copia%20de%20Lalo/P.J.%20LA%20ROMANA/AN&#193;LISIS%20DE%20COSTOS%20DE%20ADICIONALES(ELABORADO%20POR%20S.C.J.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Administrador/Configuraci&#243;n%20local/Archivos%20temporales%20de%20Internet/Content.IE5/VC5SDLR4/PRESUPUESTO_MONTE_PLATA(1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O%20NELSON%20NUNEZ\Cubicacion_General_Numa_Sandino.xls" TargetMode="External"/></Relationships>
</file>

<file path=xl/externalLinks/_rels/externalLink104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presupuesto/CARPETAS%20DEPTO.%20PRESUPUESTOS/TANIA%20CASTILLO/MEDIO%20AMBIENTE/Adicional%20No.%201%20Terminacion%20Construccion%20Edificio%20SEDE%20Secretaria%20de%20Medio%20Ambiente%20y%20Recursos%20Naturales.xls?A87007FB" TargetMode="External"/><Relationship Id="rId1" Type="http://schemas.openxmlformats.org/officeDocument/2006/relationships/externalLinkPath" Target="file:///\\A87007FB\Adicional%20No.%201%20Terminacion%20Construccion%20Edificio%20SEDE%20Secretaria%20de%20Medio%20Ambiente%20y%20Recursos%20Naturale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Users/yanel/Documents/PERSONALTRABAJOS/YANEL%200IS0E/YANEL%20FERNANDEZ/ITECO/edf.%20administrativo/Presupuesto%20Construccion%20edificio%20administrativo%20itec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%20l.s\Users\fcastillo\Downloads\Puente%20Arroyo%20Alonso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odoExcel\Productos\Gestion%20empresa\Simpler3.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ITC/base/Documents%20and%20Settings/JAJAJAJA/Desktop/PROYECTOS/colina%20definitivo2/G.A.1(07junio20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sing-001\sps-sing-001\SPS-SING-001\2006\Santo%20Domingo1\Subcentro%2030%20cams%20Los%20Girasoles%20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cla-1/Alex/UCLAS-final%20anterior%20(version%202)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jomora/Documents/FILE%20-%20PLAFONES%20N3%20SEDE%20BIBLIOTECA/V&#237;nculoExternoRecuperado1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ORAL\CARO\VARIOS\Base%20de%20Datos%20de%20Precios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DOCUCUB\EST.%207%20LUPERON\ACEROS%20DE%20LA%20CRUZ\CTO%2001-217-2011\CUB%204-FINAL\CUB%204-FINAL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gperez\AppData\Local\Temp\Rar$DIa0.761\4._Orden_de_Cambio_No._1_-A._NCLSEA(1)%20modificado%20veruska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706981\Documents%20and%20Setting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presupuesto\CARPETAS%20DEPTO.%20PRESUPUESTOS\TANIA%20CASTILLO\COLEGIO%20UNIVERSITARIO\Presup.%20CU-UAS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mlorenzo/AppData/Local/Microsoft/Windows/Temporary%20Internet%20Files/Content.Outlook/NKTWV3DL/Copia%20de%20presupuesto%20reparacion%20general%20hospital%20antonio%20musa,%20sp%20macoris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CARPETAS%20DEPTO.%20PRESUPUESTOS/INDIRA%20VASQUEZ/2016/presupuesto%20hospitales%20tania,indira%20y%20keyllin/PRESUPUESTO%20DE%20TERMINACION%20MATAS%20DE%20SANTA%20CRUZ%20(salud)actualizado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PC-02\AppData\Local\Temp\Rar$DIa0.201\4._Orden_de_Cambio_No._1_-A._NCLSEA(1)%20modificado%20veruska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XCEL\FOLLETOS\2012\2012%20Nueva%20Edicion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~1/mpena/LOCALS~1/Temp/Users/YANEL/Documents/PERSONALTRABAJOS/elizabeth%20concepcion/Presupuesto_proyecto_johanna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tecosys\sup\E06\DOCUCUB\OISOE\LUPERON-PUERTO%20PLATA\CUBICACIONES\CUBICACION%20NO.%202\Cub%2002%20%20Cto.%20%20OB-OISOE-MP-1282013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presan01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BC%20-%20GIO\Analisis%20Adicionales%20Viviendas%20-%20Nov%2004+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Analisis%20Adicionales%20Viviendas%20-%20Nov%2004+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enjamin\My%20Documents\BPB2\Club%20de%20playa\Piscina%20y%20club%20de%20playa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paredes/Desktop/YO/Trabajo/DOCUME~1/FPena/LOCALS~1/Temp/d.lotus.notes.data/2004%2011%20Nov%20Texto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2\Remodelacion%20Oficina%20Programa%20Protegido,%20MSP.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mcollado/Escritorio/Mio%20solo%20mio/Analisis%20CLINICA%20RURAL%20SANTANA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ITC/base/Documents%20and%20Settings/JAJAJAJA/Desktop/PROYECTOS/colina%20definitivo2/Presupuesto%20Colina%20ben/ACACIA%20b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Users\JOSE%20CONSTANZO\Documents\PROYECTOS%20DIPRECALT\PRESUPUESTO%20DE%20LAS%20CALLES%20DEL%20PLAN%20DE%20ASFALTADO\Linares\Pueblo%20de%20Galvan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imbert%20dominguez\armenteros\CERVECERIA%20PRESUPUESTOS\ambev\nave%20fadoc%202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Users\Arquitecto\Documents\traslado%202%20nueva%20pc\PRESUPUESTO%20TORRE%20AZAR%20MILTON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ASD/ALEX%20AGOSTO/universidad%20UCL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1430C6A\PRESUPUESTO_FEDOSA_14NOV2005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%20l.s/Users/fcastillo/Downloads/presupuesto%20puente%20arroyo%20alonso%20%20prov%20Elias%20pi&#241;a%20el%20llano%20env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PETAS%20DEPTO.%20PRESUPUESTOS\FREDDY%20CASTILLO\2014\2014%2001Ene%2018%20txt%2013va%20Edic,%20CUADRILLAS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2013\Proyectos%202013\Presupuestos%20Firmados\LOTE%20%233\Pres.%20Hosp.%20Cabral,%20barahona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Colegio%20Universitario\Presupuesto\Presup.%20CU-UASD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tecosys\DOCUCUB\EST.%207%20LUPERON\CCS\CONTRATO%2001-111-2009\CUB%203%20FINAL\Cubicacion%203FINA;%20y%20Soporte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LICITACION%20VILLAS%20TIPO%20PRESIDENCIAL%20BISONO/Villa%20%20Presidencial4,5,6%20BISONO-ultimo%20DEFINITIVO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mi.peguero/AppData/Local/Microsoft/Windows/Temporary%20Internet%20Files/Content.Outlook/0NCJ15BG/CCPPS%20LOS%20COCOS/CCPPS%20LOS%20COCOS/PRESUPUESTO%20LOS%20COCOS,%20BARAHONA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ITC/base/Users/Jose%20Luis/Desktop/Documentos%20Jose%20Luis/UNIVERSIDAD%20ITECO,%20COTUI/Presupuesto%20areas%20exteriores%20verja%20y%20parqueos%20Universidad%20ITECO(1)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uis/Desktop/ruth/Documents%20and%20Settings/Benjamin/My%20Documents/BPB2/BPB2Last/Cubicaciones/Cubicacion%20No.%203/Cubicacion%20Villa%20BPB%2024%20Hab2%20Villas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CARPETAS%20DEPTO.%20PRESUPUESTOS/FREDDY%20CASTILLO/2014/Presupueston%20Construccion%20%20Iglesia%20Bautista,%20Santo%20Domingo%20Este,%20Prov.%20Santo%20Domingo,%20R.D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tecn-020\d\SPS-SING-001\CRISTIAN\2007\PROYECTOS\Remodelacion%20y%20Reparacion%20Hosp.%20Municipal%20Villa%20Altagraci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uis/Desktop/ruth/My%20Documents/PRESUPUbahia%20principe%20modificado2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CARPETAS%20DEPTO.%20PRESUPUESTOS/TANIA%20CASTILLO/COLEGIO%20UNIVERSITARIO/Presup.%20CU-UAS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Oferta%20Constanza.xls?05BD092B" TargetMode="External"/><Relationship Id="rId1" Type="http://schemas.openxmlformats.org/officeDocument/2006/relationships/externalLinkPath" Target="file:///\\05BD092B\Oferta%20Constan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paredes\Desktop\YO\Trabajo\Orden%20de%20Cambio%20No.1%20Construccion%20Edificio%20Centro%20Tecnologico%20Comunitario%20(CTC)%20Manuel%20Bueno,%20Prov.%20Dajab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presupuesto\CARPETAS%20DEPTO.%20PRESUPUESTOS\TANIA%20CASTILLO\CTC\LA%20VEGA\COLEGIO%20UNIVERSITARIO\Presup.%20CU-UAS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EDIF\BAVG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INGASA\PROYECTOS%20VARIOS\Multicentro%20Duarte\PRESUPUESTOS%20Y%20CUBICACIONES\PRESUPUESTOS\Cotizaciones%20Trabajos%20Varios%20desde%20Julio%202010\2010-10-27,%20MC-05,%20Presupuesto%20Verja%20Metalica%20y%20Paragom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Colegio%20Universitario/Presupuesto/Presup.%20CU-UAS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Maquina\Desktop\PROYECTO%20INGENIERIA%20E.%20SUAREZ%20&amp;%20ASOC.%20SA\Residencial%20Laurel%202da%20Etapa\Presupuesto%20de%20Construccion\Presupuesto%20Laurel%202%20CD%20(1)%20Terminac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tecn-020\D\SPS-SING-001\CRISTIAN\2008\Proyectos\Zona%20Norte\Reparacion%20Hosp.%20Municipal%20Adriano%20Villalona,%20Loma%20de%20Cabrera%20Dajab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\d\2013\Analisis%20De%20Costos\Analisis%20de%20costos%20Departamento%20de%20Ingenieria%20MSP%20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Eva%20L.%20JImenez%20Pagan/My%20Documents/Banco%20Central/Martin%20Fernandez%20-%20Calles/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Policlinica%20en%20el%20Sector%20La%20Joya,%20paloma%20(INCREMENTO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Users\AGONZALEZ\AppData\Local\Microsoft\Windows\Temporary%20Internet%20Files\Content.Outlook\510OBIW3\Cotizacion%20%20No%20%202010-0035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wner\My%20Documents\MercaStoDgo\Lista-Cantidades-EdificioAdmvo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uis/Desktop/ruth/Documents%20and%20Settings/Benjamin/My%20Documents/BPB2/BPB2Last/Presupuesto%20y%20medicion%20final2/Villa%20BPB%2024%20hab%20modiF.%20sistema%20fontaneria4%20separado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4B8D94F\ATIEMAR%20SUR%20(%20ORIGINAL).xls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Users/DELL/Dropbox/SUPERVISION%20DE%20OBRAS/PROYECTO%20DE%20LOS%2056%20HOSPITALES/DOCUMENTOS%20ENTREGADOS%20MISPAS/PRESUPUESTOS/LOTE%20#2\Analisis De Costos\Analisis de costos Departamento de Ingenieria MSP 2013.xlsx?217F4AF8" TargetMode="External"/><Relationship Id="rId1" Type="http://schemas.openxmlformats.org/officeDocument/2006/relationships/externalLinkPath" Target="file:///\\217F4AF8\Analisis%20de%20costos%20Departamento%20de%20Ingenieria%20MSP%20201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ing-000\ING.%20LIGIA%20ESTRELLA\2013\Analisis%20De%20Costos\Analisis%20de%20costos%20Cotui%20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cla-1/UCLAS-COMEN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Documents%20and%20Settings/valentinj/Escritorio/PRES.%20RECONSTRUCCION%20CARR.%20SFM-NAGUA%20DIC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Ing.%20Tony%20Hernandez/Escritorio/Comedor%20Juegos%20Regionales%20Bayaguan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BC%20-%20GIO\AQUINO\Presupuesto%20Aquino%20Carvajal%20-%20Jul%2004%20COD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jomora/Documents/FILE%20-%20PLAFONES%20N3%20SEDE%20BIBLIOTECA/Oferta%20Economica%20I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Documents%20and%20Settings\USER\Mis%20documentos\Dickson\TORIBIO%20&amp;%20CASTRO\ATABEY%20II\Presupuesto\PRESUPUESTO%20HORMIGON%20PROYECTO%20ATABEY%20II%20DEF%20REFORM%20MIGUEL%20Y%20MILT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ANALISIS/universidad%20UCL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TUNEL\LOPE-GASSET\TUNEL%20MINERO,%20TRAMO%201\06-011-2010%20(ROCA)\CUB%203%20FINAL\Cubicacion%20y%20Soporte%203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jomora/Documents/FILE%20-%20PLAFONES%20N3%20SEDE%20BIBLIOTECA/Precios%20Rincon%20de%20Molinillo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PERGOLADO%20AEROP.%20LAS%20AMERICAS%20sin%20arancel%20V.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Users\MERQ\Documents\Torre%20Cumbre%20II\presupuesto%20terraza\Presupuesto%20Terraza%20Cumbre%20II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Documents%20and%20Settings\jgonzalez\Local%20Settings\Temporary%20Internet%20Files\OLK63\Car%20Wash%20Santiago%20(con%20analisis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\Analisis%20de%20Costos%202012%20Direccion%20de%20Ingenieria%20Septiembre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Users\yanel\Documents\PERSONALTRABAJOS\YANEL%200IS0E\YANEL%20FERNANDEZ\ITECO\edf.%20administrativo\PRESUPUESTO%20edificio%20administrativo%20ITEC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gperez\AppData\Local\Temp\Rar$DIa0.928\4._Orden_de_Cambio_No._1_-A._NCLSEA(1)%20modificado%20veruska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CARPETAS%20DEPTO.%20PRESUPUESTOS/FREDDY%20CASTILLO/2013/Presupuesto%20Remodelacion%20Hospital%20Jose%20Maria%20Cabral%20y%20Baez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Dickson\Mis%20documentos\Administracion\2002%2005%20May%20(Text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\Construccion%20Hospital%20Dos%20Niveles%20en%20Pedernales%20(Nuevo).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SONY/Desktop/LICITACION%20CALVENTI/PNUD%20007/LIC/PRINT/2014%2001Ene%2018%20txt%2013va%20Edic,%20CUADRILLA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Escritorio\HORACITO\Ecomarina%20Boca%20de%20Chavon\Ecomarina%20Chavo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PRE-SUPE\TEMPORAL\Presu-Falt-hacer\Presupuesto%20Sanitario%20CURSO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Documents%20and%20Settings/Juan/Desktop/UASD/analisis/Modelo%20Presup.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Users\Elsamex\Desktop\copia2\DIC-2010%20presupuesto%20hato%20mayor\PRESUPUESTOS%20HATO%20MAYOR(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EVA\Banco%20Central\Ferpa-Bloque%20I\Presupuesto%20Ferpa%20-%20Jul04%20-%20CODIA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PROYECTO%20PIEDRA%20BLANCA\JOEL\APC\InaconsaACT\Volumenes%20del%20Presupuesto\bPrimer%20Nivel\CIAceros%201erN.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JOEL\APC\InaconsaACT\Soportes%20Analisis,Presupuestos,Controles\BPreliminar\Soportes%20Grales.Controles%20de%20Obr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Ray\Escritorio\Presupuesto%20Habitacional%20Piedra%20BlancaX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uelurbaez\COMPARTIDO\Documents%20and%20Settings\Eva%20L.%20JImenez%20Pagan\My%20Documents\Banco%20Central\ISA-Alcantarillado\Presupuesto%20Modificado%20IS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Administrador/Configuraci&#243;n%20local/Archivos%20temporales%20de%20Internet/Content.IE5/CVRJQ4KQ/PRESUPUESTO_MONTE_PLATA(1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SONY/Desktop/LICITACION%20CALVENTI/PNUD%20007/LIC/PRINT/PRESUPUESTO%2007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6\docu06\disco%20rec\PRES.%20GUILLERMO\PRES.%20ADICIONAL%20ESTACION%2027%20DE%20FEBR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1,%202,%203\Copia%20de%20Analisi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6\docu06\macm\ESTACION%20NICOLAS%20DE%20OVANDO\PRESUPUESTO%20EST.%20OVANDO\PRESU%20ESTACION%20NICOLAS%20DE%20OVANDO%20Central%20Mov.%20Tierra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ministrator\My%20Documents\BACKUP%20JULIO\wandel\escritorio%201\PRESUPUESTOS\Peravia\Salinas\PRESUPUESTO%20viviend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83.xml.rels><?xml version="1.0" encoding="UTF-8" standalone="yes"?>
<Relationships xmlns="http://schemas.openxmlformats.org/package/2006/relationships"><Relationship Id="rId2" Type="http://schemas.microsoft.com/office/2019/04/relationships/externalLinkLongPath" Target="21-22-94.XLS?05BD092B" TargetMode="External"/><Relationship Id="rId1" Type="http://schemas.openxmlformats.org/officeDocument/2006/relationships/externalLinkPath" Target="file:///\\05BD092B\21-22-9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herrera/AppData/Local/Microsoft/Windows/Temporary%20Internet%20Files/Low/Content.IE5/T33SC9AO/Copia%20de%20presupuesto%20reparacion%20general%20hospital%20antonio%20musa,%20sp%20macori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jomora/Documents/FILE%20-%20PLAFONES%20N3%20SEDE%20BIBLIOTECA/Analisis%20de%20Precios%20Unitario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ltejeda/Escritorio/PRESUPUESTO%20ACTUALES/Copia%20de%20Lalo/P.J.%20LA%20ROMANA/AN&#193;LISIS%20DE%20COSTOS%20(ELABORADO%20POR%20S.C.J.)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uis/Desktop/ruth/Documents%20and%20Settings/Benjamin/My%20Documents/BPB2/Club%20de%20playa/Piscina%20y%20club%20de%20playa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OYECTOS/MC-19%20360/PRESUPUESTO/2012-02-03%20Presupuesto-Cubicaci&#243;n%20La%20Sirena%20Galerias%20360%20MC-19%20(Aprobado%20xa%20facturar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asifres\Documents\My%20Documents\MORMONES\Presupuesto%20General%20Hainamosa(Prop.%20Final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lisis%20de%20costos%20Departamento%20de%20Ingenieria%20MSP%202013%20(1)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Administrador\Escritorio\DIC-2010%20presupuesto%20hato%20mayor\REGION%20ESTE\LA%20ROMANA\Presupuesto%20OISOE%20Romana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NICA%20PROYECTOS/TORRE%20KEYANI/PRESUPTORRE%20KEVA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5">
          <cell r="D5">
            <v>47</v>
          </cell>
        </row>
        <row r="6">
          <cell r="D6">
            <v>959.12</v>
          </cell>
        </row>
        <row r="7">
          <cell r="D7">
            <v>1453.97</v>
          </cell>
        </row>
        <row r="8">
          <cell r="D8">
            <v>20</v>
          </cell>
        </row>
        <row r="9">
          <cell r="D9">
            <v>26</v>
          </cell>
        </row>
        <row r="10">
          <cell r="D10">
            <v>30</v>
          </cell>
        </row>
        <row r="11">
          <cell r="D11">
            <v>95</v>
          </cell>
        </row>
        <row r="12">
          <cell r="D12">
            <v>350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8">
          <cell r="D18">
            <v>43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1966</v>
          </cell>
        </row>
        <row r="22">
          <cell r="D22">
            <v>1253.97</v>
          </cell>
        </row>
        <row r="28">
          <cell r="D28">
            <v>43</v>
          </cell>
        </row>
        <row r="35">
          <cell r="D35">
            <v>5684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29">
          <cell r="F29">
            <v>10822.41</v>
          </cell>
        </row>
        <row r="37">
          <cell r="F37">
            <v>4299.8692000000001</v>
          </cell>
        </row>
        <row r="45">
          <cell r="F45">
            <v>4893.2488000000003</v>
          </cell>
        </row>
        <row r="50">
          <cell r="F50">
            <v>10822.41</v>
          </cell>
        </row>
        <row r="100">
          <cell r="F100">
            <v>4164.9917857142855</v>
          </cell>
        </row>
        <row r="158">
          <cell r="F158">
            <v>8.0559999999999992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. 1 "/>
      <sheetName val="PRESUPUESTO (1)"/>
      <sheetName val="CUB. 1  (2)"/>
      <sheetName val="PRESUPUESTO"/>
      <sheetName val="EVALUAR"/>
      <sheetName val="Hoja1"/>
      <sheetName val="PRES. OC. 11.05.2015"/>
      <sheetName val="presupuesto no ejecu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MATERIALES"/>
      <sheetName val="LISTA DE PRECIOS MANO DE OBRA"/>
      <sheetName val="ANÁLISIS DE COSTOS"/>
      <sheetName val="ESTRUCTURAL"/>
      <sheetName val="ESTRADOS"/>
      <sheetName val="SANITARIO"/>
      <sheetName val="Hoja1"/>
    </sheetNames>
    <sheetDataSet>
      <sheetData sheetId="0">
        <row r="55">
          <cell r="G55">
            <v>71.5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"/>
      <sheetName val="A-civil"/>
      <sheetName val="Alcant"/>
      <sheetName val="ZAPATA"/>
      <sheetName val="presup. alcant."/>
      <sheetName val="ANALISIS ALCANTARILLA"/>
      <sheetName val="CUB-01"/>
      <sheetName val="CUB-02"/>
      <sheetName val="MATERIALES"/>
      <sheetName val="ANALISIS HORMIGON"/>
      <sheetName val="soporte cub-02"/>
      <sheetName val="#¡REF"/>
      <sheetName val="ANALISIS STO DGO"/>
      <sheetName val="#REF"/>
      <sheetName val="Senalizacion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/>
      <sheetData sheetId="1">
        <row r="9">
          <cell r="A9" t="str">
            <v>MOV-1</v>
          </cell>
          <cell r="B9" t="str">
            <v>CARGADOR FRONTAL 950 CATW=130 HP</v>
          </cell>
          <cell r="C9">
            <v>1</v>
          </cell>
          <cell r="D9" t="str">
            <v>HR</v>
          </cell>
          <cell r="E9">
            <v>2417.59</v>
          </cell>
        </row>
        <row r="15">
          <cell r="A15" t="str">
            <v>MOV-2</v>
          </cell>
          <cell r="B15" t="str">
            <v>TRACTOR D8K CAT 300 HP</v>
          </cell>
          <cell r="C15">
            <v>1</v>
          </cell>
          <cell r="D15" t="str">
            <v>HR</v>
          </cell>
          <cell r="E15">
            <v>5152.43</v>
          </cell>
        </row>
        <row r="21">
          <cell r="A21" t="str">
            <v>MOV-3</v>
          </cell>
          <cell r="B21" t="str">
            <v>TRACTOR D6D CAT 140HP</v>
          </cell>
          <cell r="C21">
            <v>1</v>
          </cell>
          <cell r="D21" t="str">
            <v>HR</v>
          </cell>
          <cell r="E21">
            <v>2585.7400000000002</v>
          </cell>
        </row>
        <row r="27">
          <cell r="A27" t="str">
            <v>MOV-4</v>
          </cell>
          <cell r="B27" t="str">
            <v>MOTONIVELADORA 12G 135HP</v>
          </cell>
          <cell r="C27">
            <v>1</v>
          </cell>
          <cell r="D27" t="str">
            <v>HR</v>
          </cell>
          <cell r="E27">
            <v>2416.6999999999998</v>
          </cell>
        </row>
        <row r="33">
          <cell r="A33" t="str">
            <v>MOV-5</v>
          </cell>
          <cell r="B33" t="str">
            <v>RODILLO VIBRADOR DYNAPAC CA-25, 125HP</v>
          </cell>
          <cell r="C33">
            <v>1</v>
          </cell>
          <cell r="D33" t="str">
            <v>HR</v>
          </cell>
          <cell r="E33">
            <v>2233.1</v>
          </cell>
        </row>
        <row r="39">
          <cell r="A39" t="str">
            <v>MOV-6</v>
          </cell>
          <cell r="B39" t="str">
            <v>RODILLO ESTATICO LISO GALION, 125HP</v>
          </cell>
          <cell r="C39">
            <v>1</v>
          </cell>
          <cell r="D39" t="str">
            <v>HR</v>
          </cell>
          <cell r="E39">
            <v>2258.1</v>
          </cell>
        </row>
        <row r="51">
          <cell r="A51" t="str">
            <v>MOV-8</v>
          </cell>
          <cell r="B51" t="str">
            <v>REGADO DE AGUA EN RELLENO COMPACTADO</v>
          </cell>
          <cell r="C51">
            <v>1</v>
          </cell>
          <cell r="D51" t="str">
            <v>M2</v>
          </cell>
          <cell r="E51">
            <v>0.75120500000000001</v>
          </cell>
        </row>
        <row r="61">
          <cell r="A61" t="str">
            <v>EXC-83</v>
          </cell>
          <cell r="B61" t="str">
            <v>LIMPIEZA, DESMONTE Y DESYERBE TRACTOR D8K (1HECT)</v>
          </cell>
          <cell r="C61">
            <v>1</v>
          </cell>
          <cell r="D61" t="str">
            <v>HECT</v>
          </cell>
          <cell r="E61">
            <v>21203.279935999999</v>
          </cell>
        </row>
        <row r="65">
          <cell r="A65" t="str">
            <v>EXC-84</v>
          </cell>
          <cell r="B65" t="str">
            <v>ESCARIFICACION DE SUPERFICIE</v>
          </cell>
          <cell r="C65">
            <v>1</v>
          </cell>
          <cell r="D65" t="str">
            <v>M2</v>
          </cell>
          <cell r="E65">
            <v>9.6668000000000003</v>
          </cell>
        </row>
        <row r="69">
          <cell r="A69" t="str">
            <v>EXC-85</v>
          </cell>
          <cell r="B69" t="str">
            <v>CARGUIO MATERIAL NO CLASIFICADO (M3E)</v>
          </cell>
          <cell r="C69">
            <v>1</v>
          </cell>
          <cell r="D69" t="str">
            <v>M3E</v>
          </cell>
          <cell r="E69">
            <v>33.362742000000004</v>
          </cell>
        </row>
        <row r="73">
          <cell r="A73" t="str">
            <v>EXC-86</v>
          </cell>
          <cell r="B73" t="str">
            <v>EXCAVACION DE MATERIAL NO CLASIFICADO CON TRACTOR D-6-D CAT. Y 60 MTS. ACARREO LIBRE</v>
          </cell>
          <cell r="C73">
            <v>1</v>
          </cell>
          <cell r="D73" t="str">
            <v>M3N</v>
          </cell>
          <cell r="E73">
            <v>32.580324000000005</v>
          </cell>
        </row>
        <row r="76">
          <cell r="A76" t="str">
            <v>EXC-87</v>
          </cell>
          <cell r="B76" t="str">
            <v>EXCAVACION DE MATERIAL NO CLASIFICADO CON SOBRE ACARREO (M3N) TRACTOR D-60</v>
          </cell>
          <cell r="C76">
            <v>1</v>
          </cell>
          <cell r="D76" t="str">
            <v>M3N</v>
          </cell>
          <cell r="E76">
            <v>80.783751500000008</v>
          </cell>
        </row>
        <row r="82">
          <cell r="A82" t="str">
            <v>EXC-88</v>
          </cell>
          <cell r="B82" t="str">
            <v>EXCAVACION DE MATERIAL NO CLASIFICADO CON RETROEXCAVADORA 215 CAT. (HP=105) (M3N)</v>
          </cell>
          <cell r="C82">
            <v>1</v>
          </cell>
          <cell r="D82" t="str">
            <v>M3N</v>
          </cell>
          <cell r="E82">
            <v>57.095999999999997</v>
          </cell>
        </row>
        <row r="86">
          <cell r="A86" t="str">
            <v>EXC-89</v>
          </cell>
          <cell r="B86" t="str">
            <v>EXCAVACION DE MATERIAL NO CLASIFICADO CON MOTONIVELADORA 12 G. Y 50 MTS. ACARREO LIBRE</v>
          </cell>
          <cell r="C86">
            <v>1</v>
          </cell>
          <cell r="D86" t="str">
            <v>M3N</v>
          </cell>
          <cell r="E86">
            <v>84.584500000000006</v>
          </cell>
        </row>
        <row r="90">
          <cell r="A90" t="str">
            <v>EXC-90</v>
          </cell>
          <cell r="B90" t="str">
            <v>EXCAVACION DE MATERIAL NO CLASIFICADO CON MOTONIVELADORA CON SOBREACARREO</v>
          </cell>
          <cell r="C90">
            <v>1</v>
          </cell>
          <cell r="D90" t="str">
            <v>M3N</v>
          </cell>
          <cell r="E90">
            <v>132.78792750000002</v>
          </cell>
        </row>
        <row r="96">
          <cell r="A96" t="str">
            <v>EXC-91</v>
          </cell>
          <cell r="B96" t="str">
            <v>EXCAVACION DE MATERIAL NO CLASIFICADO CON MOTONIVELADORA CON SOBREACARREO</v>
          </cell>
          <cell r="C96">
            <v>1</v>
          </cell>
          <cell r="D96" t="str">
            <v>M3C</v>
          </cell>
          <cell r="E96">
            <v>37.458849999999998</v>
          </cell>
        </row>
        <row r="100">
          <cell r="A100" t="str">
            <v>EXC-92</v>
          </cell>
          <cell r="B100" t="str">
            <v>COMPACTACION CON RODILLO VIBRADOR (DYNAPAC) CA-25CAPA DE 15 CMS.</v>
          </cell>
          <cell r="C100">
            <v>1</v>
          </cell>
          <cell r="D100" t="str">
            <v>M3C</v>
          </cell>
          <cell r="E100">
            <v>15.85501</v>
          </cell>
        </row>
        <row r="104">
          <cell r="A104" t="str">
            <v>EXC-93</v>
          </cell>
          <cell r="B104" t="str">
            <v>COMPACTACION CON RODILLO VIBRADOR (DYNAPAC) CA-25CAPA DE 20 CMS.</v>
          </cell>
          <cell r="C104">
            <v>1</v>
          </cell>
          <cell r="D104" t="str">
            <v>M3N</v>
          </cell>
          <cell r="E104">
            <v>14.068529999999999</v>
          </cell>
        </row>
        <row r="108">
          <cell r="A108" t="str">
            <v>EXC-94</v>
          </cell>
          <cell r="B108" t="str">
            <v>REGADO, NIVELADO Y COMPACTADO (MATERIAL CLASIFICADO) (CAPA DE 20 CMS.)</v>
          </cell>
          <cell r="C108">
            <v>1</v>
          </cell>
          <cell r="D108" t="str">
            <v>M3C</v>
          </cell>
          <cell r="E108">
            <v>55.283404999999995</v>
          </cell>
        </row>
        <row r="114">
          <cell r="A114" t="str">
            <v>EXC-95</v>
          </cell>
          <cell r="B114" t="str">
            <v>REGADO, NIVELADO Y COMPACTADO (MATERIAL NO CLASIFICADO) (CAPA DE 20 CMS.)</v>
          </cell>
          <cell r="C114">
            <v>1</v>
          </cell>
          <cell r="D114" t="str">
            <v>M3C</v>
          </cell>
          <cell r="E114">
            <v>57.517804999999996</v>
          </cell>
        </row>
        <row r="119">
          <cell r="A119" t="str">
            <v>EXC-96</v>
          </cell>
          <cell r="B119" t="str">
            <v>REGADO, NIVELADO Y COMPACTADO (MATERIAL NO CLASIFICADO) (CAPA DE 15 CMS.)</v>
          </cell>
          <cell r="C119">
            <v>1</v>
          </cell>
          <cell r="D119" t="str">
            <v>M3C</v>
          </cell>
          <cell r="E119">
            <v>53.313859999999998</v>
          </cell>
        </row>
        <row r="125">
          <cell r="A125" t="str">
            <v>EXC-97</v>
          </cell>
          <cell r="B125" t="str">
            <v>REGADO, NIVELADO Y COMPACTADO (MATERIAL NO CLASIFICADO) (CAPA DE 15 CMS.)</v>
          </cell>
          <cell r="C125">
            <v>1</v>
          </cell>
          <cell r="D125" t="str">
            <v>M3C</v>
          </cell>
          <cell r="E125">
            <v>55.548259999999999</v>
          </cell>
        </row>
        <row r="130">
          <cell r="A130" t="str">
            <v>EXC-98</v>
          </cell>
          <cell r="B130" t="str">
            <v>EXCAVACION DE MATERIAL DE PRESTAMO (INCLUYE DESPERDICIO DE UN 10%) (M3N)</v>
          </cell>
          <cell r="C130">
            <v>1</v>
          </cell>
          <cell r="D130" t="str">
            <v>M3N</v>
          </cell>
          <cell r="E130">
            <v>114.68462665000003</v>
          </cell>
        </row>
        <row r="136">
          <cell r="A136" t="str">
            <v>EXC-99</v>
          </cell>
          <cell r="B136" t="str">
            <v>EXCAVACION DE MATERIAL DE PRESTAMO (INCLUYE DESPERDICIO DE UN 10%) (M3N)</v>
          </cell>
          <cell r="C136">
            <v>1</v>
          </cell>
          <cell r="D136" t="str">
            <v>M3E</v>
          </cell>
          <cell r="E136">
            <v>99.98</v>
          </cell>
        </row>
        <row r="143">
          <cell r="A143" t="str">
            <v>EXC-100</v>
          </cell>
          <cell r="B143" t="str">
            <v>RECHEQUEO DE SUPERFICIE</v>
          </cell>
          <cell r="C143">
            <v>1</v>
          </cell>
          <cell r="D143" t="str">
            <v>M2</v>
          </cell>
          <cell r="E143">
            <v>8.7492020000000004</v>
          </cell>
        </row>
        <row r="149">
          <cell r="A149" t="str">
            <v>EXC-101</v>
          </cell>
          <cell r="B149" t="str">
            <v>CONSTRUCCION DE CUNETAS</v>
          </cell>
          <cell r="C149">
            <v>1</v>
          </cell>
          <cell r="D149" t="str">
            <v>ML</v>
          </cell>
          <cell r="E149">
            <v>14.355198</v>
          </cell>
        </row>
        <row r="153">
          <cell r="A153" t="str">
            <v>EXC-102</v>
          </cell>
          <cell r="B153" t="str">
            <v>EXCAVACION EN ROCA CON 60.00 MTS. CON ACARREO LIBRE</v>
          </cell>
          <cell r="C153">
            <v>1</v>
          </cell>
          <cell r="D153" t="str">
            <v>M3N</v>
          </cell>
          <cell r="E153">
            <v>128.81075000000001</v>
          </cell>
        </row>
        <row r="157">
          <cell r="A157" t="str">
            <v>EXC-103</v>
          </cell>
          <cell r="B157" t="str">
            <v>EXCAVACION EN ROCA CON SOBREACARREO</v>
          </cell>
          <cell r="C157">
            <v>1</v>
          </cell>
          <cell r="D157" t="str">
            <v>M3N</v>
          </cell>
          <cell r="E157">
            <v>190.89058880000005</v>
          </cell>
        </row>
        <row r="164">
          <cell r="A164" t="str">
            <v>EXC-104</v>
          </cell>
          <cell r="B164" t="str">
            <v>EXCAVACION PARA ESTRUCTURA CON RETROEXCAVADORA CASO 1</v>
          </cell>
          <cell r="C164">
            <v>1</v>
          </cell>
          <cell r="D164" t="str">
            <v>M3N</v>
          </cell>
          <cell r="E164">
            <v>63.595999999999997</v>
          </cell>
        </row>
        <row r="169">
          <cell r="A169" t="str">
            <v>EXC-105</v>
          </cell>
          <cell r="B169" t="str">
            <v>EXCAVACION EN ROCA CON SOBREACARREO</v>
          </cell>
          <cell r="C169">
            <v>1</v>
          </cell>
          <cell r="D169" t="str">
            <v>M3N</v>
          </cell>
          <cell r="E169">
            <v>105.29942750000001</v>
          </cell>
        </row>
        <row r="174">
          <cell r="A174" t="str">
            <v>EXC-106</v>
          </cell>
          <cell r="B174" t="str">
            <v>RIEGO DE IMPRIMACION 0.5 GLS./M2</v>
          </cell>
          <cell r="C174">
            <v>1</v>
          </cell>
          <cell r="D174" t="str">
            <v>M2</v>
          </cell>
          <cell r="E174">
            <v>105.54524918999999</v>
          </cell>
        </row>
        <row r="189">
          <cell r="A189" t="str">
            <v>EXC-107</v>
          </cell>
          <cell r="B189" t="str">
            <v>RIEGO IMPRIMACION DE 0.3 GLS./M2</v>
          </cell>
          <cell r="C189">
            <v>1</v>
          </cell>
          <cell r="D189" t="str">
            <v>M2</v>
          </cell>
          <cell r="E189">
            <v>74.445249190000013</v>
          </cell>
        </row>
        <row r="204">
          <cell r="A204" t="str">
            <v>EXC-108</v>
          </cell>
          <cell r="B204" t="str">
            <v>DOBLE RIEGO DE IMPRIMACION (0.8 GLS./M2)</v>
          </cell>
          <cell r="C204">
            <v>1</v>
          </cell>
          <cell r="D204" t="str">
            <v>M2</v>
          </cell>
          <cell r="E204">
            <v>179.99049838000002</v>
          </cell>
        </row>
      </sheetData>
      <sheetData sheetId="2">
        <row r="13">
          <cell r="A13" t="str">
            <v>ALB-007</v>
          </cell>
        </row>
      </sheetData>
      <sheetData sheetId="3"/>
      <sheetData sheetId="4">
        <row r="1146">
          <cell r="C1146" t="str">
            <v>Hormigón 180 KG/cms2 (1:2:4)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adicional no.1"/>
      <sheetName val="analisis actual "/>
      <sheetName val="Incremento Precios"/>
      <sheetName val="INCREMENTO DE CANTIDAD"/>
      <sheetName val="PARTIDAS NUEVAS"/>
      <sheetName val="Presupuesto viejo"/>
      <sheetName val="analisis viej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LISTA PRECIO"/>
      <sheetName val="caseta transformador"/>
      <sheetName val="ANALISIS STO DGO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Ac. M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1.4</v>
          </cell>
        </row>
        <row r="16">
          <cell r="D16">
            <v>0.3</v>
          </cell>
        </row>
      </sheetData>
      <sheetData sheetId="12"/>
      <sheetData sheetId="1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álisis entregado"/>
      <sheetName val="Insumos"/>
      <sheetName val="Análisis"/>
      <sheetName val="Presupuesto"/>
      <sheetName val="analisis metalico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5">
          <cell r="C15" t="str">
            <v>Alambre No.12</v>
          </cell>
        </row>
      </sheetData>
      <sheetData sheetId="3">
        <row r="5">
          <cell r="Q5">
            <v>1</v>
          </cell>
        </row>
        <row r="116">
          <cell r="H116">
            <v>7.5876842105263149</v>
          </cell>
        </row>
        <row r="126">
          <cell r="H126" t="e">
            <v>#REF!</v>
          </cell>
        </row>
        <row r="139">
          <cell r="H139">
            <v>3124.1050000112532</v>
          </cell>
        </row>
        <row r="151">
          <cell r="H151">
            <v>49.12</v>
          </cell>
        </row>
        <row r="164">
          <cell r="H164">
            <v>2.4586812352499998</v>
          </cell>
        </row>
        <row r="226">
          <cell r="C226" t="str">
            <v>Obra:  Puente Sobre Rio Licey, carretera La Vega-Moca</v>
          </cell>
        </row>
        <row r="431">
          <cell r="D431" t="str">
            <v>Fecha:  Octubre 2005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Formulario"/>
      <sheetName val="Gestión"/>
      <sheetName val="Documento"/>
      <sheetName val="Hoja1"/>
    </sheetNames>
    <sheetDataSet>
      <sheetData sheetId="0">
        <row r="26">
          <cell r="L26">
            <v>40282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(2)"/>
      <sheetName val="Cronograma"/>
      <sheetName val="Pres. Term."/>
      <sheetName val="Cub.#1"/>
      <sheetName val="Cub. #2"/>
      <sheetName val="Cub. #3"/>
      <sheetName val="Cub. #sanchez elect"/>
      <sheetName val="Cub. #4"/>
      <sheetName val="Analisis"/>
      <sheetName val="Pres. Adic.Y"/>
      <sheetName val="Cronograma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E26">
            <v>714.20529999999997</v>
          </cell>
        </row>
        <row r="33">
          <cell r="E33">
            <v>424.74</v>
          </cell>
        </row>
        <row r="43">
          <cell r="E43">
            <v>1067.5</v>
          </cell>
        </row>
        <row r="44">
          <cell r="E44">
            <v>2509.8000000000002</v>
          </cell>
        </row>
        <row r="76">
          <cell r="E76">
            <v>150</v>
          </cell>
        </row>
        <row r="79">
          <cell r="E79">
            <v>225</v>
          </cell>
        </row>
        <row r="202">
          <cell r="E202">
            <v>607.82475230769228</v>
          </cell>
        </row>
      </sheetData>
      <sheetData sheetId="10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/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plan para cubicar por mes"/>
      <sheetName val="MEMO CUB-2VOL. FRESADO"/>
      <sheetName val="MEMO CUB-2 AREA FRESADA"/>
      <sheetName val="CUBICACION No 2"/>
      <sheetName val="Codigo de Colores"/>
      <sheetName val="ESTABIL. CON CEMENTO"/>
      <sheetName val="Ext. Cemento"/>
      <sheetName val="IMPRIMACION"/>
      <sheetName val="ESTABILIZADO CAL"/>
      <sheetName val="Ext. Cal"/>
      <sheetName val="TER-SUP. ADIC. 3 "/>
      <sheetName val="LIMP-DESM-DEST"/>
      <sheetName val="Cortes con Equipos subdrenes"/>
      <sheetName val="Relleno Subdrenes"/>
      <sheetName val="Excav. con Equipo Sub-dren "/>
      <sheetName val="Excav. Magueyal"/>
      <sheetName val="Relleno Ampliación Magueyal"/>
      <sheetName val="Extraccion de piedras"/>
      <sheetName val="Comp. fundacion paseo SJM"/>
      <sheetName val="Relleno paseos San Juan"/>
      <sheetName val="Acarreo Relleno Paseos San Juan"/>
      <sheetName val="C y R Paseos San Juan Contenes"/>
      <sheetName val="Acarreo Relleno Paseos SJ Conte"/>
      <sheetName val="Cortes paseos SJM Equipos"/>
      <sheetName val="TER-Sub-Rasante adic. 3"/>
      <sheetName val="R-POSTES ADIC.1"/>
      <sheetName val="R-POSTES ADIC.2"/>
      <sheetName val="Relleno p-Cemento Var 1"/>
      <sheetName val="Acarreo Relleno p-Cemento Var 1"/>
      <sheetName val="Empuje y Carguio Mat Depositos"/>
      <sheetName val="EXC-ZANJA"/>
      <sheetName val="EXC-ZANJA ROCA"/>
      <sheetName val="Relleno Paseos"/>
      <sheetName val="Acarreo Relleno Paseos"/>
      <sheetName val="Demolicion Alc."/>
      <sheetName val="Exc. Cuneta con Martillo"/>
      <sheetName val="Exc. Cuneta con Compresores"/>
      <sheetName val="Corte de Rampas"/>
      <sheetName val="ESCARIF ADIC.3"/>
      <sheetName val="ACARR-M-INSERV-5KMS ORIG."/>
      <sheetName val="ACOND-BOTE ADIC. 1"/>
      <sheetName val="Asiento Arena sifones"/>
      <sheetName val="Relleno  Arena sifones"/>
      <sheetName val="Relleno de sifones"/>
      <sheetName val="SUMN. Y Col tubos  sifones"/>
      <sheetName val="SUMN. Y Col tubos  sifones 16&quot;"/>
      <sheetName val="Piezas especiales y cemento"/>
      <sheetName val="SUM. COL. TUB. AGUA P."/>
      <sheetName val="Acueducto"/>
      <sheetName val="Sifones"/>
      <sheetName val="ANALISIS STO DGO"/>
      <sheetName val="PRES. BOCA NUEVA"/>
      <sheetName val="M.O."/>
      <sheetName val="Materiales"/>
      <sheetName val="Analisis"/>
      <sheetName val="o.c.  zapata "/>
      <sheetName val="adicional de zapata "/>
      <sheetName val="pres. def.con zapata"/>
      <sheetName val="pres. def.con platea ADICIONAL"/>
      <sheetName val="pres. def.con platea O.C."/>
      <sheetName val="pres. def.con platea"/>
      <sheetName val="pres. def.con platea (2)"/>
      <sheetName val="pres. limpio con planos ult "/>
      <sheetName val="Mano de obra"/>
      <sheetName val="Mezcla"/>
      <sheetName val="volumetria muros,terminacion"/>
      <sheetName val="VOLUMEN PORTICOS Y COLUMNAS"/>
      <sheetName val="volumetria muros,terminacio (2"/>
      <sheetName val="Hoja1"/>
      <sheetName val="analisis de costos"/>
      <sheetName val="ANALISIS DE BOVEDILLA"/>
      <sheetName val="Presupuesto gartin"/>
      <sheetName val="Obra 1904-07 (2)"/>
      <sheetName val="cant y peso 1904-07 "/>
      <sheetName val="peso 1837"/>
      <sheetName val="peso 1904-07"/>
      <sheetName val="ANALISIS "/>
      <sheetName val="Obra 1837-07"/>
      <sheetName val="Obra 1904-07"/>
      <sheetName val="Propuesta en KG RD$"/>
      <sheetName val="Propuesta en KG US$"/>
      <sheetName val="Peso Maritza-Dilenia"/>
      <sheetName val="Pres.No.02 New pintura-anclaje"/>
      <sheetName val="Analisis Cortinas"/>
      <sheetName val="Peso Revision"/>
      <sheetName val="Placas Empot. y Adheridas"/>
      <sheetName val=" Materiales Maritza-2"/>
      <sheetName val=" Materiales Tubos +Placas"/>
      <sheetName val="Resumen Analisis"/>
      <sheetName val="Tabla de Tubos 10-8-07"/>
      <sheetName val="Tabla de Tubos"/>
      <sheetName val=" Materiales Mirna-1"/>
      <sheetName val="Solicitud de  Materiales"/>
      <sheetName val="Tabla de pesos "/>
      <sheetName val="PRESUPUESTO"/>
      <sheetName val="NO USAR Cubierta de Techo"/>
      <sheetName val="NO USAR Aluzinc "/>
      <sheetName val="Lista Planchas Cubiertas"/>
      <sheetName val="Analisis Cubiertas y Aislantes "/>
      <sheetName val="New Peso Materiales Pricemart"/>
      <sheetName val="Procedimiento de Pintura "/>
      <sheetName val="Analisis de Costo Metálica "/>
      <sheetName val="Presup. Pricemart Con Cubierta"/>
      <sheetName val="Presupuesto S+F+M"/>
      <sheetName val="Peso "/>
      <sheetName val="Analisis General-A"/>
      <sheetName val="Analisis Montaje Chavon-A"/>
      <sheetName val="Analisis Costos Suministro-A"/>
      <sheetName val="Analisis Fabrication -A"/>
      <sheetName val="NOAnalisis Fabricacion-1"/>
      <sheetName val="Analisis Montaje Chavon (2)"/>
      <sheetName val="Analisis Montaje Ferro"/>
      <sheetName val="Corte+ Biselado+Soldadura"/>
      <sheetName val="Resumen peso por Tramos"/>
      <sheetName val="TIEMPO TRAMOS PROC 5"/>
      <sheetName val="Biseladoxmediciones"/>
      <sheetName val="long. corte total  y biselado"/>
      <sheetName val="SOLD PILA 8"/>
      <sheetName val="tramos 2-8"/>
      <sheetName val="Pila 8"/>
      <sheetName val="Analisis tramo 9 y 1 "/>
      <sheetName val="Cortesxmediciones"/>
      <sheetName val="PRESENTACION"/>
      <sheetName val="118-009- Hidraulica"/>
      <sheetName val="CERRAMIENTO"/>
      <sheetName val="Varios"/>
      <sheetName val="Herr+Equip"/>
      <sheetName val="M.O instalacion"/>
      <sheetName val="M.O Fabricacion"/>
      <sheetName val=" pintura"/>
      <sheetName val="Corte+Sold"/>
      <sheetName val="Comparacion"/>
      <sheetName val="EDIF. P. TERMINADO"/>
      <sheetName val="EDIF. MATERIA PRIMA"/>
      <sheetName val="Desglose Edif."/>
      <sheetName val="Peso y Materiales V Centenario "/>
      <sheetName val="Peso y Materiales Entrada)"/>
      <sheetName val="Propuesta Entrada"/>
      <sheetName val="expansiones entrada"/>
      <sheetName val="Propuesta V Centenario"/>
      <sheetName val="Analisis Costo Opret-V Centen"/>
      <sheetName val="Analisis Pintura"/>
      <sheetName val="Analisis de Costo Cubierta"/>
      <sheetName val="Peso Fachada"/>
      <sheetName val="Presupuesto "/>
      <sheetName val="Analisis Tranzado Aluzinc"/>
      <sheetName val="Analisis de Costo Tipo A"/>
      <sheetName val="Analisis de Costo Tipo B"/>
      <sheetName val="Analisis Pintura "/>
      <sheetName val="analisis anclajes-Hormigon"/>
      <sheetName val="OBS"/>
      <sheetName val="F.M."/>
      <sheetName val="CostosUnit"/>
      <sheetName val="Asigna"/>
      <sheetName val="CostosTotales"/>
      <sheetName val="ANALISIS (2)"/>
      <sheetName val="Acarreos "/>
      <sheetName val="COMPRESOR "/>
      <sheetName val="EQUIPOS"/>
      <sheetName val="MATERIALES "/>
      <sheetName val="ingenieria"/>
      <sheetName val="MANT.TRANSITO"/>
      <sheetName val="CAMPAMEN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  <sheetName val="COSTO_INDIRECTO"/>
      <sheetName val="PERSONAL_ADMINISTRATIVO"/>
      <sheetName val="PERSONAL_TECNICO"/>
      <sheetName val="OPERADORES_EQUIPOS"/>
    </sheetNames>
    <sheetDataSet>
      <sheetData sheetId="0" refreshError="1">
        <row r="35">
          <cell r="D35">
            <v>16</v>
          </cell>
        </row>
      </sheetData>
      <sheetData sheetId="1" refreshError="1"/>
      <sheetData sheetId="2" refreshError="1"/>
      <sheetData sheetId="3" refreshError="1">
        <row r="3">
          <cell r="I3">
            <v>26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de Precios"/>
      <sheetName val="Analisis"/>
      <sheetName val="Hoja2"/>
      <sheetName val="Hoja3"/>
    </sheetNames>
    <sheetDataSet>
      <sheetData sheetId="0"/>
      <sheetData sheetId="1">
        <row r="1872">
          <cell r="F1872">
            <v>4652.12</v>
          </cell>
        </row>
      </sheetData>
      <sheetData sheetId="2"/>
      <sheetData sheetId="3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 "/>
      <sheetName val="1.01"/>
      <sheetName val="1.02"/>
      <sheetName val="1.03"/>
      <sheetName val="2.01"/>
      <sheetName val="2.02"/>
      <sheetName val="2.03"/>
      <sheetName val="3.01"/>
      <sheetName val="9.20.01"/>
      <sheetName val="9.20.02"/>
      <sheetName val="9.20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G102">
            <v>41.5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instalados"/>
      <sheetName val="Resumen"/>
      <sheetName val="Analisis"/>
      <sheetName val="Hoja2"/>
      <sheetName val="evaluacion del pres. electrico"/>
      <sheetName val="Hoja3"/>
      <sheetName val="Presupuesto (2)"/>
      <sheetName val="crono"/>
      <sheetName val="Presupuesto"/>
      <sheetName val="Cub. #1 OK"/>
      <sheetName val="Cub. #1 (2)"/>
      <sheetName val="Cub. #2 "/>
      <sheetName val="Hoja1"/>
      <sheetName val="Hoja4"/>
    </sheetNames>
    <sheetDataSet>
      <sheetData sheetId="0" refreshError="1"/>
      <sheetData sheetId="1" refreshError="1"/>
      <sheetData sheetId="2" refreshError="1">
        <row r="11">
          <cell r="F11">
            <v>1047.07</v>
          </cell>
        </row>
        <row r="510">
          <cell r="F510">
            <v>4471.88</v>
          </cell>
        </row>
        <row r="549">
          <cell r="F549">
            <v>3281.94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TERMINACION(SS)"/>
      <sheetName val="PRESUPUESTO DE TERMINACION(SDP)"/>
      <sheetName val="PRESUPUESTO DE TERMINACION"/>
      <sheetName val="Santa cruz (2)"/>
      <sheetName val="Santa cruz"/>
      <sheetName val="TERMINACION REVISION ELECTRICA"/>
      <sheetName val="DIFERENCIA  Precio "/>
      <sheetName val="adicional por partidas nuevas"/>
      <sheetName val="NO EJECUTABLE"/>
      <sheetName val="ORDEN DE CAMBIO PART NUEVAS "/>
      <sheetName val="Dif Precio"/>
      <sheetName val="PRESUPUESTO DE TERMINACION (2)"/>
      <sheetName val="Hoja1"/>
      <sheetName val="Ord. de Camb. No. 1"/>
      <sheetName val="gases"/>
      <sheetName val="Cotizacion Gases Ciprian"/>
    </sheetNames>
    <sheetDataSet>
      <sheetData sheetId="0" refreshError="1"/>
      <sheetData sheetId="1" refreshError="1"/>
      <sheetData sheetId="2">
        <row r="85">
          <cell r="G85">
            <v>2544.1657077100126</v>
          </cell>
        </row>
        <row r="123">
          <cell r="G123">
            <v>6909.53</v>
          </cell>
        </row>
        <row r="124">
          <cell r="G124">
            <v>5226.95</v>
          </cell>
        </row>
        <row r="125">
          <cell r="G125">
            <v>1177</v>
          </cell>
        </row>
        <row r="810">
          <cell r="G810">
            <v>19170.975999999999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7">
          <cell r="I327">
            <v>162.50649999999999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RDEN DE CAMBIO"/>
      <sheetName val="SEG, POL Y FIANZ "/>
      <sheetName val="1.01"/>
      <sheetName val="1.02"/>
      <sheetName val="1.03"/>
      <sheetName val="1.04"/>
      <sheetName val="1.05"/>
      <sheetName val="1.06"/>
      <sheetName val="2.01.01"/>
      <sheetName val="2.01.02"/>
      <sheetName val="2.02.01"/>
      <sheetName val="2.02.02"/>
      <sheetName val="2.02.03"/>
      <sheetName val="2.03.01"/>
      <sheetName val="2.03.02"/>
      <sheetName val="2.03.03"/>
      <sheetName val="2.03.04"/>
      <sheetName val="2.03.06"/>
      <sheetName val="13.01"/>
      <sheetName val="13.02"/>
      <sheetName val="14.01"/>
      <sheetName val="14.02"/>
    </sheetNames>
    <sheetDataSet>
      <sheetData sheetId="0">
        <row r="9">
          <cell r="A9">
            <v>1</v>
          </cell>
          <cell r="B9" t="str">
            <v>TRABAJOS GENERALES</v>
          </cell>
        </row>
        <row r="10">
          <cell r="A10">
            <v>1.01</v>
          </cell>
          <cell r="B10" t="str">
            <v>Ingeniería</v>
          </cell>
        </row>
        <row r="11">
          <cell r="A11">
            <v>1.02</v>
          </cell>
          <cell r="B11" t="str">
            <v>Campamento</v>
          </cell>
        </row>
        <row r="12">
          <cell r="A12">
            <v>1.03</v>
          </cell>
          <cell r="B12" t="str">
            <v>Mantenimiento de Tránsito y construcción de desvíos temporales</v>
          </cell>
        </row>
        <row r="13">
          <cell r="A13">
            <v>1.04</v>
          </cell>
          <cell r="B13" t="str">
            <v>Seguridad e Higiene</v>
          </cell>
        </row>
        <row r="14">
          <cell r="A14">
            <v>1.05</v>
          </cell>
          <cell r="B14" t="str">
            <v xml:space="preserve">Iluminación </v>
          </cell>
        </row>
        <row r="15">
          <cell r="A15">
            <v>1.06</v>
          </cell>
          <cell r="B15" t="str">
            <v>Limpieza final</v>
          </cell>
        </row>
        <row r="16">
          <cell r="B16" t="str">
            <v>SUB-TOTAL TRABAJOS GENERALES</v>
          </cell>
        </row>
        <row r="17">
          <cell r="B17" t="str">
            <v>FASE I (0+000 @ 12+500)</v>
          </cell>
        </row>
        <row r="18">
          <cell r="A18">
            <v>2</v>
          </cell>
          <cell r="B18" t="str">
            <v>MOVIMIENTO DE TIERRAS Y DEMOLICIONES</v>
          </cell>
        </row>
        <row r="19">
          <cell r="A19">
            <v>2.0099999999999998</v>
          </cell>
          <cell r="B19" t="str">
            <v>Remoción de Vegetación y Limpieza.</v>
          </cell>
        </row>
        <row r="20">
          <cell r="A20" t="str">
            <v>2.01.01</v>
          </cell>
          <cell r="B20" t="str">
            <v>Remoción de vegetación y limpieza en áreas tipo "A"</v>
          </cell>
        </row>
        <row r="21">
          <cell r="A21" t="str">
            <v>2.01.02</v>
          </cell>
          <cell r="B21" t="str">
            <v>Remoción de vegetación y limpieza en áreas tipo "B"</v>
          </cell>
        </row>
        <row r="22">
          <cell r="A22">
            <v>2.02</v>
          </cell>
          <cell r="B22" t="str">
            <v>Excavación.</v>
          </cell>
        </row>
        <row r="23">
          <cell r="A23" t="str">
            <v>2.02.01</v>
          </cell>
          <cell r="B23" t="str">
            <v xml:space="preserve">Excavación en roca </v>
          </cell>
        </row>
        <row r="24">
          <cell r="A24" t="str">
            <v>2.02.02</v>
          </cell>
          <cell r="B24" t="str">
            <v>Excavación en suelo</v>
          </cell>
        </row>
        <row r="25">
          <cell r="A25" t="str">
            <v>2.02.03</v>
          </cell>
          <cell r="B25" t="str">
            <v>Excavación de saneo</v>
          </cell>
        </row>
        <row r="26">
          <cell r="A26">
            <v>2.0299999999999998</v>
          </cell>
          <cell r="B26" t="str">
            <v>Relleno y Conformación de Terraplen.</v>
          </cell>
        </row>
        <row r="27">
          <cell r="A27" t="str">
            <v>2.03.01</v>
          </cell>
          <cell r="B27" t="str">
            <v>Regado, nivelado y compactado material de relleno</v>
          </cell>
        </row>
        <row r="28">
          <cell r="A28" t="str">
            <v>2.03.02</v>
          </cell>
          <cell r="B28" t="str">
            <v>Acarreo material de relleno (0.00 @ 5.0 km)</v>
          </cell>
        </row>
        <row r="29">
          <cell r="A29" t="str">
            <v>2.03.03</v>
          </cell>
          <cell r="B29" t="str">
            <v>Bote material (0.00 @ 5.0 km)</v>
          </cell>
        </row>
        <row r="30">
          <cell r="A30" t="str">
            <v>2.03.04</v>
          </cell>
          <cell r="B30" t="str">
            <v>Bote material (5.00 @ 10.0 km)</v>
          </cell>
        </row>
        <row r="31">
          <cell r="A31" t="str">
            <v>2.03.05</v>
          </cell>
          <cell r="B31" t="str">
            <v>Estabilización de Fundación con 3.0% Cal</v>
          </cell>
        </row>
        <row r="32">
          <cell r="A32" t="str">
            <v>2.03.06</v>
          </cell>
          <cell r="B32" t="str">
            <v>Perfilado talud</v>
          </cell>
        </row>
        <row r="33">
          <cell r="A33" t="str">
            <v>2.03.07</v>
          </cell>
          <cell r="B33" t="str">
            <v>Terminación de la Subrasante de la Carretera</v>
          </cell>
        </row>
        <row r="34">
          <cell r="A34">
            <v>3</v>
          </cell>
          <cell r="B34" t="str">
            <v>ALCANTARILLAS Y DRENAJES</v>
          </cell>
        </row>
        <row r="35">
          <cell r="A35">
            <v>3.01</v>
          </cell>
          <cell r="B35" t="str">
            <v>Excavación Común de Cunetas</v>
          </cell>
        </row>
        <row r="36">
          <cell r="A36">
            <v>3.02</v>
          </cell>
          <cell r="B36" t="str">
            <v>Suministro y colocación tubería tubular tipo A  (1 tuberías ø36")</v>
          </cell>
        </row>
        <row r="37">
          <cell r="A37">
            <v>3.03</v>
          </cell>
          <cell r="B37" t="str">
            <v>Suministro y colocación tubería tubular tipo B  (2 tuberías ø36")</v>
          </cell>
        </row>
        <row r="38">
          <cell r="A38">
            <v>3.04</v>
          </cell>
          <cell r="B38" t="str">
            <v>Hormigonado cunetas</v>
          </cell>
        </row>
        <row r="39">
          <cell r="A39">
            <v>4</v>
          </cell>
          <cell r="B39" t="str">
            <v>ESTRUCTURAS</v>
          </cell>
        </row>
        <row r="40">
          <cell r="A40">
            <v>4.01</v>
          </cell>
          <cell r="B40" t="str">
            <v>Puentes</v>
          </cell>
        </row>
        <row r="41">
          <cell r="A41">
            <v>4.0199999999999996</v>
          </cell>
          <cell r="B41" t="str">
            <v>Rehabilitación de Puentes</v>
          </cell>
        </row>
        <row r="42">
          <cell r="A42">
            <v>5</v>
          </cell>
          <cell r="B42" t="str">
            <v>CAPA DE RODADURA</v>
          </cell>
        </row>
        <row r="43">
          <cell r="A43">
            <v>5.01</v>
          </cell>
          <cell r="B43" t="str">
            <v>Escarificación, tratamiento y nivelación de superficie</v>
          </cell>
        </row>
        <row r="44">
          <cell r="A44">
            <v>5.0199999999999996</v>
          </cell>
          <cell r="B44" t="str">
            <v>Suministro material de sub-base granular</v>
          </cell>
        </row>
        <row r="45">
          <cell r="A45">
            <v>5.03</v>
          </cell>
          <cell r="B45" t="str">
            <v>Regado, nivelado y compactado material de sub-base</v>
          </cell>
        </row>
        <row r="46">
          <cell r="A46">
            <v>5.04</v>
          </cell>
          <cell r="B46" t="str">
            <v>Acarreo material de subbase (0.0 @ 5.00 km)</v>
          </cell>
        </row>
        <row r="47">
          <cell r="A47">
            <v>5.05</v>
          </cell>
          <cell r="B47" t="str">
            <v>Acarreo material de subbase (5.00 @ 10.00km)</v>
          </cell>
        </row>
        <row r="48">
          <cell r="A48">
            <v>5.0599999999999996</v>
          </cell>
          <cell r="B48" t="str">
            <v>Acarreo material de subbase (10.00 @ 15.00 km)</v>
          </cell>
        </row>
        <row r="49">
          <cell r="A49">
            <v>5.07</v>
          </cell>
          <cell r="B49" t="str">
            <v>Pavimento de Hormigón Hidráulico MR45 (e=0.12 m)</v>
          </cell>
        </row>
        <row r="50">
          <cell r="A50">
            <v>5.08</v>
          </cell>
          <cell r="B50" t="str">
            <v>Estabilización de Material de Sub Base 15 cm a un 3% con Cemento</v>
          </cell>
        </row>
        <row r="51">
          <cell r="A51">
            <v>6</v>
          </cell>
          <cell r="B51" t="str">
            <v>TERMINACIONES</v>
          </cell>
        </row>
        <row r="52">
          <cell r="A52">
            <v>6.01</v>
          </cell>
          <cell r="B52" t="str">
            <v>Señalizacion Horizontal</v>
          </cell>
        </row>
        <row r="53">
          <cell r="A53" t="str">
            <v>6.01.01</v>
          </cell>
          <cell r="B53" t="str">
            <v>Línea Amarilla Segmentada Continua Centro</v>
          </cell>
        </row>
        <row r="54">
          <cell r="A54" t="str">
            <v>6.01.02</v>
          </cell>
          <cell r="B54" t="str">
            <v>Línea Blanca Continua (Laterales)</v>
          </cell>
        </row>
        <row r="55">
          <cell r="A55" t="str">
            <v>6.01.03</v>
          </cell>
          <cell r="B55" t="str">
            <v>Suministro E Instalación de Toperoles Reflectantes Blancos</v>
          </cell>
        </row>
        <row r="56">
          <cell r="A56">
            <v>6.02</v>
          </cell>
          <cell r="B56" t="str">
            <v>Señalizacion Vertical</v>
          </cell>
        </row>
        <row r="57">
          <cell r="A57" t="str">
            <v>6.02.01</v>
          </cell>
          <cell r="B57" t="str">
            <v>Señales Informativas de Destino</v>
          </cell>
        </row>
        <row r="58">
          <cell r="A58" t="str">
            <v>6.02.02</v>
          </cell>
          <cell r="B58" t="str">
            <v>Señales Restrictivas</v>
          </cell>
        </row>
        <row r="59">
          <cell r="A59" t="str">
            <v>6.02.03</v>
          </cell>
          <cell r="B59" t="str">
            <v>Señales Preventivas</v>
          </cell>
        </row>
        <row r="60">
          <cell r="B60" t="str">
            <v>SUB-TOTAL FASE I</v>
          </cell>
        </row>
        <row r="61">
          <cell r="B61" t="str">
            <v>FASE 2 (12+500 @ 28+224)</v>
          </cell>
        </row>
        <row r="62">
          <cell r="A62">
            <v>7</v>
          </cell>
          <cell r="B62" t="str">
            <v>MOVIMIENTO DE TIERRAS Y DEMOLICIONES</v>
          </cell>
        </row>
        <row r="63">
          <cell r="A63">
            <v>7.01</v>
          </cell>
          <cell r="B63" t="str">
            <v>Remoción de Vegetación y Limpieza.</v>
          </cell>
        </row>
        <row r="64">
          <cell r="A64" t="str">
            <v>7.01.01</v>
          </cell>
          <cell r="B64" t="str">
            <v>Remoción de vegetación y limpieza en áreas tipo "A"</v>
          </cell>
        </row>
        <row r="65">
          <cell r="A65" t="str">
            <v>7.01.02</v>
          </cell>
          <cell r="B65" t="str">
            <v>Remoción de vegetación y limpieza en áreas tipo "B"</v>
          </cell>
        </row>
        <row r="66">
          <cell r="A66">
            <v>7.02</v>
          </cell>
          <cell r="B66" t="str">
            <v>Excavación.</v>
          </cell>
        </row>
        <row r="67">
          <cell r="A67" t="str">
            <v>7.02.01</v>
          </cell>
          <cell r="B67" t="str">
            <v xml:space="preserve">Excavación en roca </v>
          </cell>
        </row>
        <row r="68">
          <cell r="A68" t="str">
            <v>7.02.02</v>
          </cell>
          <cell r="B68" t="str">
            <v>Excavación en suelo</v>
          </cell>
        </row>
        <row r="69">
          <cell r="A69" t="str">
            <v>7.02.03</v>
          </cell>
          <cell r="B69" t="str">
            <v>Excavación de saneo</v>
          </cell>
        </row>
        <row r="70">
          <cell r="A70">
            <v>7.03</v>
          </cell>
          <cell r="B70" t="str">
            <v>Relleno y Conformación de Terraplen.</v>
          </cell>
        </row>
        <row r="71">
          <cell r="A71" t="str">
            <v>7.03.01</v>
          </cell>
          <cell r="B71" t="str">
            <v>Regado, nivelado y compactado material de relleno</v>
          </cell>
        </row>
        <row r="72">
          <cell r="A72" t="str">
            <v>7.03.02</v>
          </cell>
          <cell r="B72" t="str">
            <v>Acarreo material de relleno (0.00 @ 5.0 km)</v>
          </cell>
        </row>
        <row r="73">
          <cell r="A73" t="str">
            <v>7.03.03</v>
          </cell>
          <cell r="B73" t="str">
            <v>Bote material (0.00 @ 5.0 km)</v>
          </cell>
        </row>
        <row r="74">
          <cell r="A74" t="str">
            <v>7.03.04</v>
          </cell>
          <cell r="B74" t="str">
            <v>Bote material (5.00 @ 10.0 km)</v>
          </cell>
        </row>
        <row r="75">
          <cell r="A75" t="str">
            <v>7.03.05</v>
          </cell>
          <cell r="B75" t="str">
            <v>Estabilización de Fundación con 3.0% Cal</v>
          </cell>
        </row>
        <row r="76">
          <cell r="A76" t="str">
            <v>7.03.06</v>
          </cell>
          <cell r="B76" t="str">
            <v>Perfilado talud</v>
          </cell>
        </row>
        <row r="77">
          <cell r="A77" t="str">
            <v>7.03.07</v>
          </cell>
          <cell r="B77" t="str">
            <v>Terminación de la Subrasante de la Carretera</v>
          </cell>
        </row>
        <row r="78">
          <cell r="A78">
            <v>8</v>
          </cell>
          <cell r="B78" t="str">
            <v>ALCANTARILLAS Y DRENAJES</v>
          </cell>
        </row>
        <row r="79">
          <cell r="A79">
            <v>8.01</v>
          </cell>
          <cell r="B79" t="str">
            <v>Excavación Común de Cunetas</v>
          </cell>
        </row>
        <row r="80">
          <cell r="A80">
            <v>8.02</v>
          </cell>
          <cell r="B80" t="str">
            <v>Suministro y colocación tubería tubular tipo A  (1 tuberías ø36")</v>
          </cell>
        </row>
        <row r="81">
          <cell r="A81">
            <v>8.0299999999999994</v>
          </cell>
          <cell r="B81" t="str">
            <v>Suministro y colocación tubería tubular tipo B  (2 tuberías ø36")</v>
          </cell>
        </row>
        <row r="82">
          <cell r="A82">
            <v>8.0399999999999991</v>
          </cell>
          <cell r="B82" t="str">
            <v>Hormigonado cunetas</v>
          </cell>
        </row>
        <row r="83">
          <cell r="A83">
            <v>9</v>
          </cell>
          <cell r="B83" t="str">
            <v>ESTRUCTURAS</v>
          </cell>
        </row>
        <row r="84">
          <cell r="A84">
            <v>9.01</v>
          </cell>
          <cell r="B84" t="str">
            <v>Puentes</v>
          </cell>
        </row>
        <row r="85">
          <cell r="A85">
            <v>9.02</v>
          </cell>
          <cell r="B85" t="str">
            <v>Baden</v>
          </cell>
        </row>
        <row r="86">
          <cell r="A86">
            <v>9.0299999999999994</v>
          </cell>
          <cell r="B86" t="str">
            <v>Rehabilitación de Puentes</v>
          </cell>
        </row>
        <row r="87">
          <cell r="A87">
            <v>10</v>
          </cell>
          <cell r="B87" t="str">
            <v>CAPA DE RODADURA</v>
          </cell>
        </row>
        <row r="88">
          <cell r="A88">
            <v>10.01</v>
          </cell>
          <cell r="B88" t="str">
            <v>Escarificación, tratamiento y nivelación de superficie</v>
          </cell>
        </row>
        <row r="89">
          <cell r="A89">
            <v>10.02</v>
          </cell>
          <cell r="B89" t="str">
            <v>Suministro  material de sub-base granular</v>
          </cell>
        </row>
        <row r="90">
          <cell r="A90">
            <v>10.029999999999999</v>
          </cell>
          <cell r="B90" t="str">
            <v>Regado, nivelado y compactado material de sub-base</v>
          </cell>
        </row>
        <row r="91">
          <cell r="A91">
            <v>10.039999999999999</v>
          </cell>
          <cell r="B91" t="str">
            <v>Acarreo material de subbase (0.0 @ 5.00 km)</v>
          </cell>
        </row>
        <row r="92">
          <cell r="A92">
            <v>10.050000000000001</v>
          </cell>
          <cell r="B92" t="str">
            <v>Acarreo material de subbase (5.00 @ 10.00km)</v>
          </cell>
        </row>
        <row r="93">
          <cell r="A93">
            <v>10.06</v>
          </cell>
          <cell r="B93" t="str">
            <v>Acarreo material de subbase (10.00 @ 15.00 km)</v>
          </cell>
        </row>
        <row r="94">
          <cell r="A94">
            <v>10.07</v>
          </cell>
          <cell r="B94" t="str">
            <v>Pavimento de Hormigón Hidráulico MR45 (e=0.12 m)</v>
          </cell>
        </row>
        <row r="95">
          <cell r="A95">
            <v>10.08</v>
          </cell>
          <cell r="B95" t="str">
            <v>Estabilización de Material de Sub Base 15 cm a un 3% con Cemento</v>
          </cell>
        </row>
        <row r="96">
          <cell r="A96">
            <v>11</v>
          </cell>
          <cell r="B96" t="str">
            <v>TERMINACIONES</v>
          </cell>
        </row>
        <row r="97">
          <cell r="A97">
            <v>11.01</v>
          </cell>
          <cell r="B97" t="str">
            <v>Señalizacion Horizontal</v>
          </cell>
        </row>
        <row r="98">
          <cell r="A98" t="str">
            <v>11.01.01</v>
          </cell>
          <cell r="B98" t="str">
            <v>Línea Amarilla Segmentada Continua Centro</v>
          </cell>
        </row>
        <row r="99">
          <cell r="A99" t="str">
            <v>11.01.02</v>
          </cell>
          <cell r="B99" t="str">
            <v>Línea Blanca Continua (Laterales)</v>
          </cell>
        </row>
        <row r="100">
          <cell r="A100" t="str">
            <v>11.01.03</v>
          </cell>
          <cell r="B100" t="str">
            <v>Suministro E Instalación de Toperoles Reflectantes Blancos</v>
          </cell>
        </row>
        <row r="101">
          <cell r="A101">
            <v>11.02</v>
          </cell>
          <cell r="B101" t="str">
            <v>Señalizacion Vertical</v>
          </cell>
        </row>
        <row r="102">
          <cell r="A102" t="str">
            <v>11.02.01</v>
          </cell>
          <cell r="B102" t="str">
            <v>Señales Informativas de Destino</v>
          </cell>
        </row>
        <row r="103">
          <cell r="A103" t="str">
            <v>11.02.02</v>
          </cell>
          <cell r="B103" t="str">
            <v>Señales Restrictivas</v>
          </cell>
        </row>
        <row r="104">
          <cell r="A104" t="str">
            <v>11.02.03</v>
          </cell>
          <cell r="B104" t="str">
            <v>Señales Preventivas</v>
          </cell>
        </row>
        <row r="105">
          <cell r="B105" t="str">
            <v>SUB-TOTAL FASE II</v>
          </cell>
        </row>
        <row r="106">
          <cell r="B106" t="str">
            <v xml:space="preserve">TOTAL COSTO DIRECTO </v>
          </cell>
        </row>
        <row r="107">
          <cell r="B107" t="str">
            <v xml:space="preserve">COSTOS INDIRECTOS </v>
          </cell>
        </row>
        <row r="108">
          <cell r="B108" t="str">
            <v>Dirección Técnica</v>
          </cell>
        </row>
        <row r="109">
          <cell r="B109" t="str">
            <v>Gastos Administrativos</v>
          </cell>
        </row>
        <row r="110">
          <cell r="B110" t="str">
            <v>Seguros y Fianzas</v>
          </cell>
        </row>
        <row r="111">
          <cell r="B111" t="str">
            <v>Liquidación y Prestaciones</v>
          </cell>
        </row>
        <row r="112">
          <cell r="B112" t="str">
            <v>Transporte</v>
          </cell>
        </row>
        <row r="113">
          <cell r="B113" t="str">
            <v>Supervisión e Inspección de Obras</v>
          </cell>
        </row>
        <row r="114">
          <cell r="B114" t="str">
            <v>Estudios y Diseños</v>
          </cell>
        </row>
        <row r="115">
          <cell r="B115" t="str">
            <v>Publicidad</v>
          </cell>
        </row>
        <row r="116">
          <cell r="B116" t="str">
            <v>Imprevistos</v>
          </cell>
        </row>
        <row r="117">
          <cell r="B117" t="str">
            <v>SUBTOTAL COSTOS INDIRECTOS</v>
          </cell>
        </row>
        <row r="118">
          <cell r="B118" t="str">
            <v xml:space="preserve">TOTAL GENERAL </v>
          </cell>
        </row>
        <row r="119">
          <cell r="B119" t="str">
            <v>SUB-TOTAL GENERAL A CUBICAR EN RD$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bra de Mano"/>
      <sheetName val="Precios Unitarios"/>
      <sheetName val="Presupuesto flia.Collado Gomez"/>
      <sheetName val="MATERIALES"/>
      <sheetName val="equipos"/>
      <sheetName val="Resespecialidades"/>
      <sheetName val="Palapa"/>
      <sheetName val="Comoct 01"/>
    </sheetNames>
    <sheetDataSet>
      <sheetData sheetId="0"/>
      <sheetData sheetId="1">
        <row r="40">
          <cell r="D40">
            <v>20</v>
          </cell>
        </row>
        <row r="126">
          <cell r="D126">
            <v>125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  <sheetName val="MO"/>
    </sheetNames>
    <sheetDataSet>
      <sheetData sheetId="0" refreshError="1"/>
      <sheetData sheetId="1" refreshError="1"/>
      <sheetData sheetId="2" refreshError="1">
        <row r="44">
          <cell r="G44">
            <v>135.84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</sheetNames>
    <sheetDataSet>
      <sheetData sheetId="0"/>
      <sheetData sheetId="1"/>
      <sheetData sheetId="2" refreshError="1">
        <row r="44">
          <cell r="G44">
            <v>135.84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2013 (ok)"/>
      <sheetName val="Pres.2012"/>
      <sheetName val="Pres.2013"/>
      <sheetName val="Analisis Reclamados"/>
    </sheetNames>
    <sheetDataSet>
      <sheetData sheetId="0"/>
      <sheetData sheetId="1" refreshError="1"/>
      <sheetData sheetId="2" refreshError="1"/>
      <sheetData sheetId="3">
        <row r="10">
          <cell r="F10">
            <v>140.66999999999999</v>
          </cell>
        </row>
        <row r="94">
          <cell r="F94">
            <v>657.33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GALVAN"/>
      <sheetName val="Galvan"/>
      <sheetName val="BACHEO"/>
      <sheetName val="CONTEN "/>
      <sheetName val="ACERA "/>
      <sheetName val="EXCAVACION"/>
      <sheetName val="RELLENO"/>
      <sheetName val="BASE"/>
      <sheetName val="ESCARIFICACION"/>
      <sheetName val="IMPRIMACION"/>
      <sheetName val="ASFALTO"/>
      <sheetName val="Analisis Definitivo (2)"/>
      <sheetName val="Asfalto (2)"/>
      <sheetName val="Precios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  <sheetName val="Salar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ZAR"/>
      <sheetName val="13.000.00"/>
      <sheetName val="04.000.00"/>
      <sheetName val="14.000.00"/>
      <sheetName val="INSUMOS"/>
      <sheetName val="09.000.00"/>
      <sheetName val="HORMIGON"/>
      <sheetName val="A.HORMIGON"/>
      <sheetName val="I.HORMIGON"/>
      <sheetName val="A.HOR.2"/>
      <sheetName val="05.000.00"/>
      <sheetName val="007.000.00"/>
      <sheetName val="08.000.00"/>
      <sheetName val="02.000.00"/>
      <sheetName val="NSUMOS MOV DE TIERRAS"/>
      <sheetName val="ANAL MOV. DE TIERR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J16">
            <v>104.4</v>
          </cell>
        </row>
        <row r="81">
          <cell r="J81">
            <v>69.599999999999994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obra civil"/>
      <sheetName val="analisis metalico"/>
      <sheetName val="Presupuesto"/>
    </sheetNames>
    <sheetDataSet>
      <sheetData sheetId="0"/>
      <sheetData sheetId="1"/>
      <sheetData sheetId="2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  <sheetName val="Hoja1"/>
    </sheetNames>
    <sheetDataSet>
      <sheetData sheetId="0" refreshError="1"/>
      <sheetData sheetId="1" refreshError="1">
        <row r="424">
          <cell r="E424">
            <v>14.16</v>
          </cell>
        </row>
        <row r="1011">
          <cell r="E1011">
            <v>193.5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(actualizado)"/>
      <sheetName val="Lab."/>
      <sheetName val="Pres."/>
      <sheetName val="Pres. (2)"/>
      <sheetName val="crono"/>
    </sheetNames>
    <sheetDataSet>
      <sheetData sheetId="0"/>
      <sheetData sheetId="1"/>
      <sheetData sheetId="2">
        <row r="56">
          <cell r="B56" t="str">
            <v>Subtotal</v>
          </cell>
        </row>
      </sheetData>
      <sheetData sheetId="3"/>
      <sheetData sheetId="4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94">
          <cell r="C194">
            <v>18.22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 "/>
      <sheetName val="1.10"/>
      <sheetName val="1.20"/>
      <sheetName val="1.30"/>
      <sheetName val="3.01"/>
      <sheetName val="3.02"/>
      <sheetName val="3.03"/>
      <sheetName val="3.04"/>
      <sheetName val="3.05"/>
      <sheetName val="4.01"/>
      <sheetName val="4.02"/>
      <sheetName val="4.03"/>
      <sheetName val="4.04"/>
      <sheetName val="4.05"/>
      <sheetName val="4.06"/>
      <sheetName val="4.07"/>
      <sheetName val="5.1.01"/>
      <sheetName val="5.1.02"/>
      <sheetName val="5.2.01"/>
      <sheetName val="5.2.02"/>
      <sheetName val="5.2.03"/>
      <sheetName val="5.3.04"/>
      <sheetName val="5.3.01"/>
      <sheetName val="5.4.01"/>
      <sheetName val="5.4.02"/>
      <sheetName val="5.5.01"/>
      <sheetName val="6.01"/>
      <sheetName val="7.01"/>
      <sheetName val="7.02"/>
      <sheetName val="8.00"/>
      <sheetName val="9.01"/>
      <sheetName val="9.02"/>
      <sheetName val="9.03"/>
      <sheetName val="10.00"/>
      <sheetName val="11.00"/>
      <sheetName val="12.00"/>
      <sheetName val="13.01"/>
      <sheetName val="13.02"/>
      <sheetName val="14.00"/>
      <sheetName val="15.00"/>
      <sheetName val="16.00"/>
      <sheetName val="17.00"/>
      <sheetName val="19.01"/>
      <sheetName val="19.02"/>
      <sheetName val="19.03"/>
      <sheetName val="24.02.01"/>
      <sheetName val="24.02.02"/>
      <sheetName val="24.02.03"/>
      <sheetName val="24.02.04"/>
      <sheetName val="24.02.05"/>
      <sheetName val="24.02.06"/>
      <sheetName val="24.02.07"/>
      <sheetName val="24.02.08"/>
      <sheetName val="24.02.09"/>
      <sheetName val="24.02.10"/>
      <sheetName val="24.02.11"/>
      <sheetName val="24.02.12"/>
      <sheetName val="24.02.13"/>
      <sheetName val="24.02.13-A"/>
      <sheetName val="24.02.14"/>
      <sheetName val="24.02.15"/>
      <sheetName val="24.02.16"/>
      <sheetName val="24.02.17"/>
      <sheetName val="24.02.18"/>
      <sheetName val="24.02.19"/>
      <sheetName val="24.02.20"/>
      <sheetName val="24.02.21"/>
      <sheetName val="24.02.22"/>
      <sheetName val="24.02.23"/>
      <sheetName val="24.02.24"/>
      <sheetName val="24.02.25"/>
      <sheetName val="24.02.26"/>
      <sheetName val="24.02.27"/>
      <sheetName val="24.02.28"/>
      <sheetName val="24.02.29"/>
      <sheetName val="24.02.30"/>
      <sheetName val="24.02.31"/>
      <sheetName val="24.02.32"/>
      <sheetName val="24.02.33"/>
      <sheetName val="24.02.34"/>
    </sheetNames>
    <sheetDataSet>
      <sheetData sheetId="0">
        <row r="125">
          <cell r="A125" t="str">
            <v>24.02.01</v>
          </cell>
          <cell r="B125" t="str">
            <v>Uso de Retropala como apoyo para relleno con hormigón del cruce Av. Luperón</v>
          </cell>
          <cell r="C125" t="str">
            <v>Hrs</v>
          </cell>
          <cell r="D125">
            <v>0</v>
          </cell>
          <cell r="E125">
            <v>4</v>
          </cell>
          <cell r="F125">
            <v>0</v>
          </cell>
          <cell r="G125">
            <v>4</v>
          </cell>
        </row>
        <row r="126">
          <cell r="A126" t="str">
            <v>24.02.02</v>
          </cell>
          <cell r="B126" t="str">
            <v>Uso de Luminaria Motorizada Autónoma para trabajos Nocturnos</v>
          </cell>
          <cell r="C126" t="str">
            <v>Días</v>
          </cell>
          <cell r="D126">
            <v>0</v>
          </cell>
          <cell r="E126">
            <v>2</v>
          </cell>
          <cell r="F126">
            <v>0</v>
          </cell>
          <cell r="G126">
            <v>2</v>
          </cell>
        </row>
        <row r="127">
          <cell r="A127" t="str">
            <v>24.02.03</v>
          </cell>
          <cell r="B127" t="str">
            <v>Codo Ø8"x 98° Acero</v>
          </cell>
          <cell r="C127" t="str">
            <v>Ud.</v>
          </cell>
          <cell r="D127">
            <v>0</v>
          </cell>
          <cell r="E127">
            <v>1</v>
          </cell>
          <cell r="F127">
            <v>0</v>
          </cell>
          <cell r="G127">
            <v>1</v>
          </cell>
        </row>
        <row r="128">
          <cell r="A128" t="str">
            <v>24.02.04</v>
          </cell>
          <cell r="B128" t="str">
            <v>Codo Ø8"x 60° Acero</v>
          </cell>
          <cell r="C128" t="str">
            <v>Ud.</v>
          </cell>
          <cell r="D128">
            <v>0</v>
          </cell>
          <cell r="E128">
            <v>1</v>
          </cell>
          <cell r="F128">
            <v>0</v>
          </cell>
          <cell r="G128">
            <v>1</v>
          </cell>
        </row>
        <row r="129">
          <cell r="A129" t="str">
            <v>24.02.05</v>
          </cell>
          <cell r="B129" t="str">
            <v>Codo Ø8" x 22.5 Acero°</v>
          </cell>
          <cell r="C129" t="str">
            <v>Ud.</v>
          </cell>
          <cell r="D129">
            <v>0</v>
          </cell>
          <cell r="E129">
            <v>1</v>
          </cell>
          <cell r="F129">
            <v>0</v>
          </cell>
          <cell r="G129">
            <v>1</v>
          </cell>
        </row>
        <row r="130">
          <cell r="A130" t="str">
            <v>24.02.06</v>
          </cell>
          <cell r="B130" t="str">
            <v>Corrección de Avería en Tubería Ø 6" en ampliación de carril en la Av. Luperón para desvío del transito (10 y 11/12/2009)</v>
          </cell>
          <cell r="C130" t="str">
            <v>Ud.</v>
          </cell>
          <cell r="D130">
            <v>0</v>
          </cell>
          <cell r="E130">
            <v>1</v>
          </cell>
          <cell r="F130">
            <v>0</v>
          </cell>
          <cell r="G130">
            <v>1</v>
          </cell>
        </row>
        <row r="131">
          <cell r="A131" t="str">
            <v>24.02.07</v>
          </cell>
          <cell r="B131" t="str">
            <v>Corrección 2da Avería en Tubería Ø 6" en ampliación de carril en la Av. Luperón para desvío del transito (12/12/2009)</v>
          </cell>
          <cell r="C131" t="str">
            <v>Ud.</v>
          </cell>
          <cell r="D131">
            <v>0</v>
          </cell>
          <cell r="E131">
            <v>1</v>
          </cell>
          <cell r="F131">
            <v>0</v>
          </cell>
          <cell r="G131">
            <v>1</v>
          </cell>
        </row>
        <row r="132">
          <cell r="A132" t="str">
            <v>24.02.08</v>
          </cell>
          <cell r="B132" t="str">
            <v>Corrección de  Avería en tubería Ø 6" en Av. Luperón (15/12/09)</v>
          </cell>
          <cell r="C132" t="str">
            <v>Ud.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</row>
        <row r="133">
          <cell r="A133" t="str">
            <v>24.02.09</v>
          </cell>
          <cell r="B133" t="str">
            <v>Interconexión Primer imbornal construido con el filtrante No 1</v>
          </cell>
          <cell r="C133" t="str">
            <v>Ud.</v>
          </cell>
          <cell r="D133">
            <v>0</v>
          </cell>
          <cell r="E133">
            <v>1</v>
          </cell>
          <cell r="F133">
            <v>0</v>
          </cell>
          <cell r="G133">
            <v>1</v>
          </cell>
        </row>
        <row r="134">
          <cell r="A134" t="str">
            <v>24.02.10</v>
          </cell>
          <cell r="B134" t="str">
            <v>Rechequeo de Zanja que cruza la Av. Luperón con Relleno Compactado</v>
          </cell>
          <cell r="C134" t="str">
            <v>Ud.</v>
          </cell>
          <cell r="D134">
            <v>0</v>
          </cell>
          <cell r="E134">
            <v>1</v>
          </cell>
          <cell r="F134">
            <v>0</v>
          </cell>
          <cell r="G134">
            <v>1</v>
          </cell>
        </row>
        <row r="135">
          <cell r="A135" t="str">
            <v>24.02.11</v>
          </cell>
          <cell r="B135" t="str">
            <v>Disminución de nivel a dos imbornales en la Autopista Duarte para nuevo desvío del transito</v>
          </cell>
          <cell r="C135" t="str">
            <v>Ud.</v>
          </cell>
          <cell r="D135">
            <v>0</v>
          </cell>
          <cell r="E135">
            <v>1</v>
          </cell>
          <cell r="F135">
            <v>0</v>
          </cell>
          <cell r="G135">
            <v>1</v>
          </cell>
        </row>
        <row r="136">
          <cell r="A136" t="str">
            <v>24.02.12</v>
          </cell>
          <cell r="B136" t="str">
            <v>Corrección de Avería en Tubería Ø 8" Acero en la Autopista Duarte frente a los Tanques de la CAASD</v>
          </cell>
          <cell r="C136" t="str">
            <v>Ud.</v>
          </cell>
          <cell r="D136">
            <v>0</v>
          </cell>
          <cell r="E136">
            <v>1</v>
          </cell>
          <cell r="F136">
            <v>0</v>
          </cell>
          <cell r="G136">
            <v>1</v>
          </cell>
        </row>
        <row r="137">
          <cell r="A137" t="str">
            <v>24.02.13</v>
          </cell>
          <cell r="B137" t="str">
            <v>Perforación Filtrante (175'/ud) de Ø 14" para encamizar en Ø 12"PVC.</v>
          </cell>
          <cell r="C137" t="str">
            <v>Ud.</v>
          </cell>
          <cell r="D137">
            <v>0</v>
          </cell>
          <cell r="E137">
            <v>6</v>
          </cell>
          <cell r="F137">
            <v>0</v>
          </cell>
          <cell r="G137">
            <v>6</v>
          </cell>
        </row>
        <row r="138">
          <cell r="A138" t="str">
            <v>24.02.13-A</v>
          </cell>
          <cell r="B138" t="str">
            <v xml:space="preserve">Construccion de Registro Ciego Para Reparar Tub. Ø36" </v>
          </cell>
          <cell r="C138" t="str">
            <v>Ud.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</row>
        <row r="139">
          <cell r="A139" t="str">
            <v>24.02.14</v>
          </cell>
          <cell r="B139" t="str">
            <v>Reposicion de Hormigon Por Asfalto Frente al Imbornal No. 3 (3.10 x 0.50)</v>
          </cell>
          <cell r="C139" t="str">
            <v>M2</v>
          </cell>
          <cell r="D139">
            <v>0</v>
          </cell>
          <cell r="E139">
            <v>1.55</v>
          </cell>
          <cell r="F139">
            <v>0</v>
          </cell>
          <cell r="G139">
            <v>1.55</v>
          </cell>
        </row>
        <row r="140">
          <cell r="A140" t="str">
            <v>24.02.15</v>
          </cell>
          <cell r="B140" t="str">
            <v>Reposicion de Contenes</v>
          </cell>
          <cell r="C140" t="str">
            <v>ML</v>
          </cell>
          <cell r="D140">
            <v>0</v>
          </cell>
          <cell r="E140">
            <v>3.6</v>
          </cell>
          <cell r="F140">
            <v>0</v>
          </cell>
          <cell r="G140">
            <v>3.6</v>
          </cell>
        </row>
        <row r="141">
          <cell r="A141" t="str">
            <v>24.02.16</v>
          </cell>
          <cell r="B141" t="str">
            <v>Interconexion del Imbornal No. 7 Construido con el Filtrante No. 7</v>
          </cell>
          <cell r="C141" t="str">
            <v>Ud.</v>
          </cell>
          <cell r="D141">
            <v>0</v>
          </cell>
          <cell r="E141">
            <v>1</v>
          </cell>
          <cell r="F141">
            <v>0</v>
          </cell>
          <cell r="G141">
            <v>1</v>
          </cell>
        </row>
        <row r="142">
          <cell r="A142" t="str">
            <v>24.02.17</v>
          </cell>
          <cell r="B142" t="str">
            <v>Correccion de Averia en Tuberia Ø6" Frente a los Tanques de Particion de la CAASD (30-01-10)</v>
          </cell>
          <cell r="C142" t="str">
            <v>Ud.</v>
          </cell>
          <cell r="D142">
            <v>0</v>
          </cell>
          <cell r="E142">
            <v>1</v>
          </cell>
          <cell r="F142">
            <v>0</v>
          </cell>
          <cell r="G142">
            <v>1</v>
          </cell>
        </row>
        <row r="143">
          <cell r="A143" t="str">
            <v>24.02.18</v>
          </cell>
          <cell r="B143" t="str">
            <v>Remocion y Recolocacion de Tapas a Registros Por Aumento de la Rasante en Desvio del Transito</v>
          </cell>
          <cell r="C143" t="str">
            <v>Ud.</v>
          </cell>
          <cell r="D143">
            <v>0</v>
          </cell>
          <cell r="E143">
            <v>1</v>
          </cell>
          <cell r="F143">
            <v>0</v>
          </cell>
          <cell r="G143">
            <v>1</v>
          </cell>
        </row>
        <row r="144">
          <cell r="A144" t="str">
            <v>24.02.19</v>
          </cell>
          <cell r="B144" t="str">
            <v>Correccion de Averia en Tuberia Ø6" en el Talud Sur Lado Este del Puente Seco Producida Por la Excavacion Para Los Letreros de Desvio</v>
          </cell>
          <cell r="C144" t="str">
            <v>Ud.</v>
          </cell>
          <cell r="D144">
            <v>0</v>
          </cell>
          <cell r="E144">
            <v>1</v>
          </cell>
          <cell r="F144">
            <v>0</v>
          </cell>
          <cell r="G144">
            <v>1</v>
          </cell>
        </row>
        <row r="145">
          <cell r="A145" t="str">
            <v>24.02.20</v>
          </cell>
          <cell r="B145" t="str">
            <v>Desvio Elevado de Tuberia Ø6" en la Av. Luperon Para Desvio Norte  Sur</v>
          </cell>
          <cell r="C145" t="str">
            <v>Ud.</v>
          </cell>
          <cell r="D145">
            <v>0</v>
          </cell>
          <cell r="E145">
            <v>1</v>
          </cell>
          <cell r="F145">
            <v>0</v>
          </cell>
          <cell r="G145">
            <v>1</v>
          </cell>
        </row>
        <row r="146">
          <cell r="A146" t="str">
            <v>24.02.21</v>
          </cell>
          <cell r="B146" t="str">
            <v>Construccion de Cajuela Para Colocacion de Parrillas Adicionales al Lado del Filtrante No. 8</v>
          </cell>
          <cell r="C146" t="str">
            <v>Ud.</v>
          </cell>
          <cell r="D146">
            <v>0</v>
          </cell>
          <cell r="E146">
            <v>1</v>
          </cell>
          <cell r="F146">
            <v>0</v>
          </cell>
          <cell r="G146">
            <v>1</v>
          </cell>
        </row>
        <row r="147">
          <cell r="A147" t="str">
            <v>24.02.22</v>
          </cell>
          <cell r="B147" t="str">
            <v>Limpieza de Alcantarilla Cajon y Cuneta Proximo al Filtrante No. 8</v>
          </cell>
          <cell r="C147" t="str">
            <v>Ud.</v>
          </cell>
          <cell r="D147">
            <v>0</v>
          </cell>
          <cell r="E147">
            <v>1</v>
          </cell>
          <cell r="F147">
            <v>0</v>
          </cell>
          <cell r="G147">
            <v>1</v>
          </cell>
        </row>
        <row r="148">
          <cell r="A148" t="str">
            <v>24.02.23</v>
          </cell>
          <cell r="B148" t="str">
            <v>Construccion de Losa de Proteccion a Tuberia Ø6" en el Desvio Provisional de la Av. Luperon</v>
          </cell>
          <cell r="C148" t="str">
            <v>Ud.</v>
          </cell>
          <cell r="D148">
            <v>0</v>
          </cell>
          <cell r="E148">
            <v>1</v>
          </cell>
          <cell r="F148">
            <v>0</v>
          </cell>
          <cell r="G148">
            <v>1</v>
          </cell>
        </row>
        <row r="149">
          <cell r="A149" t="str">
            <v>24.02.24</v>
          </cell>
          <cell r="B149" t="str">
            <v>Disminucion de Nivel a Parrillas Colocadas Debajo del Puente</v>
          </cell>
          <cell r="C149" t="str">
            <v>Ud.</v>
          </cell>
          <cell r="D149">
            <v>0</v>
          </cell>
          <cell r="E149">
            <v>1</v>
          </cell>
          <cell r="F149">
            <v>0</v>
          </cell>
          <cell r="G149">
            <v>1</v>
          </cell>
        </row>
        <row r="150">
          <cell r="A150" t="str">
            <v>24.02.25</v>
          </cell>
          <cell r="B150" t="str">
            <v>Correccion de Averia en Tuberia Ø6" en la Construccion del Imbornal No. 10</v>
          </cell>
          <cell r="C150" t="str">
            <v>Ud.</v>
          </cell>
          <cell r="D150">
            <v>0</v>
          </cell>
          <cell r="E150">
            <v>1</v>
          </cell>
          <cell r="F150">
            <v>0</v>
          </cell>
          <cell r="G150">
            <v>1</v>
          </cell>
        </row>
        <row r="151">
          <cell r="A151" t="str">
            <v>24.02.26</v>
          </cell>
          <cell r="B151" t="str">
            <v>Construccion de Imbornal No. 10 de 8 Parrillas</v>
          </cell>
          <cell r="C151" t="str">
            <v>Ud.</v>
          </cell>
          <cell r="D151">
            <v>0</v>
          </cell>
          <cell r="E151">
            <v>1</v>
          </cell>
          <cell r="F151">
            <v>0</v>
          </cell>
          <cell r="G151">
            <v>1</v>
          </cell>
        </row>
        <row r="152">
          <cell r="A152" t="str">
            <v>24.02.27</v>
          </cell>
          <cell r="B152" t="str">
            <v>Adecuacion del Area Para la Construccion del Imbornal No. 11</v>
          </cell>
          <cell r="C152" t="str">
            <v>Ud.</v>
          </cell>
          <cell r="D152">
            <v>0</v>
          </cell>
          <cell r="E152">
            <v>1</v>
          </cell>
          <cell r="F152">
            <v>0</v>
          </cell>
          <cell r="G152">
            <v>1</v>
          </cell>
        </row>
        <row r="153">
          <cell r="A153" t="str">
            <v>24.02.28</v>
          </cell>
          <cell r="B153" t="str">
            <v>Construccion de Imbornal No. 11 de 6 Parrillas</v>
          </cell>
          <cell r="C153" t="str">
            <v>Ud.</v>
          </cell>
          <cell r="D153">
            <v>0</v>
          </cell>
          <cell r="E153">
            <v>1</v>
          </cell>
          <cell r="F153">
            <v>0</v>
          </cell>
          <cell r="G153">
            <v>1</v>
          </cell>
        </row>
        <row r="154">
          <cell r="A154" t="str">
            <v>24.02.29</v>
          </cell>
          <cell r="B154" t="str">
            <v>Interconexion del Imbornal No. 11 Construido con el Filtrante No. 10</v>
          </cell>
          <cell r="C154" t="str">
            <v>Ud.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</row>
        <row r="155">
          <cell r="A155" t="str">
            <v>24.02.30</v>
          </cell>
          <cell r="B155" t="str">
            <v>Limpieza del Imbornal No. 2 el Dia 23-04-10</v>
          </cell>
          <cell r="C155" t="str">
            <v>Ud.</v>
          </cell>
          <cell r="D155">
            <v>0</v>
          </cell>
          <cell r="E155">
            <v>1</v>
          </cell>
          <cell r="F155">
            <v>0</v>
          </cell>
          <cell r="G155">
            <v>1</v>
          </cell>
        </row>
        <row r="156">
          <cell r="A156" t="str">
            <v>24.02.31</v>
          </cell>
          <cell r="B156" t="str">
            <v>Reparacion de Imbornal Existente con Viga de H.A. Cerca del Filtrante No. 11</v>
          </cell>
          <cell r="C156" t="str">
            <v>Ud.</v>
          </cell>
          <cell r="D156">
            <v>0</v>
          </cell>
          <cell r="E156">
            <v>1</v>
          </cell>
          <cell r="F156">
            <v>0</v>
          </cell>
          <cell r="G156">
            <v>1</v>
          </cell>
        </row>
        <row r="157">
          <cell r="A157" t="str">
            <v>24.02.32</v>
          </cell>
          <cell r="B157" t="str">
            <v>Interconexion de Imbornal Existente con Filtrante No. 11</v>
          </cell>
          <cell r="C157" t="str">
            <v>Ud.</v>
          </cell>
          <cell r="D157">
            <v>0</v>
          </cell>
          <cell r="E157">
            <v>1</v>
          </cell>
          <cell r="F157">
            <v>0</v>
          </cell>
          <cell r="G157">
            <v>1</v>
          </cell>
        </row>
        <row r="158">
          <cell r="A158" t="str">
            <v>24.02.33</v>
          </cell>
          <cell r="B158" t="str">
            <v>Interconexion de Imbornal Existente con Filtrante No. 12</v>
          </cell>
          <cell r="C158" t="str">
            <v>Ud.</v>
          </cell>
          <cell r="D158">
            <v>0</v>
          </cell>
          <cell r="E158">
            <v>1</v>
          </cell>
          <cell r="F158">
            <v>0</v>
          </cell>
          <cell r="G158">
            <v>1</v>
          </cell>
        </row>
        <row r="159">
          <cell r="A159" t="str">
            <v>24.02.34</v>
          </cell>
          <cell r="B159" t="str">
            <v>Reparacion de Imbornal Existente Interconectado Con Filtrante No. 12</v>
          </cell>
          <cell r="C159" t="str">
            <v>Ud.</v>
          </cell>
          <cell r="D159">
            <v>0</v>
          </cell>
          <cell r="E159">
            <v>1</v>
          </cell>
          <cell r="F159">
            <v>0</v>
          </cell>
          <cell r="G15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  <sheetName val="Precios"/>
    </sheetNames>
    <sheetDataSet>
      <sheetData sheetId="0">
        <row r="2">
          <cell r="H2">
            <v>34</v>
          </cell>
        </row>
      </sheetData>
      <sheetData sheetId="1"/>
      <sheetData sheetId="2" refreshError="1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TRIA CCPPS LOS COCOS"/>
      <sheetName val="MUROS"/>
      <sheetName val="VENTANAS"/>
      <sheetName val="PUERTAS"/>
      <sheetName val="PAÑETE,PISOS &amp; REVESTIMIENTOS"/>
      <sheetName val="ESTRUCTURALES"/>
      <sheetName val="ANALISIS DE COSTOS"/>
      <sheetName val="INSUMOS"/>
      <sheetName val="MANO DE OBRA"/>
      <sheetName val="ANALISIS ELECTR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D44">
            <v>474</v>
          </cell>
        </row>
        <row r="51">
          <cell r="D51">
            <v>433</v>
          </cell>
        </row>
      </sheetData>
      <sheetData sheetId="9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3">
          <cell r="D73">
            <v>600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tarifa equipo"/>
      <sheetName val="analisis"/>
      <sheetName val="Pres. exterior"/>
      <sheetName val="Análisis Civil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H3">
            <v>35.9</v>
          </cell>
        </row>
      </sheetData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bautista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</sheetNames>
    <sheetDataSet>
      <sheetData sheetId="0"/>
      <sheetData sheetId="1"/>
      <sheetData sheetId="2">
        <row r="55">
          <cell r="E55">
            <v>233.99</v>
          </cell>
        </row>
        <row r="1354">
          <cell r="E1354">
            <v>3839.94</v>
          </cell>
        </row>
      </sheetData>
      <sheetData sheetId="3">
        <row r="26">
          <cell r="E26">
            <v>133421.38</v>
          </cell>
        </row>
      </sheetData>
      <sheetData sheetId="4"/>
      <sheetData sheetId="5">
        <row r="87">
          <cell r="D87">
            <v>35.69</v>
          </cell>
        </row>
      </sheetData>
      <sheetData sheetId="6">
        <row r="10">
          <cell r="D10">
            <v>557</v>
          </cell>
        </row>
      </sheetData>
      <sheetData sheetId="7">
        <row r="73">
          <cell r="M73">
            <v>702.68</v>
          </cell>
        </row>
      </sheetData>
      <sheetData sheetId="8"/>
      <sheetData sheetId="9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NO"/>
      <sheetName val="Pres. no"/>
      <sheetName val="Analisis"/>
      <sheetName val="Pres no1"/>
      <sheetName val="Pres  o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/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54">
          <cell r="D54">
            <v>510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dic. No. 1"/>
      <sheetName val="Adic. No. 2"/>
      <sheetName val="Adic. No. 3"/>
      <sheetName val="Part. No Ejecutables"/>
      <sheetName val="Orden de Cambio"/>
      <sheetName val="Aum. de Cant."/>
      <sheetName val="FB-162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. Grales. 07"/>
      <sheetName val="PU-B-GS"/>
    </sheetNames>
    <sheetDataSet>
      <sheetData sheetId="0" refreshError="1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ja Metalica y Paragomas"/>
      <sheetName val="Cotización Metalesa"/>
      <sheetName val="Cotizaciones Sub-Contratistas"/>
      <sheetName val="Roberto Cruz"/>
      <sheetName val="ANALISIS COSTOS"/>
      <sheetName val="MATERIALES"/>
      <sheetName val="M-O"/>
      <sheetName val="EQUIPOS"/>
      <sheetName val="Sheet6"/>
    </sheetNames>
    <sheetDataSet>
      <sheetData sheetId="0"/>
      <sheetData sheetId="1">
        <row r="21">
          <cell r="K21">
            <v>3570</v>
          </cell>
        </row>
        <row r="52">
          <cell r="D52">
            <v>2</v>
          </cell>
          <cell r="L52">
            <v>330626.15999999997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54">
          <cell r="D54">
            <v>510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D"/>
      <sheetName val="MODULO .C"/>
      <sheetName val="OTROS"/>
      <sheetName val="TOTAL"/>
      <sheetName val="Precio"/>
      <sheetName val="Hormigon"/>
      <sheetName val="muros"/>
      <sheetName val="Pisos"/>
      <sheetName val="Sanitaria"/>
      <sheetName val="Electric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F9">
            <v>300</v>
          </cell>
        </row>
        <row r="23">
          <cell r="F23">
            <v>550</v>
          </cell>
        </row>
        <row r="24">
          <cell r="F24">
            <v>900</v>
          </cell>
        </row>
        <row r="25">
          <cell r="F25">
            <v>800</v>
          </cell>
        </row>
        <row r="137">
          <cell r="F137">
            <v>24</v>
          </cell>
        </row>
        <row r="143">
          <cell r="F143">
            <v>9.5</v>
          </cell>
        </row>
        <row r="149">
          <cell r="F149">
            <v>12</v>
          </cell>
        </row>
        <row r="151">
          <cell r="F151">
            <v>100</v>
          </cell>
        </row>
        <row r="154">
          <cell r="F154">
            <v>30</v>
          </cell>
        </row>
        <row r="155">
          <cell r="F155">
            <v>30</v>
          </cell>
        </row>
        <row r="160">
          <cell r="F160">
            <v>160</v>
          </cell>
        </row>
        <row r="170">
          <cell r="F170">
            <v>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"/>
      <sheetName val="Pres. "/>
      <sheetName val="Pres.  (2)"/>
    </sheetNames>
    <sheetDataSet>
      <sheetData sheetId="0"/>
      <sheetData sheetId="1">
        <row r="17">
          <cell r="E17">
            <v>30</v>
          </cell>
        </row>
        <row r="19">
          <cell r="E19">
            <v>298.98</v>
          </cell>
        </row>
        <row r="20">
          <cell r="E20">
            <v>66.19</v>
          </cell>
        </row>
        <row r="21">
          <cell r="E21">
            <v>107</v>
          </cell>
        </row>
        <row r="30">
          <cell r="E30">
            <v>34.11</v>
          </cell>
        </row>
        <row r="57">
          <cell r="E57">
            <v>40</v>
          </cell>
        </row>
        <row r="60">
          <cell r="E60">
            <v>2300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Resumen (2)"/>
      <sheetName val="Pres. "/>
      <sheetName val="Resumen"/>
      <sheetName val="Analisis"/>
      <sheetName val="Materiales"/>
      <sheetName val="M.O."/>
      <sheetName val="MANO DE OBRA"/>
      <sheetName val="Estructurales SALON"/>
      <sheetName val="EST. ALM"/>
    </sheetNames>
    <sheetDataSet>
      <sheetData sheetId="0">
        <row r="4">
          <cell r="C4">
            <v>6800</v>
          </cell>
        </row>
      </sheetData>
      <sheetData sheetId="1">
        <row r="56">
          <cell r="C56">
            <v>350</v>
          </cell>
        </row>
      </sheetData>
      <sheetData sheetId="2">
        <row r="6">
          <cell r="E6">
            <v>725</v>
          </cell>
        </row>
      </sheetData>
      <sheetData sheetId="3">
        <row r="4">
          <cell r="B4" t="str">
            <v>REVESTIMIENTOS</v>
          </cell>
        </row>
      </sheetData>
      <sheetData sheetId="4">
        <row r="4">
          <cell r="B4" t="str">
            <v>REVESTIMIENTOS</v>
          </cell>
        </row>
        <row r="722">
          <cell r="F722">
            <v>259.61</v>
          </cell>
        </row>
      </sheetData>
      <sheetData sheetId="5">
        <row r="4">
          <cell r="C4">
            <v>6800</v>
          </cell>
        </row>
        <row r="6">
          <cell r="E6">
            <v>725</v>
          </cell>
        </row>
        <row r="9">
          <cell r="E9">
            <v>1029</v>
          </cell>
        </row>
        <row r="15">
          <cell r="E15">
            <v>310</v>
          </cell>
        </row>
        <row r="28">
          <cell r="E28">
            <v>457.75739999999996</v>
          </cell>
        </row>
        <row r="36">
          <cell r="E36">
            <v>736.32</v>
          </cell>
        </row>
        <row r="37">
          <cell r="E37">
            <v>483.8</v>
          </cell>
        </row>
        <row r="38">
          <cell r="E38">
            <v>847</v>
          </cell>
        </row>
        <row r="39">
          <cell r="E39">
            <v>1883.66</v>
          </cell>
        </row>
        <row r="42">
          <cell r="E42">
            <v>1014.8</v>
          </cell>
        </row>
        <row r="45">
          <cell r="E45">
            <v>1232</v>
          </cell>
        </row>
        <row r="46">
          <cell r="E46">
            <v>336.3</v>
          </cell>
        </row>
        <row r="55">
          <cell r="E55">
            <v>360.1</v>
          </cell>
        </row>
        <row r="56">
          <cell r="E56">
            <v>474.03</v>
          </cell>
        </row>
        <row r="57">
          <cell r="E57">
            <v>2236.1</v>
          </cell>
        </row>
        <row r="58">
          <cell r="E58">
            <v>4018.1</v>
          </cell>
        </row>
        <row r="59">
          <cell r="E59">
            <v>3555.26</v>
          </cell>
        </row>
        <row r="60">
          <cell r="E60">
            <v>2329.91</v>
          </cell>
        </row>
        <row r="63">
          <cell r="E63">
            <v>3321.7</v>
          </cell>
        </row>
        <row r="69">
          <cell r="E69">
            <v>984.01</v>
          </cell>
        </row>
        <row r="72">
          <cell r="E72">
            <v>86.15</v>
          </cell>
        </row>
        <row r="73">
          <cell r="E73">
            <v>61.8</v>
          </cell>
        </row>
        <row r="78">
          <cell r="F78">
            <v>171.78</v>
          </cell>
        </row>
        <row r="80">
          <cell r="F80">
            <v>336.60700000000003</v>
          </cell>
        </row>
        <row r="81">
          <cell r="F81">
            <v>433.53999999999996</v>
          </cell>
        </row>
        <row r="96">
          <cell r="F96">
            <v>281.80099999999999</v>
          </cell>
        </row>
        <row r="97">
          <cell r="F97">
            <v>606.95600000000002</v>
          </cell>
        </row>
        <row r="98">
          <cell r="F98">
            <v>987.32600000000002</v>
          </cell>
        </row>
        <row r="123">
          <cell r="F123">
            <v>67.484999999999999</v>
          </cell>
        </row>
        <row r="127">
          <cell r="F127">
            <v>431.08599999999996</v>
          </cell>
        </row>
        <row r="213">
          <cell r="F213">
            <v>6.9530000000000003</v>
          </cell>
        </row>
        <row r="214">
          <cell r="F214">
            <v>12.679</v>
          </cell>
        </row>
        <row r="218">
          <cell r="F218">
            <v>173.82499999999999</v>
          </cell>
        </row>
        <row r="258">
          <cell r="F258">
            <v>53.17</v>
          </cell>
        </row>
        <row r="262">
          <cell r="F262">
            <v>39.263999999999996</v>
          </cell>
        </row>
        <row r="295">
          <cell r="F295">
            <v>103.068</v>
          </cell>
        </row>
        <row r="296">
          <cell r="F296">
            <v>103.068</v>
          </cell>
        </row>
        <row r="433">
          <cell r="E433">
            <v>7.51</v>
          </cell>
        </row>
        <row r="464">
          <cell r="E464">
            <v>12.5</v>
          </cell>
        </row>
        <row r="473">
          <cell r="E473">
            <v>473.28</v>
          </cell>
        </row>
        <row r="482">
          <cell r="E482">
            <v>25.98</v>
          </cell>
        </row>
        <row r="540">
          <cell r="E540">
            <v>121.8</v>
          </cell>
        </row>
        <row r="541">
          <cell r="E541">
            <v>1209.5</v>
          </cell>
        </row>
        <row r="544">
          <cell r="E544">
            <v>1736.25</v>
          </cell>
        </row>
        <row r="566">
          <cell r="E566">
            <v>2832</v>
          </cell>
        </row>
        <row r="568">
          <cell r="E568">
            <v>1378</v>
          </cell>
        </row>
        <row r="572">
          <cell r="E572">
            <v>174</v>
          </cell>
        </row>
        <row r="573">
          <cell r="E573">
            <v>336.4</v>
          </cell>
        </row>
        <row r="582">
          <cell r="E582">
            <v>1500</v>
          </cell>
        </row>
        <row r="585">
          <cell r="E585">
            <v>550</v>
          </cell>
        </row>
        <row r="606">
          <cell r="E606">
            <v>117</v>
          </cell>
        </row>
        <row r="613">
          <cell r="E613">
            <v>163.44</v>
          </cell>
        </row>
        <row r="640">
          <cell r="E640">
            <v>198.14</v>
          </cell>
        </row>
        <row r="651">
          <cell r="E651">
            <v>25.18</v>
          </cell>
        </row>
        <row r="652">
          <cell r="E652">
            <v>29.24</v>
          </cell>
        </row>
        <row r="660">
          <cell r="E660">
            <v>2300</v>
          </cell>
        </row>
        <row r="661">
          <cell r="E661">
            <v>45</v>
          </cell>
        </row>
        <row r="708">
          <cell r="D708">
            <v>9078.8799999999992</v>
          </cell>
        </row>
        <row r="709">
          <cell r="D709">
            <v>13626</v>
          </cell>
        </row>
        <row r="746">
          <cell r="E746">
            <v>133.87</v>
          </cell>
        </row>
        <row r="755">
          <cell r="E755">
            <v>7.85</v>
          </cell>
        </row>
        <row r="758">
          <cell r="E758">
            <v>31.18</v>
          </cell>
        </row>
        <row r="766">
          <cell r="E766">
            <v>35.4</v>
          </cell>
        </row>
        <row r="767">
          <cell r="E767">
            <v>35.4</v>
          </cell>
        </row>
        <row r="817">
          <cell r="E817">
            <v>209.39</v>
          </cell>
        </row>
        <row r="822">
          <cell r="E822">
            <v>36.340000000000003</v>
          </cell>
        </row>
        <row r="823">
          <cell r="E823">
            <v>85.41</v>
          </cell>
        </row>
        <row r="881">
          <cell r="E881">
            <v>3487.52</v>
          </cell>
        </row>
      </sheetData>
      <sheetData sheetId="6">
        <row r="4">
          <cell r="C4">
            <v>433</v>
          </cell>
        </row>
        <row r="21">
          <cell r="C21">
            <v>15</v>
          </cell>
        </row>
        <row r="23">
          <cell r="C23">
            <v>12.5</v>
          </cell>
        </row>
        <row r="25">
          <cell r="C25">
            <v>13.89</v>
          </cell>
        </row>
        <row r="41">
          <cell r="C41">
            <v>1231.71</v>
          </cell>
        </row>
        <row r="51">
          <cell r="C51">
            <v>43.33</v>
          </cell>
        </row>
        <row r="53">
          <cell r="C53">
            <v>23.64</v>
          </cell>
        </row>
        <row r="55">
          <cell r="C55">
            <v>141.06</v>
          </cell>
        </row>
        <row r="58">
          <cell r="C58">
            <v>100</v>
          </cell>
        </row>
        <row r="61">
          <cell r="C61">
            <v>172.92</v>
          </cell>
        </row>
        <row r="63">
          <cell r="C63">
            <v>130</v>
          </cell>
        </row>
        <row r="66">
          <cell r="C66">
            <v>81.25</v>
          </cell>
        </row>
        <row r="67">
          <cell r="C67">
            <v>15.22</v>
          </cell>
        </row>
        <row r="68">
          <cell r="C68">
            <v>100</v>
          </cell>
        </row>
        <row r="69">
          <cell r="C69">
            <v>86.67</v>
          </cell>
        </row>
        <row r="73">
          <cell r="C73">
            <v>57.69</v>
          </cell>
        </row>
        <row r="78">
          <cell r="C78">
            <v>36.06</v>
          </cell>
        </row>
        <row r="110">
          <cell r="C110">
            <v>1.66</v>
          </cell>
        </row>
        <row r="111">
          <cell r="C111">
            <v>1.1100000000000001</v>
          </cell>
        </row>
        <row r="113">
          <cell r="C113">
            <v>0.55000000000000004</v>
          </cell>
        </row>
        <row r="114">
          <cell r="C114">
            <v>4.13</v>
          </cell>
        </row>
        <row r="115">
          <cell r="C115">
            <v>2.2200000000000002</v>
          </cell>
        </row>
        <row r="117">
          <cell r="C117">
            <v>1.1100000000000001</v>
          </cell>
        </row>
        <row r="134">
          <cell r="C134">
            <v>250</v>
          </cell>
        </row>
        <row r="144">
          <cell r="C144">
            <v>159.62</v>
          </cell>
        </row>
        <row r="163">
          <cell r="C163">
            <v>96.88</v>
          </cell>
        </row>
        <row r="164">
          <cell r="C164">
            <v>129.16999999999999</v>
          </cell>
        </row>
        <row r="165">
          <cell r="C165">
            <v>136.76</v>
          </cell>
        </row>
        <row r="175">
          <cell r="C175">
            <v>68.180000000000007</v>
          </cell>
        </row>
        <row r="189">
          <cell r="C189">
            <v>285.70999999999998</v>
          </cell>
        </row>
        <row r="276">
          <cell r="C276">
            <v>87.5</v>
          </cell>
        </row>
        <row r="277">
          <cell r="C277">
            <v>53.85</v>
          </cell>
        </row>
        <row r="279">
          <cell r="C279">
            <v>46.67</v>
          </cell>
        </row>
        <row r="489">
          <cell r="C489">
            <v>99.91</v>
          </cell>
        </row>
        <row r="505">
          <cell r="C505">
            <v>441.18</v>
          </cell>
        </row>
        <row r="506">
          <cell r="C506">
            <v>534.48</v>
          </cell>
        </row>
        <row r="507">
          <cell r="C507">
            <v>596.15</v>
          </cell>
        </row>
        <row r="508">
          <cell r="C508">
            <v>534.48</v>
          </cell>
        </row>
        <row r="509">
          <cell r="C509">
            <v>654.92999999999995</v>
          </cell>
        </row>
        <row r="513">
          <cell r="C513">
            <v>441.18</v>
          </cell>
        </row>
        <row r="514">
          <cell r="C514">
            <v>618.35</v>
          </cell>
        </row>
        <row r="516">
          <cell r="C516">
            <v>441.18</v>
          </cell>
        </row>
        <row r="517">
          <cell r="C517">
            <v>502.16</v>
          </cell>
        </row>
        <row r="522">
          <cell r="C522">
            <v>505.62</v>
          </cell>
        </row>
        <row r="528">
          <cell r="C528">
            <v>893.31</v>
          </cell>
        </row>
        <row r="538">
          <cell r="C538">
            <v>316.89999999999998</v>
          </cell>
        </row>
        <row r="551">
          <cell r="C551">
            <v>44.44</v>
          </cell>
        </row>
        <row r="557">
          <cell r="C557">
            <v>36.06</v>
          </cell>
        </row>
        <row r="563">
          <cell r="C563">
            <v>43.06</v>
          </cell>
        </row>
        <row r="566">
          <cell r="C566">
            <v>44.64</v>
          </cell>
        </row>
        <row r="570">
          <cell r="C570">
            <v>7.19</v>
          </cell>
        </row>
        <row r="594">
          <cell r="C594">
            <v>684.72</v>
          </cell>
        </row>
        <row r="595">
          <cell r="C595">
            <v>770.83</v>
          </cell>
        </row>
        <row r="603">
          <cell r="C603">
            <v>2343.75</v>
          </cell>
        </row>
        <row r="630">
          <cell r="C630">
            <v>598.61</v>
          </cell>
        </row>
        <row r="631">
          <cell r="C631">
            <v>684.72</v>
          </cell>
        </row>
        <row r="646">
          <cell r="C646">
            <v>598.61</v>
          </cell>
        </row>
        <row r="647">
          <cell r="C647">
            <v>770.83</v>
          </cell>
        </row>
        <row r="649">
          <cell r="C649">
            <v>684.72</v>
          </cell>
        </row>
        <row r="803">
          <cell r="C803">
            <v>341.67</v>
          </cell>
        </row>
        <row r="804">
          <cell r="C804">
            <v>341.67</v>
          </cell>
        </row>
        <row r="809">
          <cell r="C809">
            <v>856.95</v>
          </cell>
        </row>
        <row r="810">
          <cell r="C810">
            <v>1097.22</v>
          </cell>
        </row>
        <row r="820">
          <cell r="C820">
            <v>684.72</v>
          </cell>
        </row>
        <row r="834">
          <cell r="C834">
            <v>937.5</v>
          </cell>
        </row>
        <row r="838">
          <cell r="C838">
            <v>770.83</v>
          </cell>
        </row>
        <row r="852">
          <cell r="C852">
            <v>598.61</v>
          </cell>
        </row>
        <row r="856">
          <cell r="C856">
            <v>770.83</v>
          </cell>
        </row>
        <row r="866">
          <cell r="C866">
            <v>940.27</v>
          </cell>
        </row>
        <row r="868">
          <cell r="C868">
            <v>940.27</v>
          </cell>
        </row>
        <row r="953">
          <cell r="C953">
            <v>597.87</v>
          </cell>
        </row>
        <row r="954">
          <cell r="C954">
            <v>408.85</v>
          </cell>
        </row>
        <row r="959">
          <cell r="C959">
            <v>81.739999999999995</v>
          </cell>
        </row>
        <row r="961">
          <cell r="C961">
            <v>81.739999999999995</v>
          </cell>
        </row>
        <row r="965">
          <cell r="C965">
            <v>245.23</v>
          </cell>
        </row>
        <row r="967">
          <cell r="C967">
            <v>82.39</v>
          </cell>
        </row>
        <row r="969">
          <cell r="C969">
            <v>81.739999999999995</v>
          </cell>
        </row>
      </sheetData>
      <sheetData sheetId="7">
        <row r="4">
          <cell r="C4">
            <v>433</v>
          </cell>
        </row>
        <row r="8">
          <cell r="C8">
            <v>825</v>
          </cell>
        </row>
        <row r="9">
          <cell r="C9">
            <v>1032</v>
          </cell>
        </row>
      </sheetData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Cotización"/>
      <sheetName val="Macros"/>
      <sheetName val="ATW"/>
      <sheetName val="Lock"/>
      <sheetName val="TemplateInformation"/>
    </sheetNames>
    <sheetDataSet>
      <sheetData sheetId="0"/>
      <sheetData sheetId="1">
        <row r="24">
          <cell r="D24" t="b">
            <v>0</v>
          </cell>
        </row>
        <row r="28">
          <cell r="D28" t="b">
            <v>0</v>
          </cell>
        </row>
        <row r="30">
          <cell r="D30" t="b">
            <v>0</v>
          </cell>
        </row>
      </sheetData>
      <sheetData sheetId="2"/>
      <sheetData sheetId="3" refreshError="1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(2)"/>
      <sheetName val="Presupuesto (3)"/>
      <sheetName val="Equipos"/>
      <sheetName val="Materiales"/>
      <sheetName val="ManodeObra"/>
      <sheetName val="Anal-Excavaciones"/>
      <sheetName val="Anal-Cimentaciones"/>
      <sheetName val="Analisis-Estructura"/>
      <sheetName val="Indirectos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700</v>
          </cell>
        </row>
        <row r="11">
          <cell r="E11">
            <v>900</v>
          </cell>
        </row>
        <row r="14">
          <cell r="E14">
            <v>375</v>
          </cell>
        </row>
        <row r="15">
          <cell r="E15">
            <v>125</v>
          </cell>
        </row>
      </sheetData>
      <sheetData sheetId="4" refreshError="1"/>
      <sheetData sheetId="5" refreshError="1">
        <row r="11">
          <cell r="E11">
            <v>60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0">
          <cell r="F220">
            <v>103.83255648000001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71">
          <cell r="F271">
            <v>401.64257051999994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39">
          <cell r="F339">
            <v>766.48749048000002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05">
          <cell r="F405">
            <v>18228.419999999998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56">
          <cell r="F456">
            <v>11699.130227586209</v>
          </cell>
        </row>
        <row r="462">
          <cell r="F462">
            <v>2111.4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17">
          <cell r="F517">
            <v>11276.166299999999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46">
          <cell r="F746">
            <v>58.930957241379311</v>
          </cell>
        </row>
        <row r="753">
          <cell r="F753">
            <v>38.806286896551732</v>
          </cell>
        </row>
        <row r="760">
          <cell r="F760">
            <v>19.581045517241378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10">
          <cell r="F810">
            <v>68.131005517241391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43">
          <cell r="F843">
            <v>976.4479804774536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20">
          <cell r="F920">
            <v>304.36698379352447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29">
          <cell r="F129">
            <v>133.32117241379311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13">
          <cell r="F213">
            <v>193.24137931034483</v>
          </cell>
        </row>
        <row r="220">
          <cell r="F220">
            <v>188.39655172413794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6">
          <cell r="E46">
            <v>19.844827586206897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5">
          <cell r="E95">
            <v>4058.79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7">
          <cell r="E117">
            <v>30000</v>
          </cell>
        </row>
        <row r="118">
          <cell r="E118">
            <v>3000</v>
          </cell>
        </row>
        <row r="119">
          <cell r="E119">
            <v>135430</v>
          </cell>
        </row>
        <row r="120">
          <cell r="E120">
            <v>45000</v>
          </cell>
        </row>
        <row r="121">
          <cell r="E121">
            <v>206960</v>
          </cell>
        </row>
        <row r="122">
          <cell r="E122">
            <v>5180</v>
          </cell>
        </row>
        <row r="123">
          <cell r="E123">
            <v>600</v>
          </cell>
        </row>
        <row r="124">
          <cell r="E124">
            <v>1725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6">
          <cell r="E186">
            <v>2800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es. "/>
      <sheetName val="Resumen"/>
      <sheetName val="Analisis"/>
      <sheetName val="Materiales"/>
      <sheetName val="M.O."/>
      <sheetName val="MANO DE OBRA"/>
      <sheetName val="Estructurales SALON"/>
      <sheetName val="EST. AL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"/>
      <sheetName val="Analisis"/>
      <sheetName val="Materiales"/>
      <sheetName val="M.O."/>
      <sheetName val="MANO DE OBRA"/>
      <sheetName val="Estructurales SALON"/>
      <sheetName val="EST. ALM"/>
      <sheetName val="Sheet1"/>
      <sheetName val="Sheet2"/>
      <sheetName val="Sheet3"/>
      <sheetName val="Ins"/>
      <sheetName val="Ana"/>
    </sheetNames>
    <sheetDataSet>
      <sheetData sheetId="0">
        <row r="10">
          <cell r="E10">
            <v>0</v>
          </cell>
        </row>
      </sheetData>
      <sheetData sheetId="1">
        <row r="11">
          <cell r="F11">
            <v>1047.07</v>
          </cell>
        </row>
        <row r="67">
          <cell r="F67">
            <v>113.94199999999999</v>
          </cell>
        </row>
        <row r="135">
          <cell r="F135">
            <v>140.666</v>
          </cell>
        </row>
        <row r="161">
          <cell r="E161">
            <v>650</v>
          </cell>
        </row>
        <row r="176">
          <cell r="F176">
            <v>216.995</v>
          </cell>
        </row>
        <row r="193">
          <cell r="F193">
            <v>910.86</v>
          </cell>
        </row>
        <row r="205">
          <cell r="F205">
            <v>927.21</v>
          </cell>
        </row>
        <row r="272">
          <cell r="F272">
            <v>1081.6199999999999</v>
          </cell>
        </row>
        <row r="319">
          <cell r="F319">
            <v>657.33</v>
          </cell>
        </row>
        <row r="421">
          <cell r="F421">
            <v>2677.2799999999997</v>
          </cell>
        </row>
        <row r="436">
          <cell r="F436">
            <v>510.1</v>
          </cell>
        </row>
        <row r="441">
          <cell r="F441">
            <v>624.03</v>
          </cell>
        </row>
        <row r="446">
          <cell r="F446">
            <v>4459.28</v>
          </cell>
        </row>
        <row r="565">
          <cell r="F565">
            <v>2465.5</v>
          </cell>
        </row>
        <row r="648">
          <cell r="F648">
            <v>4673.08</v>
          </cell>
        </row>
        <row r="672">
          <cell r="F672">
            <v>1160.72</v>
          </cell>
        </row>
        <row r="679">
          <cell r="F679">
            <v>1622.3400000000001</v>
          </cell>
        </row>
        <row r="701">
          <cell r="F701">
            <v>7017.45</v>
          </cell>
        </row>
        <row r="744">
          <cell r="F744">
            <v>4064.76</v>
          </cell>
        </row>
        <row r="778">
          <cell r="E778">
            <v>2300</v>
          </cell>
        </row>
        <row r="826">
          <cell r="F826">
            <v>231.47</v>
          </cell>
        </row>
        <row r="850">
          <cell r="F850">
            <v>267.7</v>
          </cell>
        </row>
        <row r="889">
          <cell r="F889">
            <v>129.34</v>
          </cell>
        </row>
        <row r="1057">
          <cell r="F1057">
            <v>832.74</v>
          </cell>
        </row>
        <row r="1113">
          <cell r="F1113">
            <v>920.27</v>
          </cell>
        </row>
        <row r="1158">
          <cell r="F1158">
            <v>1006.06</v>
          </cell>
        </row>
        <row r="1173">
          <cell r="F1173">
            <v>1051.58</v>
          </cell>
        </row>
        <row r="1189">
          <cell r="F1189">
            <v>1022.23</v>
          </cell>
        </row>
        <row r="1204">
          <cell r="F1204">
            <v>209.48</v>
          </cell>
        </row>
        <row r="1317">
          <cell r="F1317">
            <v>7469.49</v>
          </cell>
        </row>
        <row r="1343">
          <cell r="F1343">
            <v>7007.72</v>
          </cell>
        </row>
        <row r="1448">
          <cell r="F1448">
            <v>585.8143262000001</v>
          </cell>
        </row>
        <row r="1466">
          <cell r="E1466">
            <v>150</v>
          </cell>
        </row>
        <row r="1467">
          <cell r="F1467">
            <v>1119.06</v>
          </cell>
        </row>
        <row r="1487">
          <cell r="F1487">
            <v>807.81</v>
          </cell>
        </row>
        <row r="1497">
          <cell r="F1497">
            <v>818.81</v>
          </cell>
        </row>
        <row r="1521">
          <cell r="F1521">
            <v>188.48</v>
          </cell>
        </row>
        <row r="1531">
          <cell r="F1531">
            <v>126.72</v>
          </cell>
        </row>
        <row r="1539">
          <cell r="F1539">
            <v>115.72</v>
          </cell>
        </row>
        <row r="1543">
          <cell r="F1543">
            <v>599.84922000000006</v>
          </cell>
        </row>
        <row r="1571">
          <cell r="F1571">
            <v>430.51</v>
          </cell>
        </row>
        <row r="1577">
          <cell r="F1577">
            <v>102.74</v>
          </cell>
        </row>
      </sheetData>
      <sheetData sheetId="2">
        <row r="6">
          <cell r="E6">
            <v>725</v>
          </cell>
        </row>
        <row r="17">
          <cell r="E17">
            <v>674.96</v>
          </cell>
        </row>
        <row r="24">
          <cell r="E24">
            <v>323.38</v>
          </cell>
        </row>
        <row r="257">
          <cell r="F257">
            <v>14.723999999999998</v>
          </cell>
        </row>
        <row r="258">
          <cell r="F258">
            <v>53.17</v>
          </cell>
        </row>
        <row r="259">
          <cell r="F259">
            <v>80.572999999999993</v>
          </cell>
        </row>
        <row r="261">
          <cell r="F261">
            <v>12.679</v>
          </cell>
        </row>
        <row r="263">
          <cell r="F263">
            <v>75.256</v>
          </cell>
        </row>
        <row r="300">
          <cell r="F300">
            <v>166.87199999999999</v>
          </cell>
        </row>
        <row r="392">
          <cell r="E392">
            <v>10</v>
          </cell>
        </row>
        <row r="418">
          <cell r="E418">
            <v>32.020000000000003</v>
          </cell>
        </row>
        <row r="496">
          <cell r="E496">
            <v>48.26</v>
          </cell>
        </row>
        <row r="535">
          <cell r="E535">
            <v>5.5</v>
          </cell>
        </row>
        <row r="586">
          <cell r="E586">
            <v>29.5</v>
          </cell>
        </row>
        <row r="598">
          <cell r="E598">
            <v>74.239999999999995</v>
          </cell>
        </row>
        <row r="600">
          <cell r="E600">
            <v>11.75</v>
          </cell>
        </row>
        <row r="605">
          <cell r="E605">
            <v>109.01</v>
          </cell>
        </row>
      </sheetData>
      <sheetData sheetId="3">
        <row r="8">
          <cell r="C8">
            <v>575</v>
          </cell>
        </row>
      </sheetData>
      <sheetData sheetId="4">
        <row r="4">
          <cell r="C4">
            <v>433</v>
          </cell>
        </row>
      </sheetData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39">
          <cell r="F1139">
            <v>14642.429999999998</v>
          </cell>
        </row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SFM-NAGUA2004"/>
      <sheetName val="SFM-NAGU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 refreshError="1"/>
      <sheetData sheetId="2">
        <row r="401">
          <cell r="H401">
            <v>759.51</v>
          </cell>
        </row>
        <row r="416">
          <cell r="H416">
            <v>477.29</v>
          </cell>
        </row>
        <row r="441">
          <cell r="H441">
            <v>98.45</v>
          </cell>
        </row>
        <row r="455">
          <cell r="H455">
            <v>11.78</v>
          </cell>
        </row>
        <row r="722">
          <cell r="H722">
            <v>581.02299999999991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1">
          <cell r="K21">
            <v>105458.51430283062</v>
          </cell>
        </row>
      </sheetData>
      <sheetData sheetId="9">
        <row r="27">
          <cell r="H27">
            <v>201019.62</v>
          </cell>
        </row>
      </sheetData>
      <sheetData sheetId="10">
        <row r="28">
          <cell r="G28">
            <v>137856.20000000001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C"/>
      <sheetName val="Analisis"/>
      <sheetName val="Materiales"/>
      <sheetName val="CAMPAMENTO2"/>
      <sheetName val="ingeni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1850</v>
          </cell>
        </row>
        <row r="10">
          <cell r="C10">
            <v>1850</v>
          </cell>
        </row>
        <row r="14">
          <cell r="C14">
            <v>900</v>
          </cell>
        </row>
      </sheetData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#1"/>
      <sheetName val="PRESUPUESTO"/>
      <sheetName val="CANTIDADES"/>
      <sheetName val="I.HORMIGON"/>
    </sheetNames>
    <sheetDataSet>
      <sheetData sheetId="0"/>
      <sheetData sheetId="1"/>
      <sheetData sheetId="2"/>
      <sheetData sheetId="3" refreshError="1">
        <row r="10">
          <cell r="G10">
            <v>1682</v>
          </cell>
        </row>
        <row r="11">
          <cell r="G11">
            <v>139.19999999999999</v>
          </cell>
        </row>
        <row r="12">
          <cell r="G12">
            <v>40.6</v>
          </cell>
        </row>
        <row r="14">
          <cell r="G14">
            <v>4408</v>
          </cell>
        </row>
        <row r="15">
          <cell r="G15">
            <v>4825.6000000000004</v>
          </cell>
        </row>
        <row r="19">
          <cell r="G19">
            <v>127.6</v>
          </cell>
        </row>
        <row r="22">
          <cell r="G22">
            <v>29</v>
          </cell>
        </row>
        <row r="24">
          <cell r="G24">
            <v>232</v>
          </cell>
        </row>
        <row r="27">
          <cell r="G27">
            <v>696</v>
          </cell>
        </row>
        <row r="28">
          <cell r="G28">
            <v>580</v>
          </cell>
        </row>
        <row r="30">
          <cell r="G30">
            <v>556.79999999999995</v>
          </cell>
        </row>
        <row r="33">
          <cell r="G33">
            <v>580</v>
          </cell>
        </row>
        <row r="37">
          <cell r="G37">
            <v>6380</v>
          </cell>
        </row>
        <row r="40">
          <cell r="G40">
            <v>493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"/>
      <sheetName val="1.01"/>
      <sheetName val="1.02"/>
      <sheetName val="1.03"/>
      <sheetName val="2.01.01"/>
      <sheetName val="2.01.02"/>
      <sheetName val="2.01.03"/>
      <sheetName val="2.01.04"/>
      <sheetName val="2.01.05"/>
      <sheetName val="2.01.06"/>
      <sheetName val="2.01.07"/>
      <sheetName val="3.01"/>
      <sheetName val="3.02"/>
      <sheetName val="7.01.01"/>
      <sheetName val="7.01.02"/>
      <sheetName val="7.01.03"/>
      <sheetName val="7.01.04"/>
      <sheetName val="Sheet3"/>
    </sheetNames>
    <sheetDataSet>
      <sheetData sheetId="0">
        <row r="13">
          <cell r="A13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-Blasting"/>
      <sheetName val="QUOTE"/>
      <sheetName val="Pres. Quiebrasol"/>
      <sheetName val="Sold+Torn"/>
      <sheetName val="Insumos"/>
      <sheetName val=" Pintura+dECK"/>
      <sheetName val="Herr+Equip"/>
      <sheetName val="M.O instalacion"/>
      <sheetName val="M.O Fabricacion"/>
      <sheetName val="comparacion"/>
      <sheetName val="ANALISIS DE ACERO"/>
      <sheetName val="peso "/>
      <sheetName val="propuesta "/>
      <sheetName val="Pres__Quiebrasol"/>
      <sheetName val="_Pintura+dECK"/>
      <sheetName val="M_O_instalacion"/>
      <sheetName val="M_O_Fabricacion"/>
      <sheetName val="ANALISIS_DE_ACERO"/>
      <sheetName val="peso_"/>
      <sheetName val="propuesta_"/>
      <sheetName val="INS"/>
      <sheetName val="Pres__Quiebrasol1"/>
      <sheetName val="_Pintura+dECK1"/>
      <sheetName val="M_O_instalacion1"/>
      <sheetName val="M_O_Fabricacion1"/>
      <sheetName val="ANALISIS_DE_ACERO1"/>
      <sheetName val="peso_1"/>
      <sheetName val="propuesta_1"/>
      <sheetName val="M_O_insF-b_x0000__x0002__x0000__x0000__x0000_\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  <row r="450">
          <cell r="F450">
            <v>12092.714034231249</v>
          </cell>
        </row>
        <row r="1325">
          <cell r="F1325">
            <v>586.05000000000007</v>
          </cell>
        </row>
      </sheetData>
      <sheetData sheetId="8">
        <row r="14">
          <cell r="D14">
            <v>1240</v>
          </cell>
        </row>
        <row r="23">
          <cell r="D23">
            <v>550</v>
          </cell>
        </row>
        <row r="24">
          <cell r="D24">
            <v>550</v>
          </cell>
        </row>
        <row r="25">
          <cell r="D25">
            <v>600</v>
          </cell>
        </row>
        <row r="30">
          <cell r="D30">
            <v>520</v>
          </cell>
        </row>
        <row r="38">
          <cell r="D38">
            <v>16</v>
          </cell>
        </row>
        <row r="43">
          <cell r="D43">
            <v>35</v>
          </cell>
        </row>
        <row r="44">
          <cell r="D44">
            <v>60</v>
          </cell>
        </row>
        <row r="46">
          <cell r="D46">
            <v>35</v>
          </cell>
        </row>
        <row r="49">
          <cell r="D49">
            <v>1250</v>
          </cell>
        </row>
        <row r="55">
          <cell r="D55">
            <v>450</v>
          </cell>
        </row>
        <row r="56">
          <cell r="D56">
            <v>500</v>
          </cell>
        </row>
        <row r="57">
          <cell r="D57">
            <v>205</v>
          </cell>
        </row>
        <row r="65">
          <cell r="D65">
            <v>837.21</v>
          </cell>
        </row>
        <row r="66">
          <cell r="D66">
            <v>450</v>
          </cell>
        </row>
        <row r="77">
          <cell r="D77">
            <v>458</v>
          </cell>
        </row>
        <row r="81">
          <cell r="D81">
            <v>350</v>
          </cell>
        </row>
        <row r="95">
          <cell r="D95">
            <v>193.75038750077499</v>
          </cell>
        </row>
        <row r="127">
          <cell r="D127">
            <v>400</v>
          </cell>
        </row>
        <row r="142">
          <cell r="D142">
            <v>325</v>
          </cell>
        </row>
      </sheetData>
      <sheetData sheetId="9" refreshError="1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  <row r="194">
          <cell r="C194">
            <v>18.22</v>
          </cell>
        </row>
      </sheetData>
      <sheetData sheetId="12"/>
      <sheetData sheetId="13">
        <row r="39">
          <cell r="D39">
            <v>4.37</v>
          </cell>
        </row>
        <row r="184">
          <cell r="D184">
            <v>50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  <row r="3185">
          <cell r="F3185">
            <v>2329.8999999999996</v>
          </cell>
        </row>
        <row r="3215">
          <cell r="F3215">
            <v>1516.1</v>
          </cell>
        </row>
        <row r="3256">
          <cell r="F3256">
            <v>474.91037499999999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49">
          <cell r="D49">
            <v>150</v>
          </cell>
        </row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TERRAZA"/>
      <sheetName val="ANALISIS Y MEDICIONES"/>
      <sheetName val="Cuantia (2)"/>
      <sheetName val="Cuantia"/>
      <sheetName val="INSUMOS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>
            <v>4377</v>
          </cell>
        </row>
        <row r="8">
          <cell r="C8">
            <v>345</v>
          </cell>
        </row>
        <row r="11">
          <cell r="C11">
            <v>639</v>
          </cell>
        </row>
        <row r="12">
          <cell r="C12">
            <v>511</v>
          </cell>
        </row>
        <row r="13">
          <cell r="C13">
            <v>448</v>
          </cell>
        </row>
        <row r="15">
          <cell r="C15">
            <v>268</v>
          </cell>
        </row>
      </sheetData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ANA"/>
      <sheetName val="PRE"/>
      <sheetName val="INS"/>
      <sheetName val="AC-Capítulo No.7"/>
      <sheetName val="AC-Capítulo No.5"/>
      <sheetName val="AC-Capítulo No.2"/>
      <sheetName val="AC-Capítulo No.18"/>
      <sheetName val="AC-Complementarios"/>
    </sheetNames>
    <sheetDataSet>
      <sheetData sheetId="0" refreshError="1"/>
      <sheetData sheetId="1" refreshError="1"/>
      <sheetData sheetId="2" refreshError="1"/>
      <sheetData sheetId="3" refreshError="1">
        <row r="190">
          <cell r="F190">
            <v>36.760000000000005</v>
          </cell>
        </row>
        <row r="232">
          <cell r="F232">
            <v>27.77</v>
          </cell>
        </row>
        <row r="239">
          <cell r="F239">
            <v>71.930000000000007</v>
          </cell>
        </row>
        <row r="246">
          <cell r="F246">
            <v>108.78999999999999</v>
          </cell>
        </row>
        <row r="275">
          <cell r="F275">
            <v>29.410000000000004</v>
          </cell>
        </row>
        <row r="373">
          <cell r="F373">
            <v>17.170000000000002</v>
          </cell>
        </row>
        <row r="415">
          <cell r="F415">
            <v>47.57</v>
          </cell>
        </row>
        <row r="429">
          <cell r="F429">
            <v>32.340000000000003</v>
          </cell>
        </row>
        <row r="451">
          <cell r="F451">
            <v>55.51</v>
          </cell>
        </row>
        <row r="514">
          <cell r="F514">
            <v>102.43749999999999</v>
          </cell>
        </row>
        <row r="536">
          <cell r="F536">
            <v>150.01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Car"/>
      <sheetName val="Rndmto"/>
      <sheetName val="M.O."/>
      <sheetName val="Ana"/>
      <sheetName val="Indice"/>
      <sheetName val="Modelo Presup."/>
    </sheetNames>
    <sheetDataSet>
      <sheetData sheetId="0" refreshError="1">
        <row r="1">
          <cell r="F1" t="str">
            <v>GUIA DE ANALISIS DE COSTOS EDIFICACIONES EN SANTO DOMINGO, REP. DOM.</v>
          </cell>
        </row>
        <row r="260">
          <cell r="E260">
            <v>125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 refreshError="1"/>
      <sheetData sheetId="1" refreshError="1"/>
      <sheetData sheetId="2" refreshError="1">
        <row r="25">
          <cell r="F25">
            <v>1223.687993632501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G17">
            <v>2496</v>
          </cell>
        </row>
        <row r="112">
          <cell r="G112">
            <v>15</v>
          </cell>
        </row>
      </sheetData>
      <sheetData sheetId="13" refreshError="1">
        <row r="50">
          <cell r="I50">
            <v>723.93269999999995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ZAMIENTO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  <sheetName val="tarifa equipo"/>
      <sheetName val="VIAL"/>
      <sheetName val="alcantarilla"/>
      <sheetName val="imb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557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sumos"/>
      <sheetName val="Rendimiento"/>
      <sheetName val="Mano de Obra"/>
      <sheetName val="Analisis"/>
      <sheetName val="Resumen"/>
      <sheetName val="Indice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RELLENO"/>
      <sheetName val="Pres."/>
      <sheetName val="Analisis"/>
      <sheetName val="Cantidad"/>
      <sheetName val="Osiades Est."/>
    </sheetNames>
    <sheetDataSet>
      <sheetData sheetId="0">
        <row r="9">
          <cell r="E9">
            <v>676.82999999999993</v>
          </cell>
        </row>
        <row r="16">
          <cell r="E16">
            <v>232.13</v>
          </cell>
        </row>
      </sheetData>
      <sheetData sheetId="1"/>
      <sheetData sheetId="2">
        <row r="10">
          <cell r="E10">
            <v>8644.31</v>
          </cell>
        </row>
        <row r="177">
          <cell r="E177">
            <v>24387.87</v>
          </cell>
        </row>
        <row r="566">
          <cell r="E566">
            <v>18848.150000000001</v>
          </cell>
        </row>
        <row r="638">
          <cell r="E638">
            <v>25395.47</v>
          </cell>
        </row>
        <row r="683">
          <cell r="E683">
            <v>541.23820000000001</v>
          </cell>
        </row>
        <row r="739">
          <cell r="E739">
            <v>871.31</v>
          </cell>
        </row>
        <row r="751">
          <cell r="E751">
            <v>688.37</v>
          </cell>
        </row>
        <row r="757">
          <cell r="E757">
            <v>1274.19</v>
          </cell>
        </row>
        <row r="780">
          <cell r="E780">
            <v>244.05</v>
          </cell>
        </row>
        <row r="788">
          <cell r="E788">
            <v>309.58</v>
          </cell>
        </row>
        <row r="800">
          <cell r="E800">
            <v>134.27000000000001</v>
          </cell>
        </row>
        <row r="900">
          <cell r="E900">
            <v>6953.54</v>
          </cell>
        </row>
        <row r="971">
          <cell r="E971">
            <v>3058.96</v>
          </cell>
        </row>
        <row r="993">
          <cell r="E993">
            <v>1503.53</v>
          </cell>
        </row>
        <row r="1009">
          <cell r="E1009">
            <v>747.59</v>
          </cell>
        </row>
        <row r="1020">
          <cell r="E1020">
            <v>1058.58</v>
          </cell>
        </row>
        <row r="1031">
          <cell r="E1031">
            <v>1002.9</v>
          </cell>
        </row>
        <row r="1042">
          <cell r="E1042">
            <v>877.42</v>
          </cell>
        </row>
        <row r="1054">
          <cell r="E1054">
            <v>1836.99</v>
          </cell>
        </row>
        <row r="1159">
          <cell r="E1159">
            <v>980.21</v>
          </cell>
        </row>
        <row r="1167">
          <cell r="E1167">
            <v>1305.31</v>
          </cell>
        </row>
        <row r="1192">
          <cell r="E1192">
            <v>982.32</v>
          </cell>
        </row>
        <row r="1218">
          <cell r="E1218">
            <v>208.11</v>
          </cell>
        </row>
        <row r="1227">
          <cell r="E1227">
            <v>652.73</v>
          </cell>
        </row>
        <row r="1243">
          <cell r="E1243">
            <v>661.12</v>
          </cell>
        </row>
        <row r="1249">
          <cell r="E1249">
            <v>157.44999999999999</v>
          </cell>
        </row>
        <row r="1257">
          <cell r="E1257">
            <v>94.6</v>
          </cell>
        </row>
        <row r="1277">
          <cell r="E1277">
            <v>266.49</v>
          </cell>
        </row>
        <row r="1302">
          <cell r="E1302">
            <v>116.19999999999999</v>
          </cell>
        </row>
        <row r="1309">
          <cell r="E1309">
            <v>2019.4649999999999</v>
          </cell>
        </row>
        <row r="1332">
          <cell r="E1332">
            <v>7036.63</v>
          </cell>
        </row>
      </sheetData>
      <sheetData sheetId="3"/>
      <sheetData sheetId="4">
        <row r="11">
          <cell r="E11">
            <v>9829.5644444444442</v>
          </cell>
        </row>
        <row r="36">
          <cell r="E36">
            <v>9073.9288888888896</v>
          </cell>
        </row>
        <row r="73">
          <cell r="E73">
            <v>8644.2638888888887</v>
          </cell>
        </row>
        <row r="94">
          <cell r="E94">
            <v>9374.5663999999997</v>
          </cell>
        </row>
        <row r="116">
          <cell r="E116">
            <v>9146.4213333333337</v>
          </cell>
        </row>
        <row r="133">
          <cell r="E133">
            <v>7823.17</v>
          </cell>
        </row>
        <row r="149">
          <cell r="E149">
            <v>7156.82</v>
          </cell>
        </row>
        <row r="215">
          <cell r="E215">
            <v>20151.952826585177</v>
          </cell>
        </row>
        <row r="262">
          <cell r="E262">
            <v>34275.851851851854</v>
          </cell>
        </row>
        <row r="285">
          <cell r="E285">
            <v>32627.015873015873</v>
          </cell>
        </row>
        <row r="309">
          <cell r="E309">
            <v>24696.03</v>
          </cell>
        </row>
        <row r="328">
          <cell r="E328">
            <v>17611.110151187906</v>
          </cell>
        </row>
        <row r="347">
          <cell r="E347">
            <v>18967.59619047619</v>
          </cell>
        </row>
        <row r="367">
          <cell r="E367">
            <v>18000.304761904761</v>
          </cell>
        </row>
        <row r="387">
          <cell r="E387">
            <v>16581.811764705883</v>
          </cell>
        </row>
        <row r="407">
          <cell r="E407">
            <v>18942.117647058822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34">
          <cell r="E434">
            <v>233.8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52">
          <cell r="M452">
            <v>2003.56</v>
          </cell>
        </row>
      </sheetData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Insumos"/>
      <sheetName val="Análisis"/>
      <sheetName val="Ecomarina Rio Chavon"/>
      <sheetName val="Sheet12"/>
      <sheetName val="Sheet13"/>
      <sheetName val="Sheet14"/>
      <sheetName val="Sheet15"/>
      <sheetName val="Sheet16"/>
      <sheetName val="RESUMEN HOLST"/>
      <sheetName val="RESUMEN"/>
      <sheetName val="MOV TIERRAS"/>
      <sheetName val="access chanel"/>
      <sheetName val="dragado"/>
      <sheetName val=" Muro Or.+2.45 deflector"/>
      <sheetName val="F1A Muro Or.+2.45 2da Etapa"/>
      <sheetName val="F1A Muro Or.+2.45"/>
      <sheetName val="Ecomarina_Rio_Chavon"/>
      <sheetName val="RESUMEN_HOLST"/>
      <sheetName val="MOV_TIERRAS"/>
      <sheetName val="access_chanel"/>
      <sheetName val="_Muro_Or_+2_45_deflector"/>
      <sheetName val="F1A_Muro_Or_+2_45_2da_Etapa"/>
      <sheetName val="F1A_Muro_Or_+2_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UDITORIUM"/>
      <sheetName val="ADMINISTRACION"/>
      <sheetName val="BIBLIOTECA"/>
      <sheetName val="AULAS"/>
      <sheetName val="PRECIOS"/>
    </sheetNames>
    <sheetDataSet>
      <sheetData sheetId="0"/>
      <sheetData sheetId="1"/>
      <sheetData sheetId="2"/>
      <sheetData sheetId="3"/>
      <sheetData sheetId="4"/>
      <sheetData sheetId="5">
        <row r="15">
          <cell r="E15">
            <v>469.87</v>
          </cell>
        </row>
        <row r="16">
          <cell r="E16">
            <v>211.44</v>
          </cell>
        </row>
        <row r="17">
          <cell r="E17">
            <v>78.31</v>
          </cell>
        </row>
        <row r="18">
          <cell r="E18">
            <v>39.159999999999997</v>
          </cell>
        </row>
        <row r="26">
          <cell r="E26">
            <v>389.54</v>
          </cell>
        </row>
        <row r="27">
          <cell r="E27">
            <v>175.47</v>
          </cell>
        </row>
        <row r="28">
          <cell r="E28">
            <v>62.39</v>
          </cell>
        </row>
        <row r="29">
          <cell r="E29">
            <v>22.8</v>
          </cell>
        </row>
        <row r="32">
          <cell r="E32">
            <v>16.21</v>
          </cell>
        </row>
        <row r="33">
          <cell r="E33">
            <v>146.28</v>
          </cell>
        </row>
        <row r="34">
          <cell r="E34">
            <v>121.9</v>
          </cell>
        </row>
        <row r="45">
          <cell r="E45">
            <v>1357.4</v>
          </cell>
        </row>
        <row r="46">
          <cell r="E46">
            <v>335.2</v>
          </cell>
        </row>
        <row r="54">
          <cell r="E54">
            <v>10684.7</v>
          </cell>
        </row>
        <row r="56">
          <cell r="E56">
            <v>5166.7299999999996</v>
          </cell>
        </row>
        <row r="58">
          <cell r="E58">
            <v>14326</v>
          </cell>
        </row>
        <row r="63">
          <cell r="E63">
            <v>432.74</v>
          </cell>
        </row>
        <row r="64">
          <cell r="E64">
            <v>357.6</v>
          </cell>
        </row>
        <row r="65">
          <cell r="E65">
            <v>200.95</v>
          </cell>
        </row>
        <row r="71">
          <cell r="E71">
            <v>244.42</v>
          </cell>
        </row>
        <row r="72">
          <cell r="E72">
            <v>186.8</v>
          </cell>
        </row>
        <row r="74">
          <cell r="E74">
            <v>37.72</v>
          </cell>
        </row>
        <row r="75">
          <cell r="E75">
            <v>33.61</v>
          </cell>
        </row>
        <row r="76">
          <cell r="E76">
            <v>29.5</v>
          </cell>
        </row>
        <row r="77">
          <cell r="E77">
            <v>71.62</v>
          </cell>
        </row>
        <row r="79">
          <cell r="E79">
            <v>52.09</v>
          </cell>
        </row>
        <row r="82">
          <cell r="E82">
            <v>542.49</v>
          </cell>
        </row>
        <row r="83">
          <cell r="E83">
            <v>428.1</v>
          </cell>
        </row>
        <row r="84">
          <cell r="E84">
            <v>433.11</v>
          </cell>
        </row>
        <row r="87">
          <cell r="E87">
            <v>510.02</v>
          </cell>
        </row>
        <row r="88">
          <cell r="E88">
            <v>384.23</v>
          </cell>
        </row>
        <row r="89">
          <cell r="E89">
            <v>352.98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</sheetNames>
    <sheetDataSet>
      <sheetData sheetId="0"/>
      <sheetData sheetId="1" refreshError="1"/>
      <sheetData sheetId="2">
        <row r="584">
          <cell r="E584">
            <v>550000</v>
          </cell>
        </row>
      </sheetData>
      <sheetData sheetId="3" refreshError="1"/>
      <sheetData sheetId="4"/>
      <sheetData sheetId="5"/>
      <sheetData sheetId="6" refreshError="1"/>
      <sheetData sheetId="7">
        <row r="11">
          <cell r="F11">
            <v>1368.8</v>
          </cell>
        </row>
        <row r="139">
          <cell r="F139">
            <v>677.45999999999992</v>
          </cell>
        </row>
        <row r="183">
          <cell r="F183">
            <v>820.88</v>
          </cell>
        </row>
      </sheetData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B"/>
      <sheetName val="Tipo C"/>
      <sheetName val="Analisis"/>
      <sheetName val="MO"/>
      <sheetName val="Materiales"/>
      <sheetName val="ANALISIS STO DGO"/>
      <sheetName val="A-BASICOS"/>
      <sheetName val="A-civil"/>
      <sheetName val="MOV"/>
    </sheetNames>
    <sheetDataSet>
      <sheetData sheetId="0"/>
      <sheetData sheetId="1"/>
      <sheetData sheetId="2"/>
      <sheetData sheetId="3"/>
      <sheetData sheetId="4" refreshError="1">
        <row r="68">
          <cell r="F68">
            <v>94.99</v>
          </cell>
        </row>
        <row r="74">
          <cell r="F74">
            <v>231.17</v>
          </cell>
        </row>
        <row r="80">
          <cell r="F80">
            <v>120.8</v>
          </cell>
        </row>
        <row r="119">
          <cell r="F119">
            <v>6876.31</v>
          </cell>
        </row>
        <row r="127">
          <cell r="F127">
            <v>16586.919999999998</v>
          </cell>
        </row>
        <row r="208">
          <cell r="F208">
            <v>760.96</v>
          </cell>
        </row>
        <row r="327">
          <cell r="F327">
            <v>218.05</v>
          </cell>
        </row>
        <row r="591">
          <cell r="F591">
            <v>18084.57</v>
          </cell>
        </row>
        <row r="615">
          <cell r="F615">
            <v>289.14</v>
          </cell>
        </row>
        <row r="621">
          <cell r="F621">
            <v>84.75</v>
          </cell>
        </row>
        <row r="641">
          <cell r="F641">
            <v>1240.9000000000001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Original"/>
      <sheetName val="Presup Corregido"/>
      <sheetName val="Analisis BC"/>
      <sheetName val="Materiales"/>
      <sheetName val="M.O."/>
      <sheetName val="Insumos"/>
      <sheetName val="OBRAMANO"/>
      <sheetName val="Análisis"/>
    </sheetNames>
    <sheetDataSet>
      <sheetData sheetId="0">
        <row r="32">
          <cell r="H32">
            <v>206.91000000000003</v>
          </cell>
        </row>
      </sheetData>
      <sheetData sheetId="1"/>
      <sheetData sheetId="2" refreshError="1">
        <row r="32">
          <cell r="H32">
            <v>206.91000000000003</v>
          </cell>
        </row>
        <row r="60">
          <cell r="H60">
            <v>120.8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DE COSTOS"/>
      <sheetName val="ANALISIS HORMIGON ARMADO"/>
      <sheetName val="LISTA MANO DE OBRA"/>
      <sheetName val="LISTA DE MATERIALES"/>
      <sheetName val="DATOS"/>
      <sheetName val="QQ ZA"/>
      <sheetName val="QQ ZC"/>
      <sheetName val="QQ Platea-LP"/>
      <sheetName val="QQ Col"/>
      <sheetName val="QQ Muro"/>
      <sheetName val="QQ Vigas"/>
      <sheetName val="QQ Dinteles"/>
      <sheetName val="QQ Losas Aligeradas"/>
      <sheetName val="QQ Rampas"/>
      <sheetName val="QQ Losas Macizas"/>
      <sheetName val="COMPONENTES"/>
      <sheetName val="Volumetria "/>
      <sheetName val="COTIZAR"/>
    </sheetNames>
    <sheetDataSet>
      <sheetData sheetId="0" refreshError="1"/>
      <sheetData sheetId="1" refreshError="1"/>
      <sheetData sheetId="2"/>
      <sheetData sheetId="3" refreshError="1"/>
      <sheetData sheetId="4">
        <row r="159">
          <cell r="C159">
            <v>8850</v>
          </cell>
        </row>
        <row r="188">
          <cell r="C188">
            <v>324.5</v>
          </cell>
        </row>
        <row r="215">
          <cell r="C215">
            <v>73.099999999999994</v>
          </cell>
        </row>
        <row r="1001">
          <cell r="C1001">
            <v>283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CION 27 DE FEB"/>
      <sheetName val="Anál de Costos"/>
      <sheetName val="Anál de Costos (2)"/>
      <sheetName val="Analisis (2)"/>
      <sheetName val="Anál de Costos Incr"/>
      <sheetName val="ANALISIS"/>
    </sheetNames>
    <sheetDataSet>
      <sheetData sheetId="0"/>
      <sheetData sheetId="1"/>
      <sheetData sheetId="2"/>
      <sheetData sheetId="3">
        <row r="5">
          <cell r="H5">
            <v>3.5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/>
      <sheetData sheetId="2"/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</sheetData>
      <sheetData sheetId="5">
        <row r="3">
          <cell r="G3">
            <v>212.68726395300044</v>
          </cell>
        </row>
      </sheetData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instalados"/>
      <sheetName val="Resumen"/>
      <sheetName val="Analisis"/>
      <sheetName val="Hoja2"/>
      <sheetName val="evaluacion del pres. electrico"/>
      <sheetName val="Hoja3"/>
      <sheetName val="Presupuesto (2)"/>
      <sheetName val="crono"/>
      <sheetName val="Presupuesto"/>
      <sheetName val="Cub. #1 OK"/>
      <sheetName val="Cub. #1 (2)"/>
      <sheetName val="Cub. #2 "/>
      <sheetName val="Hoja1"/>
      <sheetName val="Hoja4"/>
    </sheetNames>
    <sheetDataSet>
      <sheetData sheetId="0"/>
      <sheetData sheetId="1"/>
      <sheetData sheetId="2">
        <row r="11">
          <cell r="F11">
            <v>1047.07</v>
          </cell>
        </row>
        <row r="22">
          <cell r="F22">
            <v>4833.63</v>
          </cell>
        </row>
        <row r="36">
          <cell r="F36">
            <v>4418.18</v>
          </cell>
        </row>
        <row r="44">
          <cell r="F44">
            <v>7531.56</v>
          </cell>
        </row>
        <row r="58">
          <cell r="F58">
            <v>3361.68</v>
          </cell>
        </row>
        <row r="120">
          <cell r="F120">
            <v>176.86</v>
          </cell>
        </row>
        <row r="156">
          <cell r="E156">
            <v>300</v>
          </cell>
        </row>
        <row r="157">
          <cell r="E157">
            <v>350</v>
          </cell>
        </row>
        <row r="161">
          <cell r="E161">
            <v>240</v>
          </cell>
        </row>
        <row r="166">
          <cell r="E166">
            <v>885</v>
          </cell>
        </row>
        <row r="385">
          <cell r="F385">
            <v>5541.47</v>
          </cell>
        </row>
        <row r="408">
          <cell r="F408">
            <v>13466.71</v>
          </cell>
        </row>
        <row r="636">
          <cell r="F636">
            <v>7072.57</v>
          </cell>
        </row>
        <row r="830">
          <cell r="E830">
            <v>2300</v>
          </cell>
        </row>
        <row r="1033">
          <cell r="F1033">
            <v>3965.32</v>
          </cell>
        </row>
        <row r="1057">
          <cell r="F1057">
            <v>4644.07</v>
          </cell>
        </row>
        <row r="1196">
          <cell r="F1196">
            <v>1436.859048</v>
          </cell>
        </row>
        <row r="1552">
          <cell r="E1552">
            <v>150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MATERIALES"/>
      <sheetName val="LISTA DE PRECIOS MANO DE OBRA"/>
      <sheetName val="ANÁLISIS DE COSTOS"/>
      <sheetName val="ESTRUCTURAL"/>
      <sheetName val="ESTRADOS"/>
      <sheetName val="SANITARIO"/>
    </sheetNames>
    <sheetDataSet>
      <sheetData sheetId="0">
        <row r="20">
          <cell r="G20">
            <v>275</v>
          </cell>
        </row>
      </sheetData>
      <sheetData sheetId="1">
        <row r="72">
          <cell r="G72">
            <v>100</v>
          </cell>
        </row>
      </sheetData>
      <sheetData sheetId="2">
        <row r="12">
          <cell r="G12">
            <v>1793.61</v>
          </cell>
        </row>
        <row r="64">
          <cell r="G64">
            <v>1361.3</v>
          </cell>
        </row>
      </sheetData>
      <sheetData sheetId="3"/>
      <sheetData sheetId="4"/>
      <sheetData sheetId="5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sumen General"/>
      <sheetName val="LS, Galerias 360 (Obra Civil)"/>
      <sheetName val="Trabajos Sanitarios"/>
      <sheetName val="Trabajos Sanitarios Adicionales"/>
      <sheetName val="Analisis de Costos"/>
    </sheetNames>
    <sheetDataSet>
      <sheetData sheetId="0">
        <row r="12">
          <cell r="N12">
            <v>28814562.800000001</v>
          </cell>
        </row>
        <row r="13">
          <cell r="N13">
            <v>-5039755.7300000004</v>
          </cell>
        </row>
        <row r="14">
          <cell r="N14">
            <v>23774807.07</v>
          </cell>
        </row>
        <row r="15">
          <cell r="N15">
            <v>23774807.07</v>
          </cell>
        </row>
        <row r="21">
          <cell r="N21">
            <v>8988740.3534999993</v>
          </cell>
        </row>
        <row r="23">
          <cell r="N23">
            <v>14786066.716500001</v>
          </cell>
        </row>
        <row r="25">
          <cell r="N25">
            <v>0</v>
          </cell>
        </row>
        <row r="27">
          <cell r="N27">
            <v>14786066.716500001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sumos"/>
      <sheetName val="Mano de Obra"/>
      <sheetName val="Analisis"/>
      <sheetName val="Presupuesto"/>
      <sheetName val="Volumetria"/>
      <sheetName val="Cuntificaciones"/>
      <sheetName val="Resumen Acero"/>
      <sheetName val="Zapatas"/>
      <sheetName val="Columnas"/>
      <sheetName val="Vigas"/>
      <sheetName val="Losas&amp;Muros"/>
      <sheetName val="Estructura Metalica"/>
      <sheetName val="Mov. Tierra"/>
      <sheetName val="Ebanisteria"/>
      <sheetName val="Parqueo"/>
      <sheetName val="sANITARIO"/>
      <sheetName val="Puertas Aluminio"/>
      <sheetName val="Tablas Referenci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K5">
            <v>1</v>
          </cell>
        </row>
      </sheetData>
      <sheetData sheetId="13" refreshError="1"/>
      <sheetData sheetId="14">
        <row r="4">
          <cell r="L4">
            <v>0.9</v>
          </cell>
        </row>
      </sheetData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"/>
      <sheetName val="Analisis"/>
      <sheetName val="Resumen"/>
      <sheetName val="Materiales"/>
      <sheetName val="M.O."/>
      <sheetName val="MANO DE OBRA"/>
      <sheetName val="Estructurales SALON"/>
      <sheetName val="EST. ALM"/>
    </sheetNames>
    <sheetDataSet>
      <sheetData sheetId="0"/>
      <sheetData sheetId="1"/>
      <sheetData sheetId="2"/>
      <sheetData sheetId="3"/>
      <sheetData sheetId="4">
        <row r="557">
          <cell r="C557">
            <v>36.06</v>
          </cell>
        </row>
        <row r="570">
          <cell r="C570">
            <v>7.19</v>
          </cell>
        </row>
      </sheetData>
      <sheetData sheetId="5"/>
      <sheetData sheetId="6"/>
      <sheetData sheetId="7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 refreshError="1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B195"/>
  <sheetViews>
    <sheetView showGridLines="0" tabSelected="1" view="pageBreakPreview" zoomScaleNormal="100" zoomScaleSheetLayoutView="100" workbookViewId="0">
      <selection activeCell="I16" sqref="I16"/>
    </sheetView>
  </sheetViews>
  <sheetFormatPr defaultColWidth="11" defaultRowHeight="14.25"/>
  <cols>
    <col min="1" max="1" width="8.42578125" style="3" customWidth="1"/>
    <col min="2" max="2" width="82.85546875" style="1" customWidth="1"/>
    <col min="3" max="3" width="9.7109375" style="31" customWidth="1"/>
    <col min="4" max="4" width="5.85546875" style="31" bestFit="1" customWidth="1"/>
    <col min="5" max="5" width="16.140625" style="53" customWidth="1"/>
    <col min="6" max="6" width="15.7109375" style="31" bestFit="1" customWidth="1"/>
    <col min="7" max="7" width="24.42578125" style="1" customWidth="1"/>
    <col min="8" max="8" width="20.5703125" style="1" customWidth="1"/>
    <col min="9" max="9" width="17.5703125" style="1" customWidth="1"/>
    <col min="10" max="10" width="17.42578125" style="1" customWidth="1"/>
    <col min="11" max="241" width="11" style="1"/>
    <col min="242" max="242" width="6.140625" style="1" customWidth="1"/>
    <col min="243" max="243" width="41" style="1" customWidth="1"/>
    <col min="244" max="244" width="10.85546875" style="1" customWidth="1"/>
    <col min="245" max="245" width="8.7109375" style="1" customWidth="1"/>
    <col min="246" max="246" width="14.42578125" style="1" customWidth="1"/>
    <col min="247" max="247" width="15.7109375" style="1" bestFit="1" customWidth="1"/>
    <col min="248" max="248" width="15.7109375" style="1" customWidth="1"/>
    <col min="249" max="249" width="14.42578125" style="1" bestFit="1" customWidth="1"/>
    <col min="250" max="250" width="12.7109375" style="1" bestFit="1" customWidth="1"/>
    <col min="251" max="497" width="11" style="1"/>
    <col min="498" max="498" width="6.140625" style="1" customWidth="1"/>
    <col min="499" max="499" width="41" style="1" customWidth="1"/>
    <col min="500" max="500" width="10.85546875" style="1" customWidth="1"/>
    <col min="501" max="501" width="8.7109375" style="1" customWidth="1"/>
    <col min="502" max="502" width="14.42578125" style="1" customWidth="1"/>
    <col min="503" max="503" width="15.7109375" style="1" bestFit="1" customWidth="1"/>
    <col min="504" max="504" width="15.7109375" style="1" customWidth="1"/>
    <col min="505" max="505" width="14.42578125" style="1" bestFit="1" customWidth="1"/>
    <col min="506" max="506" width="12.7109375" style="1" bestFit="1" customWidth="1"/>
    <col min="507" max="753" width="11" style="1"/>
    <col min="754" max="754" width="6.140625" style="1" customWidth="1"/>
    <col min="755" max="755" width="41" style="1" customWidth="1"/>
    <col min="756" max="756" width="10.85546875" style="1" customWidth="1"/>
    <col min="757" max="757" width="8.7109375" style="1" customWidth="1"/>
    <col min="758" max="758" width="14.42578125" style="1" customWidth="1"/>
    <col min="759" max="759" width="15.7109375" style="1" bestFit="1" customWidth="1"/>
    <col min="760" max="760" width="15.7109375" style="1" customWidth="1"/>
    <col min="761" max="761" width="14.42578125" style="1" bestFit="1" customWidth="1"/>
    <col min="762" max="762" width="12.7109375" style="1" bestFit="1" customWidth="1"/>
    <col min="763" max="1009" width="11" style="1"/>
    <col min="1010" max="1010" width="6.140625" style="1" customWidth="1"/>
    <col min="1011" max="1011" width="41" style="1" customWidth="1"/>
    <col min="1012" max="1012" width="10.85546875" style="1" customWidth="1"/>
    <col min="1013" max="1013" width="8.7109375" style="1" customWidth="1"/>
    <col min="1014" max="1014" width="14.42578125" style="1" customWidth="1"/>
    <col min="1015" max="1015" width="15.7109375" style="1" bestFit="1" customWidth="1"/>
    <col min="1016" max="1016" width="15.7109375" style="1" customWidth="1"/>
    <col min="1017" max="1017" width="14.42578125" style="1" bestFit="1" customWidth="1"/>
    <col min="1018" max="1018" width="12.7109375" style="1" bestFit="1" customWidth="1"/>
    <col min="1019" max="1265" width="11" style="1"/>
    <col min="1266" max="1266" width="6.140625" style="1" customWidth="1"/>
    <col min="1267" max="1267" width="41" style="1" customWidth="1"/>
    <col min="1268" max="1268" width="10.85546875" style="1" customWidth="1"/>
    <col min="1269" max="1269" width="8.7109375" style="1" customWidth="1"/>
    <col min="1270" max="1270" width="14.42578125" style="1" customWidth="1"/>
    <col min="1271" max="1271" width="15.7109375" style="1" bestFit="1" customWidth="1"/>
    <col min="1272" max="1272" width="15.7109375" style="1" customWidth="1"/>
    <col min="1273" max="1273" width="14.42578125" style="1" bestFit="1" customWidth="1"/>
    <col min="1274" max="1274" width="12.7109375" style="1" bestFit="1" customWidth="1"/>
    <col min="1275" max="1521" width="11" style="1"/>
    <col min="1522" max="1522" width="6.140625" style="1" customWidth="1"/>
    <col min="1523" max="1523" width="41" style="1" customWidth="1"/>
    <col min="1524" max="1524" width="10.85546875" style="1" customWidth="1"/>
    <col min="1525" max="1525" width="8.7109375" style="1" customWidth="1"/>
    <col min="1526" max="1526" width="14.42578125" style="1" customWidth="1"/>
    <col min="1527" max="1527" width="15.7109375" style="1" bestFit="1" customWidth="1"/>
    <col min="1528" max="1528" width="15.7109375" style="1" customWidth="1"/>
    <col min="1529" max="1529" width="14.42578125" style="1" bestFit="1" customWidth="1"/>
    <col min="1530" max="1530" width="12.7109375" style="1" bestFit="1" customWidth="1"/>
    <col min="1531" max="1777" width="11" style="1"/>
    <col min="1778" max="1778" width="6.140625" style="1" customWidth="1"/>
    <col min="1779" max="1779" width="41" style="1" customWidth="1"/>
    <col min="1780" max="1780" width="10.85546875" style="1" customWidth="1"/>
    <col min="1781" max="1781" width="8.7109375" style="1" customWidth="1"/>
    <col min="1782" max="1782" width="14.42578125" style="1" customWidth="1"/>
    <col min="1783" max="1783" width="15.7109375" style="1" bestFit="1" customWidth="1"/>
    <col min="1784" max="1784" width="15.7109375" style="1" customWidth="1"/>
    <col min="1785" max="1785" width="14.42578125" style="1" bestFit="1" customWidth="1"/>
    <col min="1786" max="1786" width="12.7109375" style="1" bestFit="1" customWidth="1"/>
    <col min="1787" max="2033" width="11" style="1"/>
    <col min="2034" max="2034" width="6.140625" style="1" customWidth="1"/>
    <col min="2035" max="2035" width="41" style="1" customWidth="1"/>
    <col min="2036" max="2036" width="10.85546875" style="1" customWidth="1"/>
    <col min="2037" max="2037" width="8.7109375" style="1" customWidth="1"/>
    <col min="2038" max="2038" width="14.42578125" style="1" customWidth="1"/>
    <col min="2039" max="2039" width="15.7109375" style="1" bestFit="1" customWidth="1"/>
    <col min="2040" max="2040" width="15.7109375" style="1" customWidth="1"/>
    <col min="2041" max="2041" width="14.42578125" style="1" bestFit="1" customWidth="1"/>
    <col min="2042" max="2042" width="12.7109375" style="1" bestFit="1" customWidth="1"/>
    <col min="2043" max="2289" width="11" style="1"/>
    <col min="2290" max="2290" width="6.140625" style="1" customWidth="1"/>
    <col min="2291" max="2291" width="41" style="1" customWidth="1"/>
    <col min="2292" max="2292" width="10.85546875" style="1" customWidth="1"/>
    <col min="2293" max="2293" width="8.7109375" style="1" customWidth="1"/>
    <col min="2294" max="2294" width="14.42578125" style="1" customWidth="1"/>
    <col min="2295" max="2295" width="15.7109375" style="1" bestFit="1" customWidth="1"/>
    <col min="2296" max="2296" width="15.7109375" style="1" customWidth="1"/>
    <col min="2297" max="2297" width="14.42578125" style="1" bestFit="1" customWidth="1"/>
    <col min="2298" max="2298" width="12.7109375" style="1" bestFit="1" customWidth="1"/>
    <col min="2299" max="2545" width="11" style="1"/>
    <col min="2546" max="2546" width="6.140625" style="1" customWidth="1"/>
    <col min="2547" max="2547" width="41" style="1" customWidth="1"/>
    <col min="2548" max="2548" width="10.85546875" style="1" customWidth="1"/>
    <col min="2549" max="2549" width="8.7109375" style="1" customWidth="1"/>
    <col min="2550" max="2550" width="14.42578125" style="1" customWidth="1"/>
    <col min="2551" max="2551" width="15.7109375" style="1" bestFit="1" customWidth="1"/>
    <col min="2552" max="2552" width="15.7109375" style="1" customWidth="1"/>
    <col min="2553" max="2553" width="14.42578125" style="1" bestFit="1" customWidth="1"/>
    <col min="2554" max="2554" width="12.7109375" style="1" bestFit="1" customWidth="1"/>
    <col min="2555" max="2801" width="11" style="1"/>
    <col min="2802" max="2802" width="6.140625" style="1" customWidth="1"/>
    <col min="2803" max="2803" width="41" style="1" customWidth="1"/>
    <col min="2804" max="2804" width="10.85546875" style="1" customWidth="1"/>
    <col min="2805" max="2805" width="8.7109375" style="1" customWidth="1"/>
    <col min="2806" max="2806" width="14.42578125" style="1" customWidth="1"/>
    <col min="2807" max="2807" width="15.7109375" style="1" bestFit="1" customWidth="1"/>
    <col min="2808" max="2808" width="15.7109375" style="1" customWidth="1"/>
    <col min="2809" max="2809" width="14.42578125" style="1" bestFit="1" customWidth="1"/>
    <col min="2810" max="2810" width="12.7109375" style="1" bestFit="1" customWidth="1"/>
    <col min="2811" max="3057" width="11" style="1"/>
    <col min="3058" max="3058" width="6.140625" style="1" customWidth="1"/>
    <col min="3059" max="3059" width="41" style="1" customWidth="1"/>
    <col min="3060" max="3060" width="10.85546875" style="1" customWidth="1"/>
    <col min="3061" max="3061" width="8.7109375" style="1" customWidth="1"/>
    <col min="3062" max="3062" width="14.42578125" style="1" customWidth="1"/>
    <col min="3063" max="3063" width="15.7109375" style="1" bestFit="1" customWidth="1"/>
    <col min="3064" max="3064" width="15.7109375" style="1" customWidth="1"/>
    <col min="3065" max="3065" width="14.42578125" style="1" bestFit="1" customWidth="1"/>
    <col min="3066" max="3066" width="12.7109375" style="1" bestFit="1" customWidth="1"/>
    <col min="3067" max="3313" width="11" style="1"/>
    <col min="3314" max="3314" width="6.140625" style="1" customWidth="1"/>
    <col min="3315" max="3315" width="41" style="1" customWidth="1"/>
    <col min="3316" max="3316" width="10.85546875" style="1" customWidth="1"/>
    <col min="3317" max="3317" width="8.7109375" style="1" customWidth="1"/>
    <col min="3318" max="3318" width="14.42578125" style="1" customWidth="1"/>
    <col min="3319" max="3319" width="15.7109375" style="1" bestFit="1" customWidth="1"/>
    <col min="3320" max="3320" width="15.7109375" style="1" customWidth="1"/>
    <col min="3321" max="3321" width="14.42578125" style="1" bestFit="1" customWidth="1"/>
    <col min="3322" max="3322" width="12.7109375" style="1" bestFit="1" customWidth="1"/>
    <col min="3323" max="3569" width="11" style="1"/>
    <col min="3570" max="3570" width="6.140625" style="1" customWidth="1"/>
    <col min="3571" max="3571" width="41" style="1" customWidth="1"/>
    <col min="3572" max="3572" width="10.85546875" style="1" customWidth="1"/>
    <col min="3573" max="3573" width="8.7109375" style="1" customWidth="1"/>
    <col min="3574" max="3574" width="14.42578125" style="1" customWidth="1"/>
    <col min="3575" max="3575" width="15.7109375" style="1" bestFit="1" customWidth="1"/>
    <col min="3576" max="3576" width="15.7109375" style="1" customWidth="1"/>
    <col min="3577" max="3577" width="14.42578125" style="1" bestFit="1" customWidth="1"/>
    <col min="3578" max="3578" width="12.7109375" style="1" bestFit="1" customWidth="1"/>
    <col min="3579" max="3825" width="11" style="1"/>
    <col min="3826" max="3826" width="6.140625" style="1" customWidth="1"/>
    <col min="3827" max="3827" width="41" style="1" customWidth="1"/>
    <col min="3828" max="3828" width="10.85546875" style="1" customWidth="1"/>
    <col min="3829" max="3829" width="8.7109375" style="1" customWidth="1"/>
    <col min="3830" max="3830" width="14.42578125" style="1" customWidth="1"/>
    <col min="3831" max="3831" width="15.7109375" style="1" bestFit="1" customWidth="1"/>
    <col min="3832" max="3832" width="15.7109375" style="1" customWidth="1"/>
    <col min="3833" max="3833" width="14.42578125" style="1" bestFit="1" customWidth="1"/>
    <col min="3834" max="3834" width="12.7109375" style="1" bestFit="1" customWidth="1"/>
    <col min="3835" max="4081" width="11" style="1"/>
    <col min="4082" max="4082" width="6.140625" style="1" customWidth="1"/>
    <col min="4083" max="4083" width="41" style="1" customWidth="1"/>
    <col min="4084" max="4084" width="10.85546875" style="1" customWidth="1"/>
    <col min="4085" max="4085" width="8.7109375" style="1" customWidth="1"/>
    <col min="4086" max="4086" width="14.42578125" style="1" customWidth="1"/>
    <col min="4087" max="4087" width="15.7109375" style="1" bestFit="1" customWidth="1"/>
    <col min="4088" max="4088" width="15.7109375" style="1" customWidth="1"/>
    <col min="4089" max="4089" width="14.42578125" style="1" bestFit="1" customWidth="1"/>
    <col min="4090" max="4090" width="12.7109375" style="1" bestFit="1" customWidth="1"/>
    <col min="4091" max="4337" width="11" style="1"/>
    <col min="4338" max="4338" width="6.140625" style="1" customWidth="1"/>
    <col min="4339" max="4339" width="41" style="1" customWidth="1"/>
    <col min="4340" max="4340" width="10.85546875" style="1" customWidth="1"/>
    <col min="4341" max="4341" width="8.7109375" style="1" customWidth="1"/>
    <col min="4342" max="4342" width="14.42578125" style="1" customWidth="1"/>
    <col min="4343" max="4343" width="15.7109375" style="1" bestFit="1" customWidth="1"/>
    <col min="4344" max="4344" width="15.7109375" style="1" customWidth="1"/>
    <col min="4345" max="4345" width="14.42578125" style="1" bestFit="1" customWidth="1"/>
    <col min="4346" max="4346" width="12.7109375" style="1" bestFit="1" customWidth="1"/>
    <col min="4347" max="4593" width="11" style="1"/>
    <col min="4594" max="4594" width="6.140625" style="1" customWidth="1"/>
    <col min="4595" max="4595" width="41" style="1" customWidth="1"/>
    <col min="4596" max="4596" width="10.85546875" style="1" customWidth="1"/>
    <col min="4597" max="4597" width="8.7109375" style="1" customWidth="1"/>
    <col min="4598" max="4598" width="14.42578125" style="1" customWidth="1"/>
    <col min="4599" max="4599" width="15.7109375" style="1" bestFit="1" customWidth="1"/>
    <col min="4600" max="4600" width="15.7109375" style="1" customWidth="1"/>
    <col min="4601" max="4601" width="14.42578125" style="1" bestFit="1" customWidth="1"/>
    <col min="4602" max="4602" width="12.7109375" style="1" bestFit="1" customWidth="1"/>
    <col min="4603" max="4849" width="11" style="1"/>
    <col min="4850" max="4850" width="6.140625" style="1" customWidth="1"/>
    <col min="4851" max="4851" width="41" style="1" customWidth="1"/>
    <col min="4852" max="4852" width="10.85546875" style="1" customWidth="1"/>
    <col min="4853" max="4853" width="8.7109375" style="1" customWidth="1"/>
    <col min="4854" max="4854" width="14.42578125" style="1" customWidth="1"/>
    <col min="4855" max="4855" width="15.7109375" style="1" bestFit="1" customWidth="1"/>
    <col min="4856" max="4856" width="15.7109375" style="1" customWidth="1"/>
    <col min="4857" max="4857" width="14.42578125" style="1" bestFit="1" customWidth="1"/>
    <col min="4858" max="4858" width="12.7109375" style="1" bestFit="1" customWidth="1"/>
    <col min="4859" max="5105" width="11" style="1"/>
    <col min="5106" max="5106" width="6.140625" style="1" customWidth="1"/>
    <col min="5107" max="5107" width="41" style="1" customWidth="1"/>
    <col min="5108" max="5108" width="10.85546875" style="1" customWidth="1"/>
    <col min="5109" max="5109" width="8.7109375" style="1" customWidth="1"/>
    <col min="5110" max="5110" width="14.42578125" style="1" customWidth="1"/>
    <col min="5111" max="5111" width="15.7109375" style="1" bestFit="1" customWidth="1"/>
    <col min="5112" max="5112" width="15.7109375" style="1" customWidth="1"/>
    <col min="5113" max="5113" width="14.42578125" style="1" bestFit="1" customWidth="1"/>
    <col min="5114" max="5114" width="12.7109375" style="1" bestFit="1" customWidth="1"/>
    <col min="5115" max="5361" width="11" style="1"/>
    <col min="5362" max="5362" width="6.140625" style="1" customWidth="1"/>
    <col min="5363" max="5363" width="41" style="1" customWidth="1"/>
    <col min="5364" max="5364" width="10.85546875" style="1" customWidth="1"/>
    <col min="5365" max="5365" width="8.7109375" style="1" customWidth="1"/>
    <col min="5366" max="5366" width="14.42578125" style="1" customWidth="1"/>
    <col min="5367" max="5367" width="15.7109375" style="1" bestFit="1" customWidth="1"/>
    <col min="5368" max="5368" width="15.7109375" style="1" customWidth="1"/>
    <col min="5369" max="5369" width="14.42578125" style="1" bestFit="1" customWidth="1"/>
    <col min="5370" max="5370" width="12.7109375" style="1" bestFit="1" customWidth="1"/>
    <col min="5371" max="5617" width="11" style="1"/>
    <col min="5618" max="5618" width="6.140625" style="1" customWidth="1"/>
    <col min="5619" max="5619" width="41" style="1" customWidth="1"/>
    <col min="5620" max="5620" width="10.85546875" style="1" customWidth="1"/>
    <col min="5621" max="5621" width="8.7109375" style="1" customWidth="1"/>
    <col min="5622" max="5622" width="14.42578125" style="1" customWidth="1"/>
    <col min="5623" max="5623" width="15.7109375" style="1" bestFit="1" customWidth="1"/>
    <col min="5624" max="5624" width="15.7109375" style="1" customWidth="1"/>
    <col min="5625" max="5625" width="14.42578125" style="1" bestFit="1" customWidth="1"/>
    <col min="5626" max="5626" width="12.7109375" style="1" bestFit="1" customWidth="1"/>
    <col min="5627" max="5873" width="11" style="1"/>
    <col min="5874" max="5874" width="6.140625" style="1" customWidth="1"/>
    <col min="5875" max="5875" width="41" style="1" customWidth="1"/>
    <col min="5876" max="5876" width="10.85546875" style="1" customWidth="1"/>
    <col min="5877" max="5877" width="8.7109375" style="1" customWidth="1"/>
    <col min="5878" max="5878" width="14.42578125" style="1" customWidth="1"/>
    <col min="5879" max="5879" width="15.7109375" style="1" bestFit="1" customWidth="1"/>
    <col min="5880" max="5880" width="15.7109375" style="1" customWidth="1"/>
    <col min="5881" max="5881" width="14.42578125" style="1" bestFit="1" customWidth="1"/>
    <col min="5882" max="5882" width="12.7109375" style="1" bestFit="1" customWidth="1"/>
    <col min="5883" max="6129" width="11" style="1"/>
    <col min="6130" max="6130" width="6.140625" style="1" customWidth="1"/>
    <col min="6131" max="6131" width="41" style="1" customWidth="1"/>
    <col min="6132" max="6132" width="10.85546875" style="1" customWidth="1"/>
    <col min="6133" max="6133" width="8.7109375" style="1" customWidth="1"/>
    <col min="6134" max="6134" width="14.42578125" style="1" customWidth="1"/>
    <col min="6135" max="6135" width="15.7109375" style="1" bestFit="1" customWidth="1"/>
    <col min="6136" max="6136" width="15.7109375" style="1" customWidth="1"/>
    <col min="6137" max="6137" width="14.42578125" style="1" bestFit="1" customWidth="1"/>
    <col min="6138" max="6138" width="12.7109375" style="1" bestFit="1" customWidth="1"/>
    <col min="6139" max="6385" width="11" style="1"/>
    <col min="6386" max="6386" width="6.140625" style="1" customWidth="1"/>
    <col min="6387" max="6387" width="41" style="1" customWidth="1"/>
    <col min="6388" max="6388" width="10.85546875" style="1" customWidth="1"/>
    <col min="6389" max="6389" width="8.7109375" style="1" customWidth="1"/>
    <col min="6390" max="6390" width="14.42578125" style="1" customWidth="1"/>
    <col min="6391" max="6391" width="15.7109375" style="1" bestFit="1" customWidth="1"/>
    <col min="6392" max="6392" width="15.7109375" style="1" customWidth="1"/>
    <col min="6393" max="6393" width="14.42578125" style="1" bestFit="1" customWidth="1"/>
    <col min="6394" max="6394" width="12.7109375" style="1" bestFit="1" customWidth="1"/>
    <col min="6395" max="6641" width="11" style="1"/>
    <col min="6642" max="6642" width="6.140625" style="1" customWidth="1"/>
    <col min="6643" max="6643" width="41" style="1" customWidth="1"/>
    <col min="6644" max="6644" width="10.85546875" style="1" customWidth="1"/>
    <col min="6645" max="6645" width="8.7109375" style="1" customWidth="1"/>
    <col min="6646" max="6646" width="14.42578125" style="1" customWidth="1"/>
    <col min="6647" max="6647" width="15.7109375" style="1" bestFit="1" customWidth="1"/>
    <col min="6648" max="6648" width="15.7109375" style="1" customWidth="1"/>
    <col min="6649" max="6649" width="14.42578125" style="1" bestFit="1" customWidth="1"/>
    <col min="6650" max="6650" width="12.7109375" style="1" bestFit="1" customWidth="1"/>
    <col min="6651" max="6897" width="11" style="1"/>
    <col min="6898" max="6898" width="6.140625" style="1" customWidth="1"/>
    <col min="6899" max="6899" width="41" style="1" customWidth="1"/>
    <col min="6900" max="6900" width="10.85546875" style="1" customWidth="1"/>
    <col min="6901" max="6901" width="8.7109375" style="1" customWidth="1"/>
    <col min="6902" max="6902" width="14.42578125" style="1" customWidth="1"/>
    <col min="6903" max="6903" width="15.7109375" style="1" bestFit="1" customWidth="1"/>
    <col min="6904" max="6904" width="15.7109375" style="1" customWidth="1"/>
    <col min="6905" max="6905" width="14.42578125" style="1" bestFit="1" customWidth="1"/>
    <col min="6906" max="6906" width="12.7109375" style="1" bestFit="1" customWidth="1"/>
    <col min="6907" max="7153" width="11" style="1"/>
    <col min="7154" max="7154" width="6.140625" style="1" customWidth="1"/>
    <col min="7155" max="7155" width="41" style="1" customWidth="1"/>
    <col min="7156" max="7156" width="10.85546875" style="1" customWidth="1"/>
    <col min="7157" max="7157" width="8.7109375" style="1" customWidth="1"/>
    <col min="7158" max="7158" width="14.42578125" style="1" customWidth="1"/>
    <col min="7159" max="7159" width="15.7109375" style="1" bestFit="1" customWidth="1"/>
    <col min="7160" max="7160" width="15.7109375" style="1" customWidth="1"/>
    <col min="7161" max="7161" width="14.42578125" style="1" bestFit="1" customWidth="1"/>
    <col min="7162" max="7162" width="12.7109375" style="1" bestFit="1" customWidth="1"/>
    <col min="7163" max="7409" width="11" style="1"/>
    <col min="7410" max="7410" width="6.140625" style="1" customWidth="1"/>
    <col min="7411" max="7411" width="41" style="1" customWidth="1"/>
    <col min="7412" max="7412" width="10.85546875" style="1" customWidth="1"/>
    <col min="7413" max="7413" width="8.7109375" style="1" customWidth="1"/>
    <col min="7414" max="7414" width="14.42578125" style="1" customWidth="1"/>
    <col min="7415" max="7415" width="15.7109375" style="1" bestFit="1" customWidth="1"/>
    <col min="7416" max="7416" width="15.7109375" style="1" customWidth="1"/>
    <col min="7417" max="7417" width="14.42578125" style="1" bestFit="1" customWidth="1"/>
    <col min="7418" max="7418" width="12.7109375" style="1" bestFit="1" customWidth="1"/>
    <col min="7419" max="7665" width="11" style="1"/>
    <col min="7666" max="7666" width="6.140625" style="1" customWidth="1"/>
    <col min="7667" max="7667" width="41" style="1" customWidth="1"/>
    <col min="7668" max="7668" width="10.85546875" style="1" customWidth="1"/>
    <col min="7669" max="7669" width="8.7109375" style="1" customWidth="1"/>
    <col min="7670" max="7670" width="14.42578125" style="1" customWidth="1"/>
    <col min="7671" max="7671" width="15.7109375" style="1" bestFit="1" customWidth="1"/>
    <col min="7672" max="7672" width="15.7109375" style="1" customWidth="1"/>
    <col min="7673" max="7673" width="14.42578125" style="1" bestFit="1" customWidth="1"/>
    <col min="7674" max="7674" width="12.7109375" style="1" bestFit="1" customWidth="1"/>
    <col min="7675" max="7921" width="11" style="1"/>
    <col min="7922" max="7922" width="6.140625" style="1" customWidth="1"/>
    <col min="7923" max="7923" width="41" style="1" customWidth="1"/>
    <col min="7924" max="7924" width="10.85546875" style="1" customWidth="1"/>
    <col min="7925" max="7925" width="8.7109375" style="1" customWidth="1"/>
    <col min="7926" max="7926" width="14.42578125" style="1" customWidth="1"/>
    <col min="7927" max="7927" width="15.7109375" style="1" bestFit="1" customWidth="1"/>
    <col min="7928" max="7928" width="15.7109375" style="1" customWidth="1"/>
    <col min="7929" max="7929" width="14.42578125" style="1" bestFit="1" customWidth="1"/>
    <col min="7930" max="7930" width="12.7109375" style="1" bestFit="1" customWidth="1"/>
    <col min="7931" max="8177" width="11" style="1"/>
    <col min="8178" max="8178" width="6.140625" style="1" customWidth="1"/>
    <col min="8179" max="8179" width="41" style="1" customWidth="1"/>
    <col min="8180" max="8180" width="10.85546875" style="1" customWidth="1"/>
    <col min="8181" max="8181" width="8.7109375" style="1" customWidth="1"/>
    <col min="8182" max="8182" width="14.42578125" style="1" customWidth="1"/>
    <col min="8183" max="8183" width="15.7109375" style="1" bestFit="1" customWidth="1"/>
    <col min="8184" max="8184" width="15.7109375" style="1" customWidth="1"/>
    <col min="8185" max="8185" width="14.42578125" style="1" bestFit="1" customWidth="1"/>
    <col min="8186" max="8186" width="12.7109375" style="1" bestFit="1" customWidth="1"/>
    <col min="8187" max="8433" width="11" style="1"/>
    <col min="8434" max="8434" width="6.140625" style="1" customWidth="1"/>
    <col min="8435" max="8435" width="41" style="1" customWidth="1"/>
    <col min="8436" max="8436" width="10.85546875" style="1" customWidth="1"/>
    <col min="8437" max="8437" width="8.7109375" style="1" customWidth="1"/>
    <col min="8438" max="8438" width="14.42578125" style="1" customWidth="1"/>
    <col min="8439" max="8439" width="15.7109375" style="1" bestFit="1" customWidth="1"/>
    <col min="8440" max="8440" width="15.7109375" style="1" customWidth="1"/>
    <col min="8441" max="8441" width="14.42578125" style="1" bestFit="1" customWidth="1"/>
    <col min="8442" max="8442" width="12.7109375" style="1" bestFit="1" customWidth="1"/>
    <col min="8443" max="8689" width="11" style="1"/>
    <col min="8690" max="8690" width="6.140625" style="1" customWidth="1"/>
    <col min="8691" max="8691" width="41" style="1" customWidth="1"/>
    <col min="8692" max="8692" width="10.85546875" style="1" customWidth="1"/>
    <col min="8693" max="8693" width="8.7109375" style="1" customWidth="1"/>
    <col min="8694" max="8694" width="14.42578125" style="1" customWidth="1"/>
    <col min="8695" max="8695" width="15.7109375" style="1" bestFit="1" customWidth="1"/>
    <col min="8696" max="8696" width="15.7109375" style="1" customWidth="1"/>
    <col min="8697" max="8697" width="14.42578125" style="1" bestFit="1" customWidth="1"/>
    <col min="8698" max="8698" width="12.7109375" style="1" bestFit="1" customWidth="1"/>
    <col min="8699" max="8945" width="11" style="1"/>
    <col min="8946" max="8946" width="6.140625" style="1" customWidth="1"/>
    <col min="8947" max="8947" width="41" style="1" customWidth="1"/>
    <col min="8948" max="8948" width="10.85546875" style="1" customWidth="1"/>
    <col min="8949" max="8949" width="8.7109375" style="1" customWidth="1"/>
    <col min="8950" max="8950" width="14.42578125" style="1" customWidth="1"/>
    <col min="8951" max="8951" width="15.7109375" style="1" bestFit="1" customWidth="1"/>
    <col min="8952" max="8952" width="15.7109375" style="1" customWidth="1"/>
    <col min="8953" max="8953" width="14.42578125" style="1" bestFit="1" customWidth="1"/>
    <col min="8954" max="8954" width="12.7109375" style="1" bestFit="1" customWidth="1"/>
    <col min="8955" max="9201" width="11" style="1"/>
    <col min="9202" max="9202" width="6.140625" style="1" customWidth="1"/>
    <col min="9203" max="9203" width="41" style="1" customWidth="1"/>
    <col min="9204" max="9204" width="10.85546875" style="1" customWidth="1"/>
    <col min="9205" max="9205" width="8.7109375" style="1" customWidth="1"/>
    <col min="9206" max="9206" width="14.42578125" style="1" customWidth="1"/>
    <col min="9207" max="9207" width="15.7109375" style="1" bestFit="1" customWidth="1"/>
    <col min="9208" max="9208" width="15.7109375" style="1" customWidth="1"/>
    <col min="9209" max="9209" width="14.42578125" style="1" bestFit="1" customWidth="1"/>
    <col min="9210" max="9210" width="12.7109375" style="1" bestFit="1" customWidth="1"/>
    <col min="9211" max="9457" width="11" style="1"/>
    <col min="9458" max="9458" width="6.140625" style="1" customWidth="1"/>
    <col min="9459" max="9459" width="41" style="1" customWidth="1"/>
    <col min="9460" max="9460" width="10.85546875" style="1" customWidth="1"/>
    <col min="9461" max="9461" width="8.7109375" style="1" customWidth="1"/>
    <col min="9462" max="9462" width="14.42578125" style="1" customWidth="1"/>
    <col min="9463" max="9463" width="15.7109375" style="1" bestFit="1" customWidth="1"/>
    <col min="9464" max="9464" width="15.7109375" style="1" customWidth="1"/>
    <col min="9465" max="9465" width="14.42578125" style="1" bestFit="1" customWidth="1"/>
    <col min="9466" max="9466" width="12.7109375" style="1" bestFit="1" customWidth="1"/>
    <col min="9467" max="9713" width="11" style="1"/>
    <col min="9714" max="9714" width="6.140625" style="1" customWidth="1"/>
    <col min="9715" max="9715" width="41" style="1" customWidth="1"/>
    <col min="9716" max="9716" width="10.85546875" style="1" customWidth="1"/>
    <col min="9717" max="9717" width="8.7109375" style="1" customWidth="1"/>
    <col min="9718" max="9718" width="14.42578125" style="1" customWidth="1"/>
    <col min="9719" max="9719" width="15.7109375" style="1" bestFit="1" customWidth="1"/>
    <col min="9720" max="9720" width="15.7109375" style="1" customWidth="1"/>
    <col min="9721" max="9721" width="14.42578125" style="1" bestFit="1" customWidth="1"/>
    <col min="9722" max="9722" width="12.7109375" style="1" bestFit="1" customWidth="1"/>
    <col min="9723" max="9969" width="11" style="1"/>
    <col min="9970" max="9970" width="6.140625" style="1" customWidth="1"/>
    <col min="9971" max="9971" width="41" style="1" customWidth="1"/>
    <col min="9972" max="9972" width="10.85546875" style="1" customWidth="1"/>
    <col min="9973" max="9973" width="8.7109375" style="1" customWidth="1"/>
    <col min="9974" max="9974" width="14.42578125" style="1" customWidth="1"/>
    <col min="9975" max="9975" width="15.7109375" style="1" bestFit="1" customWidth="1"/>
    <col min="9976" max="9976" width="15.7109375" style="1" customWidth="1"/>
    <col min="9977" max="9977" width="14.42578125" style="1" bestFit="1" customWidth="1"/>
    <col min="9978" max="9978" width="12.7109375" style="1" bestFit="1" customWidth="1"/>
    <col min="9979" max="10225" width="11" style="1"/>
    <col min="10226" max="10226" width="6.140625" style="1" customWidth="1"/>
    <col min="10227" max="10227" width="41" style="1" customWidth="1"/>
    <col min="10228" max="10228" width="10.85546875" style="1" customWidth="1"/>
    <col min="10229" max="10229" width="8.7109375" style="1" customWidth="1"/>
    <col min="10230" max="10230" width="14.42578125" style="1" customWidth="1"/>
    <col min="10231" max="10231" width="15.7109375" style="1" bestFit="1" customWidth="1"/>
    <col min="10232" max="10232" width="15.7109375" style="1" customWidth="1"/>
    <col min="10233" max="10233" width="14.42578125" style="1" bestFit="1" customWidth="1"/>
    <col min="10234" max="10234" width="12.7109375" style="1" bestFit="1" customWidth="1"/>
    <col min="10235" max="10481" width="11" style="1"/>
    <col min="10482" max="10482" width="6.140625" style="1" customWidth="1"/>
    <col min="10483" max="10483" width="41" style="1" customWidth="1"/>
    <col min="10484" max="10484" width="10.85546875" style="1" customWidth="1"/>
    <col min="10485" max="10485" width="8.7109375" style="1" customWidth="1"/>
    <col min="10486" max="10486" width="14.42578125" style="1" customWidth="1"/>
    <col min="10487" max="10487" width="15.7109375" style="1" bestFit="1" customWidth="1"/>
    <col min="10488" max="10488" width="15.7109375" style="1" customWidth="1"/>
    <col min="10489" max="10489" width="14.42578125" style="1" bestFit="1" customWidth="1"/>
    <col min="10490" max="10490" width="12.7109375" style="1" bestFit="1" customWidth="1"/>
    <col min="10491" max="10737" width="11" style="1"/>
    <col min="10738" max="10738" width="6.140625" style="1" customWidth="1"/>
    <col min="10739" max="10739" width="41" style="1" customWidth="1"/>
    <col min="10740" max="10740" width="10.85546875" style="1" customWidth="1"/>
    <col min="10741" max="10741" width="8.7109375" style="1" customWidth="1"/>
    <col min="10742" max="10742" width="14.42578125" style="1" customWidth="1"/>
    <col min="10743" max="10743" width="15.7109375" style="1" bestFit="1" customWidth="1"/>
    <col min="10744" max="10744" width="15.7109375" style="1" customWidth="1"/>
    <col min="10745" max="10745" width="14.42578125" style="1" bestFit="1" customWidth="1"/>
    <col min="10746" max="10746" width="12.7109375" style="1" bestFit="1" customWidth="1"/>
    <col min="10747" max="10993" width="11" style="1"/>
    <col min="10994" max="10994" width="6.140625" style="1" customWidth="1"/>
    <col min="10995" max="10995" width="41" style="1" customWidth="1"/>
    <col min="10996" max="10996" width="10.85546875" style="1" customWidth="1"/>
    <col min="10997" max="10997" width="8.7109375" style="1" customWidth="1"/>
    <col min="10998" max="10998" width="14.42578125" style="1" customWidth="1"/>
    <col min="10999" max="10999" width="15.7109375" style="1" bestFit="1" customWidth="1"/>
    <col min="11000" max="11000" width="15.7109375" style="1" customWidth="1"/>
    <col min="11001" max="11001" width="14.42578125" style="1" bestFit="1" customWidth="1"/>
    <col min="11002" max="11002" width="12.7109375" style="1" bestFit="1" customWidth="1"/>
    <col min="11003" max="11249" width="11" style="1"/>
    <col min="11250" max="11250" width="6.140625" style="1" customWidth="1"/>
    <col min="11251" max="11251" width="41" style="1" customWidth="1"/>
    <col min="11252" max="11252" width="10.85546875" style="1" customWidth="1"/>
    <col min="11253" max="11253" width="8.7109375" style="1" customWidth="1"/>
    <col min="11254" max="11254" width="14.42578125" style="1" customWidth="1"/>
    <col min="11255" max="11255" width="15.7109375" style="1" bestFit="1" customWidth="1"/>
    <col min="11256" max="11256" width="15.7109375" style="1" customWidth="1"/>
    <col min="11257" max="11257" width="14.42578125" style="1" bestFit="1" customWidth="1"/>
    <col min="11258" max="11258" width="12.7109375" style="1" bestFit="1" customWidth="1"/>
    <col min="11259" max="11505" width="11" style="1"/>
    <col min="11506" max="11506" width="6.140625" style="1" customWidth="1"/>
    <col min="11507" max="11507" width="41" style="1" customWidth="1"/>
    <col min="11508" max="11508" width="10.85546875" style="1" customWidth="1"/>
    <col min="11509" max="11509" width="8.7109375" style="1" customWidth="1"/>
    <col min="11510" max="11510" width="14.42578125" style="1" customWidth="1"/>
    <col min="11511" max="11511" width="15.7109375" style="1" bestFit="1" customWidth="1"/>
    <col min="11512" max="11512" width="15.7109375" style="1" customWidth="1"/>
    <col min="11513" max="11513" width="14.42578125" style="1" bestFit="1" customWidth="1"/>
    <col min="11514" max="11514" width="12.7109375" style="1" bestFit="1" customWidth="1"/>
    <col min="11515" max="11761" width="11" style="1"/>
    <col min="11762" max="11762" width="6.140625" style="1" customWidth="1"/>
    <col min="11763" max="11763" width="41" style="1" customWidth="1"/>
    <col min="11764" max="11764" width="10.85546875" style="1" customWidth="1"/>
    <col min="11765" max="11765" width="8.7109375" style="1" customWidth="1"/>
    <col min="11766" max="11766" width="14.42578125" style="1" customWidth="1"/>
    <col min="11767" max="11767" width="15.7109375" style="1" bestFit="1" customWidth="1"/>
    <col min="11768" max="11768" width="15.7109375" style="1" customWidth="1"/>
    <col min="11769" max="11769" width="14.42578125" style="1" bestFit="1" customWidth="1"/>
    <col min="11770" max="11770" width="12.7109375" style="1" bestFit="1" customWidth="1"/>
    <col min="11771" max="12017" width="11" style="1"/>
    <col min="12018" max="12018" width="6.140625" style="1" customWidth="1"/>
    <col min="12019" max="12019" width="41" style="1" customWidth="1"/>
    <col min="12020" max="12020" width="10.85546875" style="1" customWidth="1"/>
    <col min="12021" max="12021" width="8.7109375" style="1" customWidth="1"/>
    <col min="12022" max="12022" width="14.42578125" style="1" customWidth="1"/>
    <col min="12023" max="12023" width="15.7109375" style="1" bestFit="1" customWidth="1"/>
    <col min="12024" max="12024" width="15.7109375" style="1" customWidth="1"/>
    <col min="12025" max="12025" width="14.42578125" style="1" bestFit="1" customWidth="1"/>
    <col min="12026" max="12026" width="12.7109375" style="1" bestFit="1" customWidth="1"/>
    <col min="12027" max="12273" width="11" style="1"/>
    <col min="12274" max="12274" width="6.140625" style="1" customWidth="1"/>
    <col min="12275" max="12275" width="41" style="1" customWidth="1"/>
    <col min="12276" max="12276" width="10.85546875" style="1" customWidth="1"/>
    <col min="12277" max="12277" width="8.7109375" style="1" customWidth="1"/>
    <col min="12278" max="12278" width="14.42578125" style="1" customWidth="1"/>
    <col min="12279" max="12279" width="15.7109375" style="1" bestFit="1" customWidth="1"/>
    <col min="12280" max="12280" width="15.7109375" style="1" customWidth="1"/>
    <col min="12281" max="12281" width="14.42578125" style="1" bestFit="1" customWidth="1"/>
    <col min="12282" max="12282" width="12.7109375" style="1" bestFit="1" customWidth="1"/>
    <col min="12283" max="12529" width="11" style="1"/>
    <col min="12530" max="12530" width="6.140625" style="1" customWidth="1"/>
    <col min="12531" max="12531" width="41" style="1" customWidth="1"/>
    <col min="12532" max="12532" width="10.85546875" style="1" customWidth="1"/>
    <col min="12533" max="12533" width="8.7109375" style="1" customWidth="1"/>
    <col min="12534" max="12534" width="14.42578125" style="1" customWidth="1"/>
    <col min="12535" max="12535" width="15.7109375" style="1" bestFit="1" customWidth="1"/>
    <col min="12536" max="12536" width="15.7109375" style="1" customWidth="1"/>
    <col min="12537" max="12537" width="14.42578125" style="1" bestFit="1" customWidth="1"/>
    <col min="12538" max="12538" width="12.7109375" style="1" bestFit="1" customWidth="1"/>
    <col min="12539" max="12785" width="11" style="1"/>
    <col min="12786" max="12786" width="6.140625" style="1" customWidth="1"/>
    <col min="12787" max="12787" width="41" style="1" customWidth="1"/>
    <col min="12788" max="12788" width="10.85546875" style="1" customWidth="1"/>
    <col min="12789" max="12789" width="8.7109375" style="1" customWidth="1"/>
    <col min="12790" max="12790" width="14.42578125" style="1" customWidth="1"/>
    <col min="12791" max="12791" width="15.7109375" style="1" bestFit="1" customWidth="1"/>
    <col min="12792" max="12792" width="15.7109375" style="1" customWidth="1"/>
    <col min="12793" max="12793" width="14.42578125" style="1" bestFit="1" customWidth="1"/>
    <col min="12794" max="12794" width="12.7109375" style="1" bestFit="1" customWidth="1"/>
    <col min="12795" max="13041" width="11" style="1"/>
    <col min="13042" max="13042" width="6.140625" style="1" customWidth="1"/>
    <col min="13043" max="13043" width="41" style="1" customWidth="1"/>
    <col min="13044" max="13044" width="10.85546875" style="1" customWidth="1"/>
    <col min="13045" max="13045" width="8.7109375" style="1" customWidth="1"/>
    <col min="13046" max="13046" width="14.42578125" style="1" customWidth="1"/>
    <col min="13047" max="13047" width="15.7109375" style="1" bestFit="1" customWidth="1"/>
    <col min="13048" max="13048" width="15.7109375" style="1" customWidth="1"/>
    <col min="13049" max="13049" width="14.42578125" style="1" bestFit="1" customWidth="1"/>
    <col min="13050" max="13050" width="12.7109375" style="1" bestFit="1" customWidth="1"/>
    <col min="13051" max="13297" width="11" style="1"/>
    <col min="13298" max="13298" width="6.140625" style="1" customWidth="1"/>
    <col min="13299" max="13299" width="41" style="1" customWidth="1"/>
    <col min="13300" max="13300" width="10.85546875" style="1" customWidth="1"/>
    <col min="13301" max="13301" width="8.7109375" style="1" customWidth="1"/>
    <col min="13302" max="13302" width="14.42578125" style="1" customWidth="1"/>
    <col min="13303" max="13303" width="15.7109375" style="1" bestFit="1" customWidth="1"/>
    <col min="13304" max="13304" width="15.7109375" style="1" customWidth="1"/>
    <col min="13305" max="13305" width="14.42578125" style="1" bestFit="1" customWidth="1"/>
    <col min="13306" max="13306" width="12.7109375" style="1" bestFit="1" customWidth="1"/>
    <col min="13307" max="13553" width="11" style="1"/>
    <col min="13554" max="13554" width="6.140625" style="1" customWidth="1"/>
    <col min="13555" max="13555" width="41" style="1" customWidth="1"/>
    <col min="13556" max="13556" width="10.85546875" style="1" customWidth="1"/>
    <col min="13557" max="13557" width="8.7109375" style="1" customWidth="1"/>
    <col min="13558" max="13558" width="14.42578125" style="1" customWidth="1"/>
    <col min="13559" max="13559" width="15.7109375" style="1" bestFit="1" customWidth="1"/>
    <col min="13560" max="13560" width="15.7109375" style="1" customWidth="1"/>
    <col min="13561" max="13561" width="14.42578125" style="1" bestFit="1" customWidth="1"/>
    <col min="13562" max="13562" width="12.7109375" style="1" bestFit="1" customWidth="1"/>
    <col min="13563" max="13809" width="11" style="1"/>
    <col min="13810" max="13810" width="6.140625" style="1" customWidth="1"/>
    <col min="13811" max="13811" width="41" style="1" customWidth="1"/>
    <col min="13812" max="13812" width="10.85546875" style="1" customWidth="1"/>
    <col min="13813" max="13813" width="8.7109375" style="1" customWidth="1"/>
    <col min="13814" max="13814" width="14.42578125" style="1" customWidth="1"/>
    <col min="13815" max="13815" width="15.7109375" style="1" bestFit="1" customWidth="1"/>
    <col min="13816" max="13816" width="15.7109375" style="1" customWidth="1"/>
    <col min="13817" max="13817" width="14.42578125" style="1" bestFit="1" customWidth="1"/>
    <col min="13818" max="13818" width="12.7109375" style="1" bestFit="1" customWidth="1"/>
    <col min="13819" max="14065" width="11" style="1"/>
    <col min="14066" max="14066" width="6.140625" style="1" customWidth="1"/>
    <col min="14067" max="14067" width="41" style="1" customWidth="1"/>
    <col min="14068" max="14068" width="10.85546875" style="1" customWidth="1"/>
    <col min="14069" max="14069" width="8.7109375" style="1" customWidth="1"/>
    <col min="14070" max="14070" width="14.42578125" style="1" customWidth="1"/>
    <col min="14071" max="14071" width="15.7109375" style="1" bestFit="1" customWidth="1"/>
    <col min="14072" max="14072" width="15.7109375" style="1" customWidth="1"/>
    <col min="14073" max="14073" width="14.42578125" style="1" bestFit="1" customWidth="1"/>
    <col min="14074" max="14074" width="12.7109375" style="1" bestFit="1" customWidth="1"/>
    <col min="14075" max="14321" width="11" style="1"/>
    <col min="14322" max="14322" width="6.140625" style="1" customWidth="1"/>
    <col min="14323" max="14323" width="41" style="1" customWidth="1"/>
    <col min="14324" max="14324" width="10.85546875" style="1" customWidth="1"/>
    <col min="14325" max="14325" width="8.7109375" style="1" customWidth="1"/>
    <col min="14326" max="14326" width="14.42578125" style="1" customWidth="1"/>
    <col min="14327" max="14327" width="15.7109375" style="1" bestFit="1" customWidth="1"/>
    <col min="14328" max="14328" width="15.7109375" style="1" customWidth="1"/>
    <col min="14329" max="14329" width="14.42578125" style="1" bestFit="1" customWidth="1"/>
    <col min="14330" max="14330" width="12.7109375" style="1" bestFit="1" customWidth="1"/>
    <col min="14331" max="14577" width="11" style="1"/>
    <col min="14578" max="14578" width="6.140625" style="1" customWidth="1"/>
    <col min="14579" max="14579" width="41" style="1" customWidth="1"/>
    <col min="14580" max="14580" width="10.85546875" style="1" customWidth="1"/>
    <col min="14581" max="14581" width="8.7109375" style="1" customWidth="1"/>
    <col min="14582" max="14582" width="14.42578125" style="1" customWidth="1"/>
    <col min="14583" max="14583" width="15.7109375" style="1" bestFit="1" customWidth="1"/>
    <col min="14584" max="14584" width="15.7109375" style="1" customWidth="1"/>
    <col min="14585" max="14585" width="14.42578125" style="1" bestFit="1" customWidth="1"/>
    <col min="14586" max="14586" width="12.7109375" style="1" bestFit="1" customWidth="1"/>
    <col min="14587" max="14833" width="11" style="1"/>
    <col min="14834" max="14834" width="6.140625" style="1" customWidth="1"/>
    <col min="14835" max="14835" width="41" style="1" customWidth="1"/>
    <col min="14836" max="14836" width="10.85546875" style="1" customWidth="1"/>
    <col min="14837" max="14837" width="8.7109375" style="1" customWidth="1"/>
    <col min="14838" max="14838" width="14.42578125" style="1" customWidth="1"/>
    <col min="14839" max="14839" width="15.7109375" style="1" bestFit="1" customWidth="1"/>
    <col min="14840" max="14840" width="15.7109375" style="1" customWidth="1"/>
    <col min="14841" max="14841" width="14.42578125" style="1" bestFit="1" customWidth="1"/>
    <col min="14842" max="14842" width="12.7109375" style="1" bestFit="1" customWidth="1"/>
    <col min="14843" max="15089" width="11" style="1"/>
    <col min="15090" max="15090" width="6.140625" style="1" customWidth="1"/>
    <col min="15091" max="15091" width="41" style="1" customWidth="1"/>
    <col min="15092" max="15092" width="10.85546875" style="1" customWidth="1"/>
    <col min="15093" max="15093" width="8.7109375" style="1" customWidth="1"/>
    <col min="15094" max="15094" width="14.42578125" style="1" customWidth="1"/>
    <col min="15095" max="15095" width="15.7109375" style="1" bestFit="1" customWidth="1"/>
    <col min="15096" max="15096" width="15.7109375" style="1" customWidth="1"/>
    <col min="15097" max="15097" width="14.42578125" style="1" bestFit="1" customWidth="1"/>
    <col min="15098" max="15098" width="12.7109375" style="1" bestFit="1" customWidth="1"/>
    <col min="15099" max="15345" width="11" style="1"/>
    <col min="15346" max="15346" width="6.140625" style="1" customWidth="1"/>
    <col min="15347" max="15347" width="41" style="1" customWidth="1"/>
    <col min="15348" max="15348" width="10.85546875" style="1" customWidth="1"/>
    <col min="15349" max="15349" width="8.7109375" style="1" customWidth="1"/>
    <col min="15350" max="15350" width="14.42578125" style="1" customWidth="1"/>
    <col min="15351" max="15351" width="15.7109375" style="1" bestFit="1" customWidth="1"/>
    <col min="15352" max="15352" width="15.7109375" style="1" customWidth="1"/>
    <col min="15353" max="15353" width="14.42578125" style="1" bestFit="1" customWidth="1"/>
    <col min="15354" max="15354" width="12.7109375" style="1" bestFit="1" customWidth="1"/>
    <col min="15355" max="15601" width="11" style="1"/>
    <col min="15602" max="15602" width="6.140625" style="1" customWidth="1"/>
    <col min="15603" max="15603" width="41" style="1" customWidth="1"/>
    <col min="15604" max="15604" width="10.85546875" style="1" customWidth="1"/>
    <col min="15605" max="15605" width="8.7109375" style="1" customWidth="1"/>
    <col min="15606" max="15606" width="14.42578125" style="1" customWidth="1"/>
    <col min="15607" max="15607" width="15.7109375" style="1" bestFit="1" customWidth="1"/>
    <col min="15608" max="15608" width="15.7109375" style="1" customWidth="1"/>
    <col min="15609" max="15609" width="14.42578125" style="1" bestFit="1" customWidth="1"/>
    <col min="15610" max="15610" width="12.7109375" style="1" bestFit="1" customWidth="1"/>
    <col min="15611" max="15857" width="11" style="1"/>
    <col min="15858" max="15858" width="6.140625" style="1" customWidth="1"/>
    <col min="15859" max="15859" width="41" style="1" customWidth="1"/>
    <col min="15860" max="15860" width="10.85546875" style="1" customWidth="1"/>
    <col min="15861" max="15861" width="8.7109375" style="1" customWidth="1"/>
    <col min="15862" max="15862" width="14.42578125" style="1" customWidth="1"/>
    <col min="15863" max="15863" width="15.7109375" style="1" bestFit="1" customWidth="1"/>
    <col min="15864" max="15864" width="15.7109375" style="1" customWidth="1"/>
    <col min="15865" max="15865" width="14.42578125" style="1" bestFit="1" customWidth="1"/>
    <col min="15866" max="15866" width="12.7109375" style="1" bestFit="1" customWidth="1"/>
    <col min="15867" max="16113" width="11" style="1"/>
    <col min="16114" max="16114" width="6.140625" style="1" customWidth="1"/>
    <col min="16115" max="16115" width="41" style="1" customWidth="1"/>
    <col min="16116" max="16116" width="10.85546875" style="1" customWidth="1"/>
    <col min="16117" max="16117" width="8.7109375" style="1" customWidth="1"/>
    <col min="16118" max="16118" width="14.42578125" style="1" customWidth="1"/>
    <col min="16119" max="16119" width="15.7109375" style="1" bestFit="1" customWidth="1"/>
    <col min="16120" max="16120" width="15.7109375" style="1" customWidth="1"/>
    <col min="16121" max="16121" width="14.42578125" style="1" bestFit="1" customWidth="1"/>
    <col min="16122" max="16122" width="12.7109375" style="1" bestFit="1" customWidth="1"/>
    <col min="16123" max="16384" width="11" style="1"/>
  </cols>
  <sheetData>
    <row r="1" spans="1:7">
      <c r="A1" s="130"/>
      <c r="B1" s="131"/>
      <c r="C1" s="132"/>
      <c r="D1" s="133"/>
      <c r="E1" s="134"/>
      <c r="F1" s="135"/>
      <c r="G1" s="136"/>
    </row>
    <row r="2" spans="1:7">
      <c r="A2" s="130"/>
      <c r="B2" s="131"/>
      <c r="C2" s="132"/>
      <c r="D2" s="133"/>
      <c r="E2" s="134"/>
      <c r="F2" s="135"/>
      <c r="G2" s="136"/>
    </row>
    <row r="3" spans="1:7">
      <c r="A3" s="130"/>
      <c r="B3" s="131"/>
      <c r="C3" s="132"/>
      <c r="D3" s="133"/>
      <c r="E3" s="134"/>
      <c r="F3" s="135"/>
      <c r="G3" s="136"/>
    </row>
    <row r="4" spans="1:7">
      <c r="A4" s="130"/>
      <c r="B4" s="131"/>
      <c r="C4" s="132"/>
      <c r="D4" s="133"/>
      <c r="E4" s="134"/>
      <c r="F4" s="135"/>
      <c r="G4" s="136"/>
    </row>
    <row r="5" spans="1:7" ht="15">
      <c r="A5" s="156"/>
      <c r="B5" s="156"/>
      <c r="C5" s="156"/>
      <c r="D5" s="156"/>
      <c r="E5" s="156"/>
      <c r="F5" s="156"/>
      <c r="G5" s="156"/>
    </row>
    <row r="6" spans="1:7" ht="15">
      <c r="A6" s="156"/>
      <c r="B6" s="156"/>
      <c r="C6" s="156"/>
      <c r="D6" s="156"/>
      <c r="E6" s="156"/>
      <c r="F6" s="156"/>
      <c r="G6" s="156"/>
    </row>
    <row r="7" spans="1:7" ht="15">
      <c r="A7" s="156"/>
      <c r="B7" s="156"/>
      <c r="C7" s="156"/>
      <c r="D7" s="156"/>
      <c r="E7" s="156"/>
      <c r="F7" s="156"/>
      <c r="G7" s="156"/>
    </row>
    <row r="8" spans="1:7" ht="18.75">
      <c r="A8" s="157"/>
      <c r="B8" s="157"/>
      <c r="C8" s="157"/>
      <c r="D8" s="157"/>
      <c r="E8" s="157"/>
      <c r="F8" s="157"/>
      <c r="G8" s="157"/>
    </row>
    <row r="9" spans="1:7">
      <c r="A9" s="130"/>
      <c r="B9" s="131"/>
      <c r="C9" s="132"/>
      <c r="D9" s="133"/>
      <c r="E9" s="134"/>
      <c r="F9" s="135"/>
      <c r="G9" s="136"/>
    </row>
    <row r="10" spans="1:7" ht="15.75" customHeight="1">
      <c r="A10" s="137" t="s">
        <v>0</v>
      </c>
      <c r="B10" s="158" t="s">
        <v>1</v>
      </c>
      <c r="C10" s="138"/>
      <c r="D10" s="138"/>
      <c r="E10" s="138"/>
      <c r="F10" s="138"/>
      <c r="G10" s="131"/>
    </row>
    <row r="11" spans="1:7" ht="15.75" customHeight="1">
      <c r="A11" s="130"/>
      <c r="B11" s="158"/>
      <c r="C11" s="138"/>
      <c r="D11" s="138"/>
      <c r="E11" s="138"/>
      <c r="F11" s="138"/>
      <c r="G11" s="139"/>
    </row>
    <row r="12" spans="1:7">
      <c r="A12" s="140"/>
      <c r="B12" s="131"/>
      <c r="C12" s="133"/>
      <c r="D12" s="135"/>
      <c r="E12" s="141"/>
      <c r="F12" s="142" t="s">
        <v>2</v>
      </c>
      <c r="G12" s="143">
        <v>44489</v>
      </c>
    </row>
    <row r="13" spans="1:7" ht="18.75" customHeight="1">
      <c r="A13" s="144" t="s">
        <v>3</v>
      </c>
      <c r="B13" s="145" t="s">
        <v>4</v>
      </c>
      <c r="C13" s="146"/>
      <c r="D13" s="147"/>
      <c r="E13" s="146" t="s">
        <v>5</v>
      </c>
      <c r="F13" s="159"/>
      <c r="G13" s="160"/>
    </row>
    <row r="14" spans="1:7" ht="15">
      <c r="A14" s="148"/>
      <c r="B14" s="131"/>
      <c r="C14" s="146"/>
      <c r="D14" s="147"/>
      <c r="E14" s="146" t="s">
        <v>6</v>
      </c>
      <c r="F14" s="159"/>
      <c r="G14" s="160"/>
    </row>
    <row r="15" spans="1:7" ht="9.75" customHeight="1">
      <c r="A15" s="148"/>
      <c r="B15" s="131"/>
      <c r="C15" s="146"/>
      <c r="D15" s="147"/>
      <c r="E15" s="146"/>
      <c r="F15" s="149"/>
      <c r="G15" s="150"/>
    </row>
    <row r="16" spans="1:7" ht="15">
      <c r="A16" s="13" t="s">
        <v>7</v>
      </c>
      <c r="B16" s="14" t="s">
        <v>8</v>
      </c>
      <c r="C16" s="32" t="s">
        <v>9</v>
      </c>
      <c r="D16" s="32" t="s">
        <v>10</v>
      </c>
      <c r="E16" s="54" t="s">
        <v>11</v>
      </c>
      <c r="F16" s="32" t="s">
        <v>12</v>
      </c>
      <c r="G16" s="14"/>
    </row>
    <row r="17" spans="1:7" ht="6.75" customHeight="1">
      <c r="A17" s="4"/>
      <c r="B17" s="5"/>
      <c r="C17" s="43"/>
      <c r="D17" s="33"/>
      <c r="E17" s="55"/>
      <c r="F17" s="56"/>
      <c r="G17" s="6"/>
    </row>
    <row r="18" spans="1:7" ht="15.75" customHeight="1">
      <c r="A18" s="100"/>
      <c r="B18" s="7" t="s">
        <v>13</v>
      </c>
      <c r="C18" s="44"/>
      <c r="D18" s="34"/>
      <c r="E18" s="55"/>
      <c r="F18" s="57"/>
      <c r="G18" s="8"/>
    </row>
    <row r="19" spans="1:7" ht="15.75" customHeight="1">
      <c r="A19" s="100">
        <v>1</v>
      </c>
      <c r="B19" s="7" t="s">
        <v>14</v>
      </c>
      <c r="C19" s="44"/>
      <c r="D19" s="34"/>
      <c r="E19" s="55"/>
      <c r="F19" s="57"/>
      <c r="G19" s="8"/>
    </row>
    <row r="20" spans="1:7" ht="21" customHeight="1">
      <c r="A20" s="71">
        <f>A19+0.01</f>
        <v>1.01</v>
      </c>
      <c r="B20" s="81" t="s">
        <v>15</v>
      </c>
      <c r="C20" s="102">
        <v>1</v>
      </c>
      <c r="D20" s="79" t="s">
        <v>16</v>
      </c>
      <c r="E20" s="126"/>
      <c r="F20" s="72">
        <f t="shared" ref="F20:F26" si="0">ROUNDUP(E20*C20,2)</f>
        <v>0</v>
      </c>
      <c r="G20" s="72"/>
    </row>
    <row r="21" spans="1:7" ht="18" customHeight="1">
      <c r="A21" s="71">
        <f t="shared" ref="A21:A43" si="1">A20+0.01</f>
        <v>1.02</v>
      </c>
      <c r="B21" s="81" t="s">
        <v>17</v>
      </c>
      <c r="C21" s="102">
        <v>12.76</v>
      </c>
      <c r="D21" s="79" t="s">
        <v>18</v>
      </c>
      <c r="E21" s="126"/>
      <c r="F21" s="72">
        <f t="shared" si="0"/>
        <v>0</v>
      </c>
      <c r="G21" s="72"/>
    </row>
    <row r="22" spans="1:7" ht="28.5" customHeight="1">
      <c r="A22" s="71">
        <f t="shared" si="1"/>
        <v>1.03</v>
      </c>
      <c r="B22" s="81" t="s">
        <v>19</v>
      </c>
      <c r="C22" s="102">
        <v>1</v>
      </c>
      <c r="D22" s="79" t="s">
        <v>16</v>
      </c>
      <c r="E22" s="126"/>
      <c r="F22" s="72">
        <f t="shared" si="0"/>
        <v>0</v>
      </c>
      <c r="G22" s="72"/>
    </row>
    <row r="23" spans="1:7" ht="18" customHeight="1">
      <c r="A23" s="71">
        <f>A21+0.01</f>
        <v>1.03</v>
      </c>
      <c r="B23" s="81" t="s">
        <v>20</v>
      </c>
      <c r="C23" s="102">
        <v>1</v>
      </c>
      <c r="D23" s="79" t="s">
        <v>21</v>
      </c>
      <c r="E23" s="126"/>
      <c r="F23" s="72">
        <f t="shared" si="0"/>
        <v>0</v>
      </c>
      <c r="G23" s="72"/>
    </row>
    <row r="24" spans="1:7" ht="18" customHeight="1">
      <c r="A24" s="71">
        <f t="shared" ref="A24:A26" si="2">A22+0.01</f>
        <v>1.04</v>
      </c>
      <c r="B24" s="81" t="s">
        <v>22</v>
      </c>
      <c r="C24" s="102">
        <v>1</v>
      </c>
      <c r="D24" s="79" t="s">
        <v>21</v>
      </c>
      <c r="E24" s="126"/>
      <c r="F24" s="72">
        <f t="shared" si="0"/>
        <v>0</v>
      </c>
      <c r="G24" s="72"/>
    </row>
    <row r="25" spans="1:7" ht="17.25" customHeight="1">
      <c r="A25" s="71">
        <f t="shared" si="2"/>
        <v>1.04</v>
      </c>
      <c r="B25" s="81" t="s">
        <v>23</v>
      </c>
      <c r="C25" s="102">
        <v>1</v>
      </c>
      <c r="D25" s="79" t="s">
        <v>21</v>
      </c>
      <c r="E25" s="126"/>
      <c r="F25" s="72">
        <f t="shared" si="0"/>
        <v>0</v>
      </c>
      <c r="G25" s="72"/>
    </row>
    <row r="26" spans="1:7" ht="17.25" customHeight="1">
      <c r="A26" s="71">
        <f t="shared" si="2"/>
        <v>1.05</v>
      </c>
      <c r="B26" s="81" t="s">
        <v>24</v>
      </c>
      <c r="C26" s="102">
        <v>1</v>
      </c>
      <c r="D26" s="79" t="s">
        <v>21</v>
      </c>
      <c r="E26" s="126"/>
      <c r="F26" s="72">
        <f t="shared" si="0"/>
        <v>0</v>
      </c>
      <c r="G26" s="72"/>
    </row>
    <row r="27" spans="1:7" ht="17.25" customHeight="1">
      <c r="A27" s="71">
        <f t="shared" si="1"/>
        <v>1.06</v>
      </c>
      <c r="B27" s="81" t="s">
        <v>25</v>
      </c>
      <c r="C27" s="102">
        <v>1</v>
      </c>
      <c r="D27" s="79" t="s">
        <v>21</v>
      </c>
      <c r="E27" s="126"/>
      <c r="F27" s="72">
        <f>ROUNDUP(E27*C27,2)</f>
        <v>0</v>
      </c>
      <c r="G27" s="72"/>
    </row>
    <row r="28" spans="1:7" ht="17.25" customHeight="1">
      <c r="A28" s="71">
        <f t="shared" si="1"/>
        <v>1.07</v>
      </c>
      <c r="B28" s="81" t="s">
        <v>26</v>
      </c>
      <c r="C28" s="102">
        <v>6</v>
      </c>
      <c r="D28" s="79" t="s">
        <v>21</v>
      </c>
      <c r="E28" s="126"/>
      <c r="F28" s="72">
        <f>ROUNDUP(E28*C28,2)</f>
        <v>0</v>
      </c>
      <c r="G28" s="72"/>
    </row>
    <row r="29" spans="1:7" ht="17.25" customHeight="1">
      <c r="A29" s="71">
        <f t="shared" si="1"/>
        <v>1.08</v>
      </c>
      <c r="B29" s="81" t="s">
        <v>27</v>
      </c>
      <c r="C29" s="102">
        <v>6</v>
      </c>
      <c r="D29" s="79" t="s">
        <v>21</v>
      </c>
      <c r="E29" s="126"/>
      <c r="F29" s="72">
        <f t="shared" ref="F29:F43" si="3">ROUNDUP(E29*C29,2)</f>
        <v>0</v>
      </c>
      <c r="G29" s="72"/>
    </row>
    <row r="30" spans="1:7" ht="17.25" customHeight="1">
      <c r="A30" s="71">
        <f t="shared" si="1"/>
        <v>1.0900000000000001</v>
      </c>
      <c r="B30" s="81" t="s">
        <v>28</v>
      </c>
      <c r="C30" s="102">
        <v>6</v>
      </c>
      <c r="D30" s="79" t="s">
        <v>21</v>
      </c>
      <c r="E30" s="126"/>
      <c r="F30" s="72">
        <f t="shared" si="3"/>
        <v>0</v>
      </c>
      <c r="G30" s="72"/>
    </row>
    <row r="31" spans="1:7" ht="17.25" customHeight="1">
      <c r="A31" s="71">
        <f t="shared" si="1"/>
        <v>1.1000000000000001</v>
      </c>
      <c r="B31" s="81" t="s">
        <v>29</v>
      </c>
      <c r="C31" s="102">
        <v>4</v>
      </c>
      <c r="D31" s="79" t="s">
        <v>21</v>
      </c>
      <c r="E31" s="126"/>
      <c r="F31" s="72">
        <f t="shared" si="3"/>
        <v>0</v>
      </c>
      <c r="G31" s="72"/>
    </row>
    <row r="32" spans="1:7" ht="17.25" customHeight="1">
      <c r="A32" s="71">
        <f t="shared" si="1"/>
        <v>1.1100000000000001</v>
      </c>
      <c r="B32" s="81" t="s">
        <v>30</v>
      </c>
      <c r="C32" s="102">
        <v>16</v>
      </c>
      <c r="D32" s="79" t="s">
        <v>21</v>
      </c>
      <c r="E32" s="126"/>
      <c r="F32" s="72">
        <f t="shared" si="3"/>
        <v>0</v>
      </c>
      <c r="G32" s="72"/>
    </row>
    <row r="33" spans="1:7" ht="17.25" customHeight="1">
      <c r="A33" s="71">
        <f t="shared" si="1"/>
        <v>1.1200000000000001</v>
      </c>
      <c r="B33" s="81" t="s">
        <v>31</v>
      </c>
      <c r="C33" s="102">
        <v>24.7</v>
      </c>
      <c r="D33" s="79" t="s">
        <v>32</v>
      </c>
      <c r="E33" s="126"/>
      <c r="F33" s="72">
        <f t="shared" si="3"/>
        <v>0</v>
      </c>
      <c r="G33" s="72"/>
    </row>
    <row r="34" spans="1:7" ht="17.25" customHeight="1">
      <c r="A34" s="71">
        <f t="shared" si="1"/>
        <v>1.1300000000000001</v>
      </c>
      <c r="B34" s="81" t="s">
        <v>33</v>
      </c>
      <c r="C34" s="102">
        <v>1</v>
      </c>
      <c r="D34" s="79" t="s">
        <v>16</v>
      </c>
      <c r="E34" s="126"/>
      <c r="F34" s="72">
        <f t="shared" si="3"/>
        <v>0</v>
      </c>
      <c r="G34" s="72"/>
    </row>
    <row r="35" spans="1:7" ht="17.25" customHeight="1">
      <c r="A35" s="71">
        <f t="shared" si="1"/>
        <v>1.1400000000000001</v>
      </c>
      <c r="B35" s="81" t="s">
        <v>34</v>
      </c>
      <c r="C35" s="102">
        <v>7.306</v>
      </c>
      <c r="D35" s="79" t="s">
        <v>35</v>
      </c>
      <c r="E35" s="126"/>
      <c r="F35" s="72">
        <f t="shared" si="3"/>
        <v>0</v>
      </c>
      <c r="G35" s="72"/>
    </row>
    <row r="36" spans="1:7" ht="30" customHeight="1">
      <c r="A36" s="71">
        <f t="shared" si="1"/>
        <v>1.1500000000000001</v>
      </c>
      <c r="B36" s="81" t="s">
        <v>36</v>
      </c>
      <c r="C36" s="102">
        <v>3</v>
      </c>
      <c r="D36" s="79" t="s">
        <v>21</v>
      </c>
      <c r="E36" s="126"/>
      <c r="F36" s="72">
        <f t="shared" si="3"/>
        <v>0</v>
      </c>
      <c r="G36" s="72"/>
    </row>
    <row r="37" spans="1:7" ht="30" customHeight="1">
      <c r="A37" s="71">
        <f t="shared" si="1"/>
        <v>1.1600000000000001</v>
      </c>
      <c r="B37" s="81" t="s">
        <v>37</v>
      </c>
      <c r="C37" s="102">
        <v>1</v>
      </c>
      <c r="D37" s="79" t="s">
        <v>21</v>
      </c>
      <c r="E37" s="126"/>
      <c r="F37" s="72">
        <f t="shared" si="3"/>
        <v>0</v>
      </c>
      <c r="G37" s="72"/>
    </row>
    <row r="38" spans="1:7" ht="29.25" customHeight="1">
      <c r="A38" s="71">
        <f t="shared" si="1"/>
        <v>1.1700000000000002</v>
      </c>
      <c r="B38" s="81" t="s">
        <v>38</v>
      </c>
      <c r="C38" s="102">
        <v>91.670000000000016</v>
      </c>
      <c r="D38" s="79" t="s">
        <v>35</v>
      </c>
      <c r="E38" s="126"/>
      <c r="F38" s="72">
        <f t="shared" si="3"/>
        <v>0</v>
      </c>
      <c r="G38" s="72"/>
    </row>
    <row r="39" spans="1:7" ht="18" customHeight="1">
      <c r="A39" s="71">
        <f t="shared" si="1"/>
        <v>1.1800000000000002</v>
      </c>
      <c r="B39" s="81" t="s">
        <v>39</v>
      </c>
      <c r="C39" s="102">
        <v>35.619999999999997</v>
      </c>
      <c r="D39" s="79" t="s">
        <v>35</v>
      </c>
      <c r="E39" s="126"/>
      <c r="F39" s="72">
        <f t="shared" si="3"/>
        <v>0</v>
      </c>
      <c r="G39" s="72"/>
    </row>
    <row r="40" spans="1:7" ht="18" customHeight="1">
      <c r="A40" s="71">
        <f t="shared" si="1"/>
        <v>1.1900000000000002</v>
      </c>
      <c r="B40" s="81" t="s">
        <v>39</v>
      </c>
      <c r="C40" s="102">
        <v>35.619999999999997</v>
      </c>
      <c r="D40" s="79" t="s">
        <v>35</v>
      </c>
      <c r="E40" s="126"/>
      <c r="F40" s="72">
        <f t="shared" si="3"/>
        <v>0</v>
      </c>
      <c r="G40" s="72"/>
    </row>
    <row r="41" spans="1:7" ht="17.25" customHeight="1">
      <c r="A41" s="71">
        <f t="shared" si="1"/>
        <v>1.2000000000000002</v>
      </c>
      <c r="B41" s="81" t="s">
        <v>40</v>
      </c>
      <c r="C41" s="102">
        <v>4.7300000000000004</v>
      </c>
      <c r="D41" s="79" t="s">
        <v>32</v>
      </c>
      <c r="E41" s="126"/>
      <c r="F41" s="72">
        <f t="shared" si="3"/>
        <v>0</v>
      </c>
      <c r="G41" s="72"/>
    </row>
    <row r="42" spans="1:7" ht="17.25" customHeight="1">
      <c r="A42" s="71">
        <f t="shared" si="1"/>
        <v>1.2100000000000002</v>
      </c>
      <c r="B42" s="81" t="s">
        <v>41</v>
      </c>
      <c r="C42" s="102">
        <v>56.2</v>
      </c>
      <c r="D42" s="79" t="s">
        <v>42</v>
      </c>
      <c r="E42" s="126"/>
      <c r="F42" s="72">
        <f t="shared" si="3"/>
        <v>0</v>
      </c>
      <c r="G42" s="72"/>
    </row>
    <row r="43" spans="1:7" ht="17.25" customHeight="1">
      <c r="A43" s="71">
        <f t="shared" si="1"/>
        <v>1.2200000000000002</v>
      </c>
      <c r="B43" s="81" t="s">
        <v>43</v>
      </c>
      <c r="C43" s="102">
        <v>1</v>
      </c>
      <c r="D43" s="79" t="s">
        <v>16</v>
      </c>
      <c r="E43" s="126"/>
      <c r="F43" s="72">
        <f t="shared" si="3"/>
        <v>0</v>
      </c>
      <c r="G43" s="72"/>
    </row>
    <row r="44" spans="1:7" ht="17.25" customHeight="1">
      <c r="A44" s="73"/>
      <c r="B44" s="74" t="s">
        <v>44</v>
      </c>
      <c r="C44" s="103"/>
      <c r="D44" s="104"/>
      <c r="E44" s="127"/>
      <c r="F44" s="77"/>
      <c r="G44" s="78">
        <f>SUM(F20:F44)</f>
        <v>0</v>
      </c>
    </row>
    <row r="45" spans="1:7" ht="16.5" customHeight="1">
      <c r="A45" s="4"/>
      <c r="B45" s="5"/>
      <c r="C45" s="105"/>
      <c r="D45" s="106"/>
      <c r="E45" s="128"/>
      <c r="F45" s="56"/>
      <c r="G45" s="6"/>
    </row>
    <row r="46" spans="1:7" ht="15.75" customHeight="1">
      <c r="A46" s="100">
        <v>2</v>
      </c>
      <c r="B46" s="7" t="s">
        <v>45</v>
      </c>
      <c r="C46" s="107"/>
      <c r="D46" s="34"/>
      <c r="E46" s="128"/>
      <c r="F46" s="57"/>
      <c r="G46" s="8"/>
    </row>
    <row r="47" spans="1:7" ht="19.5" customHeight="1">
      <c r="A47" s="71">
        <f>A46+0.01</f>
        <v>2.0099999999999998</v>
      </c>
      <c r="B47" s="81" t="s">
        <v>46</v>
      </c>
      <c r="C47" s="102">
        <v>0.96</v>
      </c>
      <c r="D47" s="79" t="s">
        <v>47</v>
      </c>
      <c r="E47" s="126"/>
      <c r="F47" s="72">
        <f t="shared" ref="F47:F52" si="4">ROUNDUP(E47*C47,2)</f>
        <v>0</v>
      </c>
      <c r="G47" s="72"/>
    </row>
    <row r="48" spans="1:7" ht="19.5" customHeight="1">
      <c r="A48" s="71">
        <f>A47+0.01</f>
        <v>2.0199999999999996</v>
      </c>
      <c r="B48" s="81" t="s">
        <v>48</v>
      </c>
      <c r="C48" s="102">
        <v>3.7</v>
      </c>
      <c r="D48" s="79" t="s">
        <v>47</v>
      </c>
      <c r="E48" s="126"/>
      <c r="F48" s="72">
        <f t="shared" si="4"/>
        <v>0</v>
      </c>
      <c r="G48" s="72"/>
    </row>
    <row r="49" spans="1:7" ht="16.5" customHeight="1">
      <c r="A49" s="71">
        <f>A48+0.01</f>
        <v>2.0299999999999994</v>
      </c>
      <c r="B49" s="81" t="s">
        <v>49</v>
      </c>
      <c r="C49" s="102">
        <v>2.57</v>
      </c>
      <c r="D49" s="79" t="s">
        <v>47</v>
      </c>
      <c r="E49" s="126"/>
      <c r="F49" s="72">
        <f t="shared" si="4"/>
        <v>0</v>
      </c>
      <c r="G49" s="72"/>
    </row>
    <row r="50" spans="1:7" ht="16.5" customHeight="1">
      <c r="A50" s="71">
        <f t="shared" ref="A50:A52" si="5">A49+0.01</f>
        <v>2.0399999999999991</v>
      </c>
      <c r="B50" s="81" t="s">
        <v>50</v>
      </c>
      <c r="C50" s="102">
        <v>2.4500000000000002</v>
      </c>
      <c r="D50" s="79" t="s">
        <v>47</v>
      </c>
      <c r="E50" s="126"/>
      <c r="F50" s="72">
        <f t="shared" si="4"/>
        <v>0</v>
      </c>
      <c r="G50" s="72"/>
    </row>
    <row r="51" spans="1:7" ht="29.25" customHeight="1">
      <c r="A51" s="71">
        <f t="shared" si="5"/>
        <v>2.0499999999999989</v>
      </c>
      <c r="B51" s="81" t="s">
        <v>51</v>
      </c>
      <c r="C51" s="102">
        <v>14.08</v>
      </c>
      <c r="D51" s="79" t="s">
        <v>47</v>
      </c>
      <c r="E51" s="126"/>
      <c r="F51" s="72">
        <f t="shared" si="4"/>
        <v>0</v>
      </c>
      <c r="G51" s="72"/>
    </row>
    <row r="52" spans="1:7" ht="16.5" customHeight="1">
      <c r="A52" s="71">
        <f t="shared" si="5"/>
        <v>2.0599999999999987</v>
      </c>
      <c r="B52" s="81" t="s">
        <v>52</v>
      </c>
      <c r="C52" s="102">
        <v>102.72</v>
      </c>
      <c r="D52" s="79" t="s">
        <v>35</v>
      </c>
      <c r="E52" s="126"/>
      <c r="F52" s="72">
        <f t="shared" si="4"/>
        <v>0</v>
      </c>
      <c r="G52" s="72"/>
    </row>
    <row r="53" spans="1:7" ht="17.25" customHeight="1">
      <c r="A53" s="73"/>
      <c r="B53" s="74" t="s">
        <v>44</v>
      </c>
      <c r="C53" s="103"/>
      <c r="D53" s="104"/>
      <c r="E53" s="127"/>
      <c r="F53" s="77"/>
      <c r="G53" s="78">
        <f>SUM(F47:F53)</f>
        <v>0</v>
      </c>
    </row>
    <row r="54" spans="1:7" ht="16.5" customHeight="1">
      <c r="A54" s="4"/>
      <c r="B54" s="5"/>
      <c r="C54" s="105"/>
      <c r="D54" s="106"/>
      <c r="E54" s="128"/>
      <c r="F54" s="56"/>
      <c r="G54" s="6"/>
    </row>
    <row r="55" spans="1:7" ht="15.75" customHeight="1">
      <c r="A55" s="100">
        <v>3</v>
      </c>
      <c r="B55" s="7" t="s">
        <v>53</v>
      </c>
      <c r="C55" s="107"/>
      <c r="D55" s="34"/>
      <c r="E55" s="128"/>
      <c r="F55" s="57"/>
      <c r="G55" s="8"/>
    </row>
    <row r="56" spans="1:7" ht="28.5" customHeight="1">
      <c r="A56" s="71">
        <f>A55+0.01</f>
        <v>3.01</v>
      </c>
      <c r="B56" s="81" t="s">
        <v>54</v>
      </c>
      <c r="C56" s="102">
        <v>67.069999999999993</v>
      </c>
      <c r="D56" s="79" t="s">
        <v>35</v>
      </c>
      <c r="E56" s="126"/>
      <c r="F56" s="72">
        <f t="shared" ref="F56:F58" si="6">ROUNDUP(E56*C56,2)</f>
        <v>0</v>
      </c>
      <c r="G56" s="72"/>
    </row>
    <row r="57" spans="1:7" ht="16.5" customHeight="1">
      <c r="A57" s="71">
        <f t="shared" ref="A57:A58" si="7">A56+0.01</f>
        <v>3.0199999999999996</v>
      </c>
      <c r="B57" s="81" t="s">
        <v>55</v>
      </c>
      <c r="C57" s="102">
        <v>22.54</v>
      </c>
      <c r="D57" s="79" t="s">
        <v>35</v>
      </c>
      <c r="E57" s="126"/>
      <c r="F57" s="72">
        <f t="shared" si="6"/>
        <v>0</v>
      </c>
      <c r="G57" s="72"/>
    </row>
    <row r="58" spans="1:7" ht="16.5" customHeight="1">
      <c r="A58" s="71">
        <f t="shared" si="7"/>
        <v>3.0299999999999994</v>
      </c>
      <c r="B58" s="81" t="s">
        <v>56</v>
      </c>
      <c r="C58" s="102">
        <v>75.09</v>
      </c>
      <c r="D58" s="79" t="s">
        <v>35</v>
      </c>
      <c r="E58" s="126"/>
      <c r="F58" s="72">
        <f t="shared" si="6"/>
        <v>0</v>
      </c>
      <c r="G58" s="72"/>
    </row>
    <row r="59" spans="1:7" ht="17.25" customHeight="1">
      <c r="A59" s="73"/>
      <c r="B59" s="74" t="s">
        <v>44</v>
      </c>
      <c r="C59" s="103"/>
      <c r="D59" s="104"/>
      <c r="E59" s="127"/>
      <c r="F59" s="77"/>
      <c r="G59" s="78">
        <f>SUM(F56:F59)</f>
        <v>0</v>
      </c>
    </row>
    <row r="60" spans="1:7" ht="16.5" customHeight="1">
      <c r="A60" s="4"/>
      <c r="B60" s="5"/>
      <c r="C60" s="105"/>
      <c r="D60" s="106"/>
      <c r="E60" s="128"/>
      <c r="F60" s="56"/>
      <c r="G60" s="6"/>
    </row>
    <row r="61" spans="1:7" ht="15.75" customHeight="1">
      <c r="A61" s="100">
        <v>4</v>
      </c>
      <c r="B61" s="7" t="s">
        <v>57</v>
      </c>
      <c r="C61" s="107"/>
      <c r="D61" s="34"/>
      <c r="E61" s="128"/>
      <c r="F61" s="57"/>
      <c r="G61" s="8"/>
    </row>
    <row r="62" spans="1:7" ht="17.25" customHeight="1">
      <c r="A62" s="71">
        <f>A61+0.01</f>
        <v>4.01</v>
      </c>
      <c r="B62" s="81" t="s">
        <v>58</v>
      </c>
      <c r="C62" s="102">
        <v>167.43</v>
      </c>
      <c r="D62" s="79" t="s">
        <v>35</v>
      </c>
      <c r="E62" s="126"/>
      <c r="F62" s="72">
        <f t="shared" ref="F62:F65" si="8">ROUNDUP(E62*C62,2)</f>
        <v>0</v>
      </c>
      <c r="G62" s="72"/>
    </row>
    <row r="63" spans="1:7" ht="17.25" customHeight="1">
      <c r="A63" s="71">
        <f t="shared" ref="A63:A65" si="9">A62+0.01</f>
        <v>4.0199999999999996</v>
      </c>
      <c r="B63" s="81" t="s">
        <v>59</v>
      </c>
      <c r="C63" s="102">
        <v>206.82</v>
      </c>
      <c r="D63" s="79" t="s">
        <v>35</v>
      </c>
      <c r="E63" s="126"/>
      <c r="F63" s="72">
        <f t="shared" si="8"/>
        <v>0</v>
      </c>
      <c r="G63" s="72"/>
    </row>
    <row r="64" spans="1:7" ht="17.25" customHeight="1">
      <c r="A64" s="71">
        <f t="shared" si="9"/>
        <v>4.0299999999999994</v>
      </c>
      <c r="B64" s="81" t="s">
        <v>60</v>
      </c>
      <c r="C64" s="102">
        <v>117.3</v>
      </c>
      <c r="D64" s="79" t="s">
        <v>35</v>
      </c>
      <c r="E64" s="126"/>
      <c r="F64" s="72">
        <f t="shared" si="8"/>
        <v>0</v>
      </c>
      <c r="G64" s="72"/>
    </row>
    <row r="65" spans="1:7" ht="17.25" customHeight="1">
      <c r="A65" s="71">
        <f t="shared" si="9"/>
        <v>4.0399999999999991</v>
      </c>
      <c r="B65" s="81" t="s">
        <v>61</v>
      </c>
      <c r="C65" s="102">
        <v>136.60000000000002</v>
      </c>
      <c r="D65" s="79" t="s">
        <v>35</v>
      </c>
      <c r="E65" s="126"/>
      <c r="F65" s="72">
        <f t="shared" si="8"/>
        <v>0</v>
      </c>
      <c r="G65" s="72"/>
    </row>
    <row r="66" spans="1:7" ht="17.25" customHeight="1">
      <c r="A66" s="73"/>
      <c r="B66" s="74" t="s">
        <v>44</v>
      </c>
      <c r="C66" s="103"/>
      <c r="D66" s="104"/>
      <c r="E66" s="127"/>
      <c r="F66" s="77"/>
      <c r="G66" s="78">
        <f>SUM(F62:F66)</f>
        <v>0</v>
      </c>
    </row>
    <row r="67" spans="1:7" ht="13.5" customHeight="1">
      <c r="A67" s="4"/>
      <c r="B67" s="5"/>
      <c r="C67" s="105"/>
      <c r="D67" s="106"/>
      <c r="E67" s="128"/>
      <c r="F67" s="56"/>
      <c r="G67" s="6"/>
    </row>
    <row r="68" spans="1:7" ht="15.75" customHeight="1">
      <c r="A68" s="100">
        <v>5</v>
      </c>
      <c r="B68" s="7" t="s">
        <v>62</v>
      </c>
      <c r="C68" s="107"/>
      <c r="D68" s="34"/>
      <c r="E68" s="128"/>
      <c r="F68" s="57"/>
      <c r="G68" s="8"/>
    </row>
    <row r="69" spans="1:7" ht="18.75" customHeight="1">
      <c r="A69" s="71">
        <f>A68+0.01</f>
        <v>5.01</v>
      </c>
      <c r="B69" s="81" t="s">
        <v>63</v>
      </c>
      <c r="C69" s="102">
        <v>2268.31</v>
      </c>
      <c r="D69" s="79" t="s">
        <v>35</v>
      </c>
      <c r="E69" s="126"/>
      <c r="F69" s="72">
        <f t="shared" ref="F69:F70" si="10">ROUNDUP(E69*C69,2)</f>
        <v>0</v>
      </c>
      <c r="G69" s="72"/>
    </row>
    <row r="70" spans="1:7" ht="18.75" customHeight="1">
      <c r="A70" s="71">
        <f>A69+0.01</f>
        <v>5.0199999999999996</v>
      </c>
      <c r="B70" s="81" t="s">
        <v>64</v>
      </c>
      <c r="C70" s="102">
        <v>355.41</v>
      </c>
      <c r="D70" s="79" t="s">
        <v>35</v>
      </c>
      <c r="E70" s="126"/>
      <c r="F70" s="72">
        <f t="shared" si="10"/>
        <v>0</v>
      </c>
      <c r="G70" s="72"/>
    </row>
    <row r="71" spans="1:7" ht="17.25" customHeight="1">
      <c r="A71" s="73"/>
      <c r="B71" s="74" t="s">
        <v>44</v>
      </c>
      <c r="C71" s="103"/>
      <c r="D71" s="104"/>
      <c r="E71" s="127"/>
      <c r="F71" s="77"/>
      <c r="G71" s="78">
        <f>SUM(F69:F71)</f>
        <v>0</v>
      </c>
    </row>
    <row r="72" spans="1:7" ht="13.5" customHeight="1">
      <c r="A72" s="4"/>
      <c r="B72" s="5"/>
      <c r="C72" s="105"/>
      <c r="D72" s="106"/>
      <c r="E72" s="128"/>
      <c r="F72" s="56"/>
      <c r="G72" s="6"/>
    </row>
    <row r="73" spans="1:7" ht="15.75" customHeight="1">
      <c r="A73" s="100">
        <v>6</v>
      </c>
      <c r="B73" s="7" t="s">
        <v>65</v>
      </c>
      <c r="C73" s="107"/>
      <c r="D73" s="34"/>
      <c r="E73" s="128"/>
      <c r="F73" s="57"/>
      <c r="G73" s="8"/>
    </row>
    <row r="74" spans="1:7" ht="36.75" customHeight="1">
      <c r="A74" s="71">
        <f>A73+0.01</f>
        <v>6.01</v>
      </c>
      <c r="B74" s="81" t="s">
        <v>66</v>
      </c>
      <c r="C74" s="102">
        <v>59.75</v>
      </c>
      <c r="D74" s="79"/>
      <c r="E74" s="126"/>
      <c r="F74" s="72">
        <f t="shared" ref="F74" si="11">ROUNDUP(E74*C74,2)</f>
        <v>0</v>
      </c>
      <c r="G74" s="72"/>
    </row>
    <row r="75" spans="1:7" ht="17.25" customHeight="1">
      <c r="A75" s="73"/>
      <c r="B75" s="74" t="s">
        <v>44</v>
      </c>
      <c r="C75" s="103"/>
      <c r="D75" s="104"/>
      <c r="E75" s="127"/>
      <c r="F75" s="77"/>
      <c r="G75" s="78">
        <f>SUM(F74:F75)</f>
        <v>0</v>
      </c>
    </row>
    <row r="76" spans="1:7" ht="13.5" customHeight="1">
      <c r="A76" s="4"/>
      <c r="B76" s="5"/>
      <c r="C76" s="105"/>
      <c r="D76" s="106"/>
      <c r="E76" s="128"/>
      <c r="F76" s="56"/>
      <c r="G76" s="6"/>
    </row>
    <row r="77" spans="1:7" ht="15.75" customHeight="1">
      <c r="A77" s="100">
        <v>7</v>
      </c>
      <c r="B77" s="7" t="s">
        <v>67</v>
      </c>
      <c r="C77" s="107"/>
      <c r="D77" s="34"/>
      <c r="E77" s="128"/>
      <c r="F77" s="57"/>
      <c r="G77" s="8"/>
    </row>
    <row r="78" spans="1:7" ht="31.5" customHeight="1">
      <c r="A78" s="71">
        <f>A77+0.01</f>
        <v>7.01</v>
      </c>
      <c r="B78" s="81" t="s">
        <v>68</v>
      </c>
      <c r="C78" s="102">
        <v>305.25</v>
      </c>
      <c r="D78" s="79" t="s">
        <v>35</v>
      </c>
      <c r="E78" s="126"/>
      <c r="F78" s="72">
        <f t="shared" ref="F78:F79" si="12">ROUNDUP(E78*C78,2)</f>
        <v>0</v>
      </c>
      <c r="G78" s="72"/>
    </row>
    <row r="79" spans="1:7" ht="34.5" customHeight="1">
      <c r="A79" s="71">
        <f>A78+0.01</f>
        <v>7.02</v>
      </c>
      <c r="B79" s="81" t="s">
        <v>69</v>
      </c>
      <c r="C79" s="102">
        <v>136.75</v>
      </c>
      <c r="D79" s="79" t="s">
        <v>35</v>
      </c>
      <c r="E79" s="126"/>
      <c r="F79" s="72">
        <f t="shared" si="12"/>
        <v>0</v>
      </c>
      <c r="G79" s="72"/>
    </row>
    <row r="80" spans="1:7" ht="17.25" customHeight="1">
      <c r="A80" s="73"/>
      <c r="B80" s="74" t="s">
        <v>44</v>
      </c>
      <c r="C80" s="103"/>
      <c r="D80" s="104"/>
      <c r="E80" s="127"/>
      <c r="F80" s="77"/>
      <c r="G80" s="78">
        <f>SUM(F78:F80)</f>
        <v>0</v>
      </c>
    </row>
    <row r="81" spans="1:7" ht="13.5" customHeight="1">
      <c r="A81" s="4"/>
      <c r="B81" s="5"/>
      <c r="C81" s="105"/>
      <c r="D81" s="106"/>
      <c r="E81" s="128"/>
      <c r="F81" s="56"/>
      <c r="G81" s="6"/>
    </row>
    <row r="82" spans="1:7" ht="15.75" customHeight="1">
      <c r="A82" s="100">
        <v>8</v>
      </c>
      <c r="B82" s="7" t="s">
        <v>70</v>
      </c>
      <c r="C82" s="107"/>
      <c r="D82" s="34"/>
      <c r="E82" s="128"/>
      <c r="F82" s="57"/>
      <c r="G82" s="8"/>
    </row>
    <row r="83" spans="1:7" ht="31.5" customHeight="1">
      <c r="A83" s="71">
        <f>A82+0.01</f>
        <v>8.01</v>
      </c>
      <c r="B83" s="81" t="s">
        <v>71</v>
      </c>
      <c r="C83" s="102">
        <v>2</v>
      </c>
      <c r="D83" s="79" t="s">
        <v>21</v>
      </c>
      <c r="E83" s="126"/>
      <c r="F83" s="72">
        <f t="shared" ref="F83:F90" si="13">ROUNDUP(E83*C83,2)</f>
        <v>0</v>
      </c>
      <c r="G83" s="72"/>
    </row>
    <row r="84" spans="1:7" ht="31.5" customHeight="1">
      <c r="A84" s="71">
        <f>A83+0.01</f>
        <v>8.02</v>
      </c>
      <c r="B84" s="81" t="s">
        <v>72</v>
      </c>
      <c r="C84" s="102">
        <v>20</v>
      </c>
      <c r="D84" s="79" t="s">
        <v>21</v>
      </c>
      <c r="E84" s="126"/>
      <c r="F84" s="72">
        <f t="shared" si="13"/>
        <v>0</v>
      </c>
      <c r="G84" s="72"/>
    </row>
    <row r="85" spans="1:7" ht="31.5" customHeight="1">
      <c r="A85" s="71">
        <f>A84+0.01</f>
        <v>8.0299999999999994</v>
      </c>
      <c r="B85" s="81" t="s">
        <v>73</v>
      </c>
      <c r="C85" s="102">
        <v>2</v>
      </c>
      <c r="D85" s="79" t="s">
        <v>21</v>
      </c>
      <c r="E85" s="126"/>
      <c r="F85" s="72">
        <f t="shared" si="13"/>
        <v>0</v>
      </c>
      <c r="G85" s="72"/>
    </row>
    <row r="86" spans="1:7" ht="18.75" customHeight="1">
      <c r="A86" s="71">
        <f t="shared" ref="A86:A90" si="14">A85+0.01</f>
        <v>8.0399999999999991</v>
      </c>
      <c r="B86" s="81" t="s">
        <v>74</v>
      </c>
      <c r="C86" s="102">
        <v>10</v>
      </c>
      <c r="D86" s="79" t="s">
        <v>21</v>
      </c>
      <c r="E86" s="126"/>
      <c r="F86" s="72">
        <f t="shared" si="13"/>
        <v>0</v>
      </c>
      <c r="G86" s="72"/>
    </row>
    <row r="87" spans="1:7" ht="18.75" customHeight="1">
      <c r="A87" s="71">
        <f t="shared" si="14"/>
        <v>8.0499999999999989</v>
      </c>
      <c r="B87" s="81" t="s">
        <v>75</v>
      </c>
      <c r="C87" s="102">
        <v>105.58</v>
      </c>
      <c r="D87" s="79" t="s">
        <v>76</v>
      </c>
      <c r="E87" s="126"/>
      <c r="F87" s="72">
        <f t="shared" si="13"/>
        <v>0</v>
      </c>
      <c r="G87" s="72"/>
    </row>
    <row r="88" spans="1:7" ht="18.75" customHeight="1">
      <c r="A88" s="71">
        <f t="shared" si="14"/>
        <v>8.0599999999999987</v>
      </c>
      <c r="B88" s="81" t="s">
        <v>77</v>
      </c>
      <c r="C88" s="102">
        <v>70.42</v>
      </c>
      <c r="D88" s="79" t="s">
        <v>76</v>
      </c>
      <c r="E88" s="126"/>
      <c r="F88" s="72">
        <f t="shared" si="13"/>
        <v>0</v>
      </c>
      <c r="G88" s="72"/>
    </row>
    <row r="89" spans="1:7" ht="18.75" customHeight="1">
      <c r="A89" s="71">
        <f t="shared" si="14"/>
        <v>8.0699999999999985</v>
      </c>
      <c r="B89" s="81" t="s">
        <v>78</v>
      </c>
      <c r="C89" s="102">
        <v>850.64</v>
      </c>
      <c r="D89" s="79" t="s">
        <v>76</v>
      </c>
      <c r="E89" s="126"/>
      <c r="F89" s="72">
        <f t="shared" si="13"/>
        <v>0</v>
      </c>
      <c r="G89" s="72"/>
    </row>
    <row r="90" spans="1:7" ht="18.75" customHeight="1">
      <c r="A90" s="71">
        <f t="shared" si="14"/>
        <v>8.0799999999999983</v>
      </c>
      <c r="B90" s="81" t="s">
        <v>79</v>
      </c>
      <c r="C90" s="102">
        <v>393.2</v>
      </c>
      <c r="D90" s="79" t="s">
        <v>76</v>
      </c>
      <c r="E90" s="126"/>
      <c r="F90" s="72">
        <f t="shared" si="13"/>
        <v>0</v>
      </c>
      <c r="G90" s="72"/>
    </row>
    <row r="91" spans="1:7" ht="17.25" customHeight="1">
      <c r="A91" s="73"/>
      <c r="B91" s="74" t="s">
        <v>44</v>
      </c>
      <c r="C91" s="103"/>
      <c r="D91" s="104"/>
      <c r="E91" s="127"/>
      <c r="F91" s="77"/>
      <c r="G91" s="78">
        <f>SUM(F83:F91)</f>
        <v>0</v>
      </c>
    </row>
    <row r="92" spans="1:7" ht="13.5" customHeight="1">
      <c r="A92" s="4"/>
      <c r="B92" s="5"/>
      <c r="C92" s="105"/>
      <c r="D92" s="106"/>
      <c r="E92" s="128"/>
      <c r="F92" s="56"/>
      <c r="G92" s="6"/>
    </row>
    <row r="93" spans="1:7" ht="15.75" customHeight="1">
      <c r="A93" s="100">
        <v>9</v>
      </c>
      <c r="B93" s="7" t="s">
        <v>80</v>
      </c>
      <c r="C93" s="107"/>
      <c r="D93" s="34"/>
      <c r="E93" s="128"/>
      <c r="F93" s="57"/>
      <c r="G93" s="8"/>
    </row>
    <row r="94" spans="1:7" ht="59.25" customHeight="1">
      <c r="A94" s="71">
        <f>A93+0.01</f>
        <v>9.01</v>
      </c>
      <c r="B94" s="81" t="s">
        <v>81</v>
      </c>
      <c r="C94" s="102">
        <v>102.72</v>
      </c>
      <c r="D94" s="79" t="s">
        <v>35</v>
      </c>
      <c r="E94" s="126"/>
      <c r="F94" s="72">
        <f t="shared" ref="F94" si="15">ROUNDUP(E94*C94,2)</f>
        <v>0</v>
      </c>
      <c r="G94" s="72"/>
    </row>
    <row r="95" spans="1:7" ht="17.25" customHeight="1">
      <c r="A95" s="73"/>
      <c r="B95" s="74" t="s">
        <v>44</v>
      </c>
      <c r="C95" s="103"/>
      <c r="D95" s="104"/>
      <c r="E95" s="127"/>
      <c r="F95" s="77"/>
      <c r="G95" s="78">
        <f>SUM(F94:F95)</f>
        <v>0</v>
      </c>
    </row>
    <row r="96" spans="1:7" ht="13.5" customHeight="1">
      <c r="A96" s="4"/>
      <c r="B96" s="5"/>
      <c r="C96" s="105"/>
      <c r="D96" s="106"/>
      <c r="E96" s="128"/>
      <c r="F96" s="56"/>
      <c r="G96" s="6"/>
    </row>
    <row r="97" spans="1:7" ht="15.75" customHeight="1">
      <c r="A97" s="100">
        <v>10</v>
      </c>
      <c r="B97" s="7" t="s">
        <v>82</v>
      </c>
      <c r="C97" s="107"/>
      <c r="D97" s="34"/>
      <c r="E97" s="128"/>
      <c r="F97" s="57"/>
      <c r="G97" s="8"/>
    </row>
    <row r="98" spans="1:7" ht="15.75" customHeight="1">
      <c r="A98" s="71">
        <f>A97+0.01</f>
        <v>10.01</v>
      </c>
      <c r="B98" s="81" t="s">
        <v>83</v>
      </c>
      <c r="C98" s="102">
        <v>220.02</v>
      </c>
      <c r="D98" s="79" t="s">
        <v>35</v>
      </c>
      <c r="E98" s="126"/>
      <c r="F98" s="72">
        <f t="shared" ref="F98:F100" si="16">ROUNDUP(E98*C98,2)</f>
        <v>0</v>
      </c>
      <c r="G98" s="72"/>
    </row>
    <row r="99" spans="1:7" ht="18.75" customHeight="1">
      <c r="A99" s="71">
        <f>A98+0.01</f>
        <v>10.02</v>
      </c>
      <c r="B99" s="81" t="s">
        <v>84</v>
      </c>
      <c r="C99" s="102">
        <v>112.64</v>
      </c>
      <c r="D99" s="79" t="s">
        <v>32</v>
      </c>
      <c r="E99" s="126"/>
      <c r="F99" s="72">
        <f t="shared" si="16"/>
        <v>0</v>
      </c>
      <c r="G99" s="72"/>
    </row>
    <row r="100" spans="1:7" ht="18.75" customHeight="1">
      <c r="A100" s="71">
        <f t="shared" ref="A100" si="17">A99+0.01</f>
        <v>10.029999999999999</v>
      </c>
      <c r="B100" s="81" t="s">
        <v>85</v>
      </c>
      <c r="C100" s="102">
        <v>287.60000000000002</v>
      </c>
      <c r="D100" s="79" t="s">
        <v>35</v>
      </c>
      <c r="E100" s="126"/>
      <c r="F100" s="72">
        <f t="shared" si="16"/>
        <v>0</v>
      </c>
      <c r="G100" s="72"/>
    </row>
    <row r="101" spans="1:7" ht="17.25" customHeight="1">
      <c r="A101" s="73"/>
      <c r="B101" s="74" t="s">
        <v>44</v>
      </c>
      <c r="C101" s="103"/>
      <c r="D101" s="104"/>
      <c r="E101" s="127"/>
      <c r="F101" s="77"/>
      <c r="G101" s="78">
        <f>SUM(F98:F101)</f>
        <v>0</v>
      </c>
    </row>
    <row r="102" spans="1:7" ht="19.5" customHeight="1">
      <c r="A102" s="4"/>
      <c r="B102" s="5"/>
      <c r="C102" s="105"/>
      <c r="D102" s="106"/>
      <c r="E102" s="128"/>
      <c r="F102" s="56"/>
      <c r="G102" s="6"/>
    </row>
    <row r="103" spans="1:7" ht="15.75" customHeight="1">
      <c r="A103" s="100">
        <v>11</v>
      </c>
      <c r="B103" s="7" t="s">
        <v>86</v>
      </c>
      <c r="C103" s="107"/>
      <c r="D103" s="34"/>
      <c r="E103" s="128"/>
      <c r="F103" s="57"/>
      <c r="G103" s="8"/>
    </row>
    <row r="104" spans="1:7" ht="16.5" customHeight="1">
      <c r="A104" s="71">
        <f>A103+0.01</f>
        <v>11.01</v>
      </c>
      <c r="B104" s="81" t="s">
        <v>87</v>
      </c>
      <c r="C104" s="102">
        <v>1</v>
      </c>
      <c r="D104" s="79" t="s">
        <v>21</v>
      </c>
      <c r="E104" s="126"/>
      <c r="F104" s="72">
        <f t="shared" ref="F104:F107" si="18">ROUNDUP(E104*C104,2)</f>
        <v>0</v>
      </c>
      <c r="G104" s="72"/>
    </row>
    <row r="105" spans="1:7" ht="16.5" customHeight="1">
      <c r="A105" s="71">
        <f t="shared" ref="A105:A107" si="19">A104+0.01</f>
        <v>11.02</v>
      </c>
      <c r="B105" s="81" t="s">
        <v>88</v>
      </c>
      <c r="C105" s="102">
        <v>1</v>
      </c>
      <c r="D105" s="79" t="s">
        <v>21</v>
      </c>
      <c r="E105" s="126"/>
      <c r="F105" s="72">
        <f t="shared" si="18"/>
        <v>0</v>
      </c>
      <c r="G105" s="72"/>
    </row>
    <row r="106" spans="1:7" ht="16.5" customHeight="1">
      <c r="A106" s="71">
        <f t="shared" si="19"/>
        <v>11.03</v>
      </c>
      <c r="B106" s="81" t="s">
        <v>89</v>
      </c>
      <c r="C106" s="102">
        <v>5</v>
      </c>
      <c r="D106" s="79" t="s">
        <v>21</v>
      </c>
      <c r="E106" s="126"/>
      <c r="F106" s="72">
        <f t="shared" si="18"/>
        <v>0</v>
      </c>
      <c r="G106" s="72"/>
    </row>
    <row r="107" spans="1:7" ht="16.5" customHeight="1">
      <c r="A107" s="71">
        <f t="shared" si="19"/>
        <v>11.04</v>
      </c>
      <c r="B107" s="81" t="s">
        <v>90</v>
      </c>
      <c r="C107" s="102">
        <v>3</v>
      </c>
      <c r="D107" s="79" t="s">
        <v>21</v>
      </c>
      <c r="E107" s="126"/>
      <c r="F107" s="72">
        <f t="shared" si="18"/>
        <v>0</v>
      </c>
      <c r="G107" s="72"/>
    </row>
    <row r="108" spans="1:7" ht="17.25" customHeight="1">
      <c r="A108" s="73"/>
      <c r="B108" s="74" t="s">
        <v>44</v>
      </c>
      <c r="C108" s="103"/>
      <c r="D108" s="104"/>
      <c r="E108" s="127"/>
      <c r="F108" s="77"/>
      <c r="G108" s="78">
        <f>SUM(F104:F108)</f>
        <v>0</v>
      </c>
    </row>
    <row r="109" spans="1:7" ht="19.5" customHeight="1">
      <c r="A109" s="4"/>
      <c r="B109" s="5"/>
      <c r="C109" s="105"/>
      <c r="D109" s="106"/>
      <c r="E109" s="128"/>
      <c r="F109" s="56"/>
      <c r="G109" s="6"/>
    </row>
    <row r="110" spans="1:7" ht="15.75" customHeight="1">
      <c r="A110" s="100">
        <v>12</v>
      </c>
      <c r="B110" s="7" t="s">
        <v>91</v>
      </c>
      <c r="C110" s="107"/>
      <c r="D110" s="34"/>
      <c r="E110" s="128"/>
      <c r="F110" s="57"/>
      <c r="G110" s="8"/>
    </row>
    <row r="111" spans="1:7" ht="16.5" customHeight="1">
      <c r="A111" s="71"/>
      <c r="B111" s="115" t="s">
        <v>92</v>
      </c>
      <c r="C111" s="102"/>
      <c r="D111" s="79"/>
      <c r="E111" s="126"/>
      <c r="F111" s="72"/>
      <c r="G111" s="72"/>
    </row>
    <row r="112" spans="1:7" ht="16.5" customHeight="1">
      <c r="A112" s="71">
        <f>A110+0.01</f>
        <v>12.01</v>
      </c>
      <c r="B112" s="81" t="s">
        <v>93</v>
      </c>
      <c r="C112" s="102">
        <v>9</v>
      </c>
      <c r="D112" s="79" t="s">
        <v>21</v>
      </c>
      <c r="E112" s="126"/>
      <c r="F112" s="72">
        <f t="shared" ref="F112:F137" si="20">ROUNDUP(E112*C112,2)</f>
        <v>0</v>
      </c>
      <c r="G112" s="72"/>
    </row>
    <row r="113" spans="1:16122" ht="16.5" customHeight="1">
      <c r="A113" s="71">
        <f t="shared" ref="A113:A137" si="21">A112+0.01</f>
        <v>12.02</v>
      </c>
      <c r="B113" s="81" t="s">
        <v>94</v>
      </c>
      <c r="C113" s="102">
        <v>9</v>
      </c>
      <c r="D113" s="79" t="s">
        <v>21</v>
      </c>
      <c r="E113" s="126"/>
      <c r="F113" s="72">
        <f t="shared" si="20"/>
        <v>0</v>
      </c>
      <c r="G113" s="72"/>
    </row>
    <row r="114" spans="1:16122" ht="16.5" customHeight="1">
      <c r="A114" s="71">
        <f t="shared" si="21"/>
        <v>12.03</v>
      </c>
      <c r="B114" s="81" t="s">
        <v>95</v>
      </c>
      <c r="C114" s="102">
        <v>1</v>
      </c>
      <c r="D114" s="79" t="s">
        <v>21</v>
      </c>
      <c r="E114" s="126"/>
      <c r="F114" s="72">
        <f t="shared" si="20"/>
        <v>0</v>
      </c>
      <c r="G114" s="72"/>
    </row>
    <row r="115" spans="1:16122" ht="16.5" customHeight="1">
      <c r="A115" s="71">
        <f t="shared" si="21"/>
        <v>12.04</v>
      </c>
      <c r="B115" s="81" t="s">
        <v>96</v>
      </c>
      <c r="C115" s="102">
        <v>32</v>
      </c>
      <c r="D115" s="79" t="s">
        <v>32</v>
      </c>
      <c r="E115" s="126"/>
      <c r="F115" s="72">
        <f t="shared" si="20"/>
        <v>0</v>
      </c>
      <c r="G115" s="72"/>
    </row>
    <row r="116" spans="1:16122" ht="16.5" customHeight="1">
      <c r="A116" s="71">
        <f t="shared" si="21"/>
        <v>12.049999999999999</v>
      </c>
      <c r="B116" s="81" t="s">
        <v>97</v>
      </c>
      <c r="C116" s="102">
        <v>9</v>
      </c>
      <c r="D116" s="79" t="s">
        <v>32</v>
      </c>
      <c r="E116" s="126"/>
      <c r="F116" s="72">
        <f t="shared" si="20"/>
        <v>0</v>
      </c>
      <c r="G116" s="72"/>
    </row>
    <row r="117" spans="1:16122" ht="16.5" customHeight="1">
      <c r="A117" s="71">
        <f t="shared" si="21"/>
        <v>12.059999999999999</v>
      </c>
      <c r="B117" s="81" t="s">
        <v>98</v>
      </c>
      <c r="C117" s="102">
        <v>8</v>
      </c>
      <c r="D117" s="79" t="s">
        <v>21</v>
      </c>
      <c r="E117" s="126"/>
      <c r="F117" s="72">
        <f t="shared" si="20"/>
        <v>0</v>
      </c>
      <c r="G117" s="72"/>
    </row>
    <row r="118" spans="1:16122" ht="16.5" customHeight="1">
      <c r="A118" s="71">
        <f t="shared" si="21"/>
        <v>12.069999999999999</v>
      </c>
      <c r="B118" s="81" t="s">
        <v>99</v>
      </c>
      <c r="C118" s="102">
        <v>4</v>
      </c>
      <c r="D118" s="79" t="s">
        <v>21</v>
      </c>
      <c r="E118" s="126"/>
      <c r="F118" s="72">
        <f t="shared" si="20"/>
        <v>0</v>
      </c>
      <c r="G118" s="72"/>
    </row>
    <row r="119" spans="1:16122" ht="16.5" customHeight="1">
      <c r="A119" s="71"/>
      <c r="B119" s="115" t="s">
        <v>100</v>
      </c>
      <c r="C119" s="102"/>
      <c r="D119" s="79"/>
      <c r="E119" s="126"/>
      <c r="F119" s="72"/>
      <c r="G119" s="72"/>
    </row>
    <row r="120" spans="1:16122" ht="16.5" customHeight="1">
      <c r="A120" s="71">
        <f>A118+0.01</f>
        <v>12.079999999999998</v>
      </c>
      <c r="B120" s="81" t="s">
        <v>101</v>
      </c>
      <c r="C120" s="102">
        <v>9</v>
      </c>
      <c r="D120" s="79" t="s">
        <v>21</v>
      </c>
      <c r="E120" s="126"/>
      <c r="F120" s="72">
        <f t="shared" si="20"/>
        <v>0</v>
      </c>
      <c r="G120" s="72"/>
    </row>
    <row r="121" spans="1:16122" ht="16.5" customHeight="1">
      <c r="A121" s="71">
        <f t="shared" si="21"/>
        <v>12.089999999999998</v>
      </c>
      <c r="B121" s="81" t="s">
        <v>102</v>
      </c>
      <c r="C121" s="102">
        <v>9</v>
      </c>
      <c r="D121" s="79" t="s">
        <v>21</v>
      </c>
      <c r="E121" s="126"/>
      <c r="F121" s="72">
        <f t="shared" si="20"/>
        <v>0</v>
      </c>
      <c r="G121" s="72"/>
    </row>
    <row r="122" spans="1:16122" ht="16.5" customHeight="1">
      <c r="A122" s="71">
        <f t="shared" si="21"/>
        <v>12.099999999999998</v>
      </c>
      <c r="B122" s="81" t="s">
        <v>103</v>
      </c>
      <c r="C122" s="102">
        <v>1</v>
      </c>
      <c r="D122" s="79" t="s">
        <v>21</v>
      </c>
      <c r="E122" s="126"/>
      <c r="F122" s="72">
        <f t="shared" si="20"/>
        <v>0</v>
      </c>
      <c r="G122" s="72"/>
    </row>
    <row r="123" spans="1:16122" ht="16.5" customHeight="1">
      <c r="A123" s="71">
        <f t="shared" si="21"/>
        <v>12.109999999999998</v>
      </c>
      <c r="B123" s="81" t="s">
        <v>104</v>
      </c>
      <c r="C123" s="102">
        <v>42</v>
      </c>
      <c r="D123" s="79" t="s">
        <v>32</v>
      </c>
      <c r="E123" s="126"/>
      <c r="F123" s="72">
        <f t="shared" si="20"/>
        <v>0</v>
      </c>
      <c r="G123" s="72"/>
    </row>
    <row r="124" spans="1:16122" ht="16.5" customHeight="1">
      <c r="A124" s="71">
        <f t="shared" si="21"/>
        <v>12.119999999999997</v>
      </c>
      <c r="B124" s="81" t="s">
        <v>105</v>
      </c>
      <c r="C124" s="102">
        <v>4</v>
      </c>
      <c r="D124" s="79" t="s">
        <v>21</v>
      </c>
      <c r="E124" s="126"/>
      <c r="F124" s="72">
        <f t="shared" si="20"/>
        <v>0</v>
      </c>
      <c r="G124" s="72"/>
    </row>
    <row r="125" spans="1:16122" ht="16.5" customHeight="1">
      <c r="A125" s="116"/>
      <c r="B125" s="117" t="s">
        <v>106</v>
      </c>
      <c r="C125" s="118"/>
      <c r="D125" s="119"/>
      <c r="E125" s="129"/>
      <c r="F125" s="120"/>
      <c r="G125" s="120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 s="121"/>
      <c r="DT125" s="121"/>
      <c r="DU125" s="121"/>
      <c r="DV125" s="121"/>
      <c r="DW125" s="121"/>
      <c r="DX125" s="121"/>
      <c r="DY125" s="121"/>
      <c r="DZ125" s="121"/>
      <c r="EA125" s="121"/>
      <c r="EB125" s="121"/>
      <c r="EC125" s="121"/>
      <c r="ED125" s="121"/>
      <c r="EE125" s="121"/>
      <c r="EF125" s="121"/>
      <c r="EG125" s="121"/>
      <c r="EH125" s="121"/>
      <c r="EI125" s="121"/>
      <c r="EJ125" s="121"/>
      <c r="EK125" s="121"/>
      <c r="EL125" s="121"/>
      <c r="EM125" s="121"/>
      <c r="EN125" s="121"/>
      <c r="EO125" s="121"/>
      <c r="EP125" s="121"/>
      <c r="EQ125" s="121"/>
      <c r="ER125" s="121"/>
      <c r="ES125" s="121"/>
      <c r="ET125" s="121"/>
      <c r="EU125" s="121"/>
      <c r="EV125" s="121"/>
      <c r="EW125" s="121"/>
      <c r="EX125" s="121"/>
      <c r="EY125" s="121"/>
      <c r="EZ125" s="121"/>
      <c r="FA125" s="121"/>
      <c r="FB125" s="121"/>
      <c r="FC125" s="121"/>
      <c r="FD125" s="121"/>
      <c r="FE125" s="121"/>
      <c r="FF125" s="121"/>
      <c r="FG125" s="121"/>
      <c r="FH125" s="121"/>
      <c r="FI125" s="121"/>
      <c r="FJ125" s="121"/>
      <c r="FK125" s="121"/>
      <c r="FL125" s="121"/>
      <c r="FM125" s="121"/>
      <c r="FN125" s="121"/>
      <c r="FO125" s="121"/>
      <c r="FP125" s="121"/>
      <c r="FQ125" s="121"/>
      <c r="FR125" s="121"/>
      <c r="FS125" s="121"/>
      <c r="FT125" s="121"/>
      <c r="FU125" s="121"/>
      <c r="FV125" s="121"/>
      <c r="FW125" s="121"/>
      <c r="FX125" s="121"/>
      <c r="FY125" s="121"/>
      <c r="FZ125" s="121"/>
      <c r="GA125" s="121"/>
      <c r="GB125" s="121"/>
      <c r="GC125" s="121"/>
      <c r="GD125" s="121"/>
      <c r="GE125" s="121"/>
      <c r="GF125" s="121"/>
      <c r="GG125" s="121"/>
      <c r="GH125" s="121"/>
      <c r="GI125" s="121"/>
      <c r="GJ125" s="121"/>
      <c r="GK125" s="121"/>
      <c r="GL125" s="121"/>
      <c r="GM125" s="121"/>
      <c r="GN125" s="121"/>
      <c r="GO125" s="121"/>
      <c r="GP125" s="121"/>
      <c r="GQ125" s="121"/>
      <c r="GR125" s="121"/>
      <c r="GS125" s="121"/>
      <c r="GT125" s="121"/>
      <c r="GU125" s="121"/>
      <c r="GV125" s="121"/>
      <c r="GW125" s="121"/>
      <c r="GX125" s="121"/>
      <c r="GY125" s="121"/>
      <c r="GZ125" s="121"/>
      <c r="HA125" s="121"/>
      <c r="HB125" s="121"/>
      <c r="HC125" s="121"/>
      <c r="HD125" s="121"/>
      <c r="HE125" s="121"/>
      <c r="HF125" s="121"/>
      <c r="HG125" s="121"/>
      <c r="HH125" s="121"/>
      <c r="HI125" s="121"/>
      <c r="HJ125" s="121"/>
      <c r="HK125" s="121"/>
      <c r="HL125" s="121"/>
      <c r="HM125" s="121"/>
      <c r="HN125" s="121"/>
      <c r="HO125" s="121"/>
      <c r="HP125" s="121"/>
      <c r="HQ125" s="121"/>
      <c r="HR125" s="121"/>
      <c r="HS125" s="121"/>
      <c r="HT125" s="121"/>
      <c r="HU125" s="121"/>
      <c r="HV125" s="121"/>
      <c r="HW125" s="121"/>
      <c r="HX125" s="121"/>
      <c r="HY125" s="121"/>
      <c r="HZ125" s="121"/>
      <c r="IA125" s="121"/>
      <c r="IB125" s="121"/>
      <c r="IC125" s="121"/>
      <c r="ID125" s="121"/>
      <c r="IE125" s="121"/>
      <c r="IF125" s="121"/>
      <c r="IG125" s="121"/>
      <c r="IH125" s="121"/>
      <c r="II125" s="121"/>
      <c r="IJ125" s="121"/>
      <c r="IK125" s="121"/>
      <c r="IL125" s="121"/>
      <c r="IM125" s="121"/>
      <c r="IN125" s="121"/>
      <c r="IO125" s="121"/>
      <c r="IP125" s="121"/>
      <c r="IQ125" s="121"/>
      <c r="IR125" s="121"/>
      <c r="IS125" s="121"/>
      <c r="IT125" s="121"/>
      <c r="IU125" s="121"/>
      <c r="IV125" s="121"/>
      <c r="IW125" s="121"/>
      <c r="IX125" s="121"/>
      <c r="IY125" s="121"/>
      <c r="IZ125" s="121"/>
      <c r="JA125" s="121"/>
      <c r="JB125" s="121"/>
      <c r="JC125" s="121"/>
      <c r="JD125" s="121"/>
      <c r="JE125" s="121"/>
      <c r="JF125" s="121"/>
      <c r="JG125" s="121"/>
      <c r="JH125" s="121"/>
      <c r="JI125" s="121"/>
      <c r="JJ125" s="121"/>
      <c r="JK125" s="121"/>
      <c r="JL125" s="121"/>
      <c r="JM125" s="121"/>
      <c r="JN125" s="121"/>
      <c r="JO125" s="121"/>
      <c r="JP125" s="121"/>
      <c r="JQ125" s="121"/>
      <c r="JR125" s="121"/>
      <c r="JS125" s="121"/>
      <c r="JT125" s="121"/>
      <c r="JU125" s="121"/>
      <c r="JV125" s="121"/>
      <c r="JW125" s="121"/>
      <c r="JX125" s="121"/>
      <c r="JY125" s="121"/>
      <c r="JZ125" s="121"/>
      <c r="KA125" s="121"/>
      <c r="KB125" s="121"/>
      <c r="KC125" s="121"/>
      <c r="KD125" s="121"/>
      <c r="KE125" s="121"/>
      <c r="KF125" s="121"/>
      <c r="KG125" s="121"/>
      <c r="KH125" s="121"/>
      <c r="KI125" s="121"/>
      <c r="KJ125" s="121"/>
      <c r="KK125" s="121"/>
      <c r="KL125" s="121"/>
      <c r="KM125" s="121"/>
      <c r="KN125" s="121"/>
      <c r="KO125" s="121"/>
      <c r="KP125" s="121"/>
      <c r="KQ125" s="121"/>
      <c r="KR125" s="121"/>
      <c r="KS125" s="121"/>
      <c r="KT125" s="121"/>
      <c r="KU125" s="121"/>
      <c r="KV125" s="121"/>
      <c r="KW125" s="121"/>
      <c r="KX125" s="121"/>
      <c r="KY125" s="121"/>
      <c r="KZ125" s="121"/>
      <c r="LA125" s="121"/>
      <c r="LB125" s="121"/>
      <c r="LC125" s="121"/>
      <c r="LD125" s="121"/>
      <c r="LE125" s="121"/>
      <c r="LF125" s="121"/>
      <c r="LG125" s="121"/>
      <c r="LH125" s="121"/>
      <c r="LI125" s="121"/>
      <c r="LJ125" s="121"/>
      <c r="LK125" s="121"/>
      <c r="LL125" s="121"/>
      <c r="LM125" s="121"/>
      <c r="LN125" s="121"/>
      <c r="LO125" s="121"/>
      <c r="LP125" s="121"/>
      <c r="LQ125" s="121"/>
      <c r="LR125" s="121"/>
      <c r="LS125" s="121"/>
      <c r="LT125" s="121"/>
      <c r="LU125" s="121"/>
      <c r="LV125" s="121"/>
      <c r="LW125" s="121"/>
      <c r="LX125" s="121"/>
      <c r="LY125" s="121"/>
      <c r="LZ125" s="121"/>
      <c r="MA125" s="121"/>
      <c r="MB125" s="121"/>
      <c r="MC125" s="121"/>
      <c r="MD125" s="121"/>
      <c r="ME125" s="121"/>
      <c r="MF125" s="121"/>
      <c r="MG125" s="121"/>
      <c r="MH125" s="121"/>
      <c r="MI125" s="121"/>
      <c r="MJ125" s="121"/>
      <c r="MK125" s="121"/>
      <c r="ML125" s="121"/>
      <c r="MM125" s="121"/>
      <c r="MN125" s="121"/>
      <c r="MO125" s="121"/>
      <c r="MP125" s="121"/>
      <c r="MQ125" s="121"/>
      <c r="MR125" s="121"/>
      <c r="MS125" s="121"/>
      <c r="MT125" s="121"/>
      <c r="MU125" s="121"/>
      <c r="MV125" s="121"/>
      <c r="MW125" s="121"/>
      <c r="MX125" s="121"/>
      <c r="MY125" s="121"/>
      <c r="MZ125" s="121"/>
      <c r="NA125" s="121"/>
      <c r="NB125" s="121"/>
      <c r="NC125" s="121"/>
      <c r="ND125" s="121"/>
      <c r="NE125" s="121"/>
      <c r="NF125" s="121"/>
      <c r="NG125" s="121"/>
      <c r="NH125" s="121"/>
      <c r="NI125" s="121"/>
      <c r="NJ125" s="121"/>
      <c r="NK125" s="121"/>
      <c r="NL125" s="121"/>
      <c r="NM125" s="121"/>
      <c r="NN125" s="121"/>
      <c r="NO125" s="121"/>
      <c r="NP125" s="121"/>
      <c r="NQ125" s="121"/>
      <c r="NR125" s="121"/>
      <c r="NS125" s="121"/>
      <c r="NT125" s="121"/>
      <c r="NU125" s="121"/>
      <c r="NV125" s="121"/>
      <c r="NW125" s="121"/>
      <c r="NX125" s="121"/>
      <c r="NY125" s="121"/>
      <c r="NZ125" s="121"/>
      <c r="OA125" s="121"/>
      <c r="OB125" s="121"/>
      <c r="OC125" s="121"/>
      <c r="OD125" s="121"/>
      <c r="OE125" s="121"/>
      <c r="OF125" s="121"/>
      <c r="OG125" s="121"/>
      <c r="OH125" s="121"/>
      <c r="OI125" s="121"/>
      <c r="OJ125" s="121"/>
      <c r="OK125" s="121"/>
      <c r="OL125" s="121"/>
      <c r="OM125" s="121"/>
      <c r="ON125" s="121"/>
      <c r="OO125" s="121"/>
      <c r="OP125" s="121"/>
      <c r="OQ125" s="121"/>
      <c r="OR125" s="121"/>
      <c r="OS125" s="121"/>
      <c r="OT125" s="121"/>
      <c r="OU125" s="121"/>
      <c r="OV125" s="121"/>
      <c r="OW125" s="121"/>
      <c r="OX125" s="121"/>
      <c r="OY125" s="121"/>
      <c r="OZ125" s="121"/>
      <c r="PA125" s="121"/>
      <c r="PB125" s="121"/>
      <c r="PC125" s="121"/>
      <c r="PD125" s="121"/>
      <c r="PE125" s="121"/>
      <c r="PF125" s="121"/>
      <c r="PG125" s="121"/>
      <c r="PH125" s="121"/>
      <c r="PI125" s="121"/>
      <c r="PJ125" s="121"/>
      <c r="PK125" s="121"/>
      <c r="PL125" s="121"/>
      <c r="PM125" s="121"/>
      <c r="PN125" s="121"/>
      <c r="PO125" s="121"/>
      <c r="PP125" s="121"/>
      <c r="PQ125" s="121"/>
      <c r="PR125" s="121"/>
      <c r="PS125" s="121"/>
      <c r="PT125" s="121"/>
      <c r="PU125" s="121"/>
      <c r="PV125" s="121"/>
      <c r="PW125" s="121"/>
      <c r="PX125" s="121"/>
      <c r="PY125" s="121"/>
      <c r="PZ125" s="121"/>
      <c r="QA125" s="121"/>
      <c r="QB125" s="121"/>
      <c r="QC125" s="121"/>
      <c r="QD125" s="121"/>
      <c r="QE125" s="121"/>
      <c r="QF125" s="121"/>
      <c r="QG125" s="121"/>
      <c r="QH125" s="121"/>
      <c r="QI125" s="121"/>
      <c r="QJ125" s="121"/>
      <c r="QK125" s="121"/>
      <c r="QL125" s="121"/>
      <c r="QM125" s="121"/>
      <c r="QN125" s="121"/>
      <c r="QO125" s="121"/>
      <c r="QP125" s="121"/>
      <c r="QQ125" s="121"/>
      <c r="QR125" s="121"/>
      <c r="QS125" s="121"/>
      <c r="QT125" s="121"/>
      <c r="QU125" s="121"/>
      <c r="QV125" s="121"/>
      <c r="QW125" s="121"/>
      <c r="QX125" s="121"/>
      <c r="QY125" s="121"/>
      <c r="QZ125" s="121"/>
      <c r="RA125" s="121"/>
      <c r="RB125" s="121"/>
      <c r="RC125" s="121"/>
      <c r="RD125" s="121"/>
      <c r="RE125" s="121"/>
      <c r="RF125" s="121"/>
      <c r="RG125" s="121"/>
      <c r="RH125" s="121"/>
      <c r="RI125" s="121"/>
      <c r="RJ125" s="121"/>
      <c r="RK125" s="121"/>
      <c r="RL125" s="121"/>
      <c r="RM125" s="121"/>
      <c r="RN125" s="121"/>
      <c r="RO125" s="121"/>
      <c r="RP125" s="121"/>
      <c r="RQ125" s="121"/>
      <c r="RR125" s="121"/>
      <c r="RS125" s="121"/>
      <c r="RT125" s="121"/>
      <c r="RU125" s="121"/>
      <c r="RV125" s="121"/>
      <c r="RW125" s="121"/>
      <c r="RX125" s="121"/>
      <c r="RY125" s="121"/>
      <c r="RZ125" s="121"/>
      <c r="SA125" s="121"/>
      <c r="SB125" s="121"/>
      <c r="SC125" s="121"/>
      <c r="SD125" s="121"/>
      <c r="SE125" s="121"/>
      <c r="SF125" s="121"/>
      <c r="SG125" s="121"/>
      <c r="SH125" s="121"/>
      <c r="SI125" s="121"/>
      <c r="SJ125" s="121"/>
      <c r="SK125" s="121"/>
      <c r="SL125" s="121"/>
      <c r="SM125" s="121"/>
      <c r="SN125" s="121"/>
      <c r="SO125" s="121"/>
      <c r="SP125" s="121"/>
      <c r="SQ125" s="121"/>
      <c r="SR125" s="121"/>
      <c r="SS125" s="121"/>
      <c r="ST125" s="121"/>
      <c r="SU125" s="121"/>
      <c r="SV125" s="121"/>
      <c r="SW125" s="121"/>
      <c r="SX125" s="121"/>
      <c r="SY125" s="121"/>
      <c r="SZ125" s="121"/>
      <c r="TA125" s="121"/>
      <c r="TB125" s="121"/>
      <c r="TC125" s="121"/>
      <c r="TD125" s="121"/>
      <c r="TE125" s="121"/>
      <c r="TF125" s="121"/>
      <c r="TG125" s="121"/>
      <c r="TH125" s="121"/>
      <c r="TI125" s="121"/>
      <c r="TJ125" s="121"/>
      <c r="TK125" s="121"/>
      <c r="TL125" s="121"/>
      <c r="TM125" s="121"/>
      <c r="TN125" s="121"/>
      <c r="TO125" s="121"/>
      <c r="TP125" s="121"/>
      <c r="TQ125" s="121"/>
      <c r="TR125" s="121"/>
      <c r="TS125" s="121"/>
      <c r="TT125" s="121"/>
      <c r="TU125" s="121"/>
      <c r="TV125" s="121"/>
      <c r="TW125" s="121"/>
      <c r="TX125" s="121"/>
      <c r="TY125" s="121"/>
      <c r="TZ125" s="121"/>
      <c r="UA125" s="121"/>
      <c r="UB125" s="121"/>
      <c r="UC125" s="121"/>
      <c r="UD125" s="121"/>
      <c r="UE125" s="121"/>
      <c r="UF125" s="121"/>
      <c r="UG125" s="121"/>
      <c r="UH125" s="121"/>
      <c r="UI125" s="121"/>
      <c r="UJ125" s="121"/>
      <c r="UK125" s="121"/>
      <c r="UL125" s="121"/>
      <c r="UM125" s="121"/>
      <c r="UN125" s="121"/>
      <c r="UO125" s="121"/>
      <c r="UP125" s="121"/>
      <c r="UQ125" s="121"/>
      <c r="UR125" s="121"/>
      <c r="US125" s="121"/>
      <c r="UT125" s="121"/>
      <c r="UU125" s="121"/>
      <c r="UV125" s="121"/>
      <c r="UW125" s="121"/>
      <c r="UX125" s="121"/>
      <c r="UY125" s="121"/>
      <c r="UZ125" s="121"/>
      <c r="VA125" s="121"/>
      <c r="VB125" s="121"/>
      <c r="VC125" s="121"/>
      <c r="VD125" s="121"/>
      <c r="VE125" s="121"/>
      <c r="VF125" s="121"/>
      <c r="VG125" s="121"/>
      <c r="VH125" s="121"/>
      <c r="VI125" s="121"/>
      <c r="VJ125" s="121"/>
      <c r="VK125" s="121"/>
      <c r="VL125" s="121"/>
      <c r="VM125" s="121"/>
      <c r="VN125" s="121"/>
      <c r="VO125" s="121"/>
      <c r="VP125" s="121"/>
      <c r="VQ125" s="121"/>
      <c r="VR125" s="121"/>
      <c r="VS125" s="121"/>
      <c r="VT125" s="121"/>
      <c r="VU125" s="121"/>
      <c r="VV125" s="121"/>
      <c r="VW125" s="121"/>
      <c r="VX125" s="121"/>
      <c r="VY125" s="121"/>
      <c r="VZ125" s="121"/>
      <c r="WA125" s="121"/>
      <c r="WB125" s="121"/>
      <c r="WC125" s="121"/>
      <c r="WD125" s="121"/>
      <c r="WE125" s="121"/>
      <c r="WF125" s="121"/>
      <c r="WG125" s="121"/>
      <c r="WH125" s="121"/>
      <c r="WI125" s="121"/>
      <c r="WJ125" s="121"/>
      <c r="WK125" s="121"/>
      <c r="WL125" s="121"/>
      <c r="WM125" s="121"/>
      <c r="WN125" s="121"/>
      <c r="WO125" s="121"/>
      <c r="WP125" s="121"/>
      <c r="WQ125" s="121"/>
      <c r="WR125" s="121"/>
      <c r="WS125" s="121"/>
      <c r="WT125" s="121"/>
      <c r="WU125" s="121"/>
      <c r="WV125" s="121"/>
      <c r="WW125" s="121"/>
      <c r="WX125" s="121"/>
      <c r="WY125" s="121"/>
      <c r="WZ125" s="121"/>
      <c r="XA125" s="121"/>
      <c r="XB125" s="121"/>
      <c r="XC125" s="121"/>
      <c r="XD125" s="121"/>
      <c r="XE125" s="121"/>
      <c r="XF125" s="121"/>
      <c r="XG125" s="121"/>
      <c r="XH125" s="121"/>
      <c r="XI125" s="121"/>
      <c r="XJ125" s="121"/>
      <c r="XK125" s="121"/>
      <c r="XL125" s="121"/>
      <c r="XM125" s="121"/>
      <c r="XN125" s="121"/>
      <c r="XO125" s="121"/>
      <c r="XP125" s="121"/>
      <c r="XQ125" s="121"/>
      <c r="XR125" s="121"/>
      <c r="XS125" s="121"/>
      <c r="XT125" s="121"/>
      <c r="XU125" s="121"/>
      <c r="XV125" s="121"/>
      <c r="XW125" s="121"/>
      <c r="XX125" s="121"/>
      <c r="XY125" s="121"/>
      <c r="XZ125" s="121"/>
      <c r="YA125" s="121"/>
      <c r="YB125" s="121"/>
      <c r="YC125" s="121"/>
      <c r="YD125" s="121"/>
      <c r="YE125" s="121"/>
      <c r="YF125" s="121"/>
      <c r="YG125" s="121"/>
      <c r="YH125" s="121"/>
      <c r="YI125" s="121"/>
      <c r="YJ125" s="121"/>
      <c r="YK125" s="121"/>
      <c r="YL125" s="121"/>
      <c r="YM125" s="121"/>
      <c r="YN125" s="121"/>
      <c r="YO125" s="121"/>
      <c r="YP125" s="121"/>
      <c r="YQ125" s="121"/>
      <c r="YR125" s="121"/>
      <c r="YS125" s="121"/>
      <c r="YT125" s="121"/>
      <c r="YU125" s="121"/>
      <c r="YV125" s="121"/>
      <c r="YW125" s="121"/>
      <c r="YX125" s="121"/>
      <c r="YY125" s="121"/>
      <c r="YZ125" s="121"/>
      <c r="ZA125" s="121"/>
      <c r="ZB125" s="121"/>
      <c r="ZC125" s="121"/>
      <c r="ZD125" s="121"/>
      <c r="ZE125" s="121"/>
      <c r="ZF125" s="121"/>
      <c r="ZG125" s="121"/>
      <c r="ZH125" s="121"/>
      <c r="ZI125" s="121"/>
      <c r="ZJ125" s="121"/>
      <c r="ZK125" s="121"/>
      <c r="ZL125" s="121"/>
      <c r="ZM125" s="121"/>
      <c r="ZN125" s="121"/>
      <c r="ZO125" s="121"/>
      <c r="ZP125" s="121"/>
      <c r="ZQ125" s="121"/>
      <c r="ZR125" s="121"/>
      <c r="ZS125" s="121"/>
      <c r="ZT125" s="121"/>
      <c r="ZU125" s="121"/>
      <c r="ZV125" s="121"/>
      <c r="ZW125" s="121"/>
      <c r="ZX125" s="121"/>
      <c r="ZY125" s="121"/>
      <c r="ZZ125" s="121"/>
      <c r="AAA125" s="121"/>
      <c r="AAB125" s="121"/>
      <c r="AAC125" s="121"/>
      <c r="AAD125" s="121"/>
      <c r="AAE125" s="121"/>
      <c r="AAF125" s="121"/>
      <c r="AAG125" s="121"/>
      <c r="AAH125" s="121"/>
      <c r="AAI125" s="121"/>
      <c r="AAJ125" s="121"/>
      <c r="AAK125" s="121"/>
      <c r="AAL125" s="121"/>
      <c r="AAM125" s="121"/>
      <c r="AAN125" s="121"/>
      <c r="AAO125" s="121"/>
      <c r="AAP125" s="121"/>
      <c r="AAQ125" s="121"/>
      <c r="AAR125" s="121"/>
      <c r="AAS125" s="121"/>
      <c r="AAT125" s="121"/>
      <c r="AAU125" s="121"/>
      <c r="AAV125" s="121"/>
      <c r="AAW125" s="121"/>
      <c r="AAX125" s="121"/>
      <c r="AAY125" s="121"/>
      <c r="AAZ125" s="121"/>
      <c r="ABA125" s="121"/>
      <c r="ABB125" s="121"/>
      <c r="ABC125" s="121"/>
      <c r="ABD125" s="121"/>
      <c r="ABE125" s="121"/>
      <c r="ABF125" s="121"/>
      <c r="ABG125" s="121"/>
      <c r="ABH125" s="121"/>
      <c r="ABI125" s="121"/>
      <c r="ABJ125" s="121"/>
      <c r="ABK125" s="121"/>
      <c r="ABL125" s="121"/>
      <c r="ABM125" s="121"/>
      <c r="ABN125" s="121"/>
      <c r="ABO125" s="121"/>
      <c r="ABP125" s="121"/>
      <c r="ABQ125" s="121"/>
      <c r="ABR125" s="121"/>
      <c r="ABS125" s="121"/>
      <c r="ABT125" s="121"/>
      <c r="ABU125" s="121"/>
      <c r="ABV125" s="121"/>
      <c r="ABW125" s="121"/>
      <c r="ABX125" s="121"/>
      <c r="ABY125" s="121"/>
      <c r="ABZ125" s="121"/>
      <c r="ACA125" s="121"/>
      <c r="ACB125" s="121"/>
      <c r="ACC125" s="121"/>
      <c r="ACD125" s="121"/>
      <c r="ACE125" s="121"/>
      <c r="ACF125" s="121"/>
      <c r="ACG125" s="121"/>
      <c r="ACH125" s="121"/>
      <c r="ACI125" s="121"/>
      <c r="ACJ125" s="121"/>
      <c r="ACK125" s="121"/>
      <c r="ACL125" s="121"/>
      <c r="ACM125" s="121"/>
      <c r="ACN125" s="121"/>
      <c r="ACO125" s="121"/>
      <c r="ACP125" s="121"/>
      <c r="ACQ125" s="121"/>
      <c r="ACR125" s="121"/>
      <c r="ACS125" s="121"/>
      <c r="ACT125" s="121"/>
      <c r="ACU125" s="121"/>
      <c r="ACV125" s="121"/>
      <c r="ACW125" s="121"/>
      <c r="ACX125" s="121"/>
      <c r="ACY125" s="121"/>
      <c r="ACZ125" s="121"/>
      <c r="ADA125" s="121"/>
      <c r="ADB125" s="121"/>
      <c r="ADC125" s="121"/>
      <c r="ADD125" s="121"/>
      <c r="ADE125" s="121"/>
      <c r="ADF125" s="121"/>
      <c r="ADG125" s="121"/>
      <c r="ADH125" s="121"/>
      <c r="ADI125" s="121"/>
      <c r="ADJ125" s="121"/>
      <c r="ADK125" s="121"/>
      <c r="ADL125" s="121"/>
      <c r="ADM125" s="121"/>
      <c r="ADN125" s="121"/>
      <c r="ADO125" s="121"/>
      <c r="ADP125" s="121"/>
      <c r="ADQ125" s="121"/>
      <c r="ADR125" s="121"/>
      <c r="ADS125" s="121"/>
      <c r="ADT125" s="121"/>
      <c r="ADU125" s="121"/>
      <c r="ADV125" s="121"/>
      <c r="ADW125" s="121"/>
      <c r="ADX125" s="121"/>
      <c r="ADY125" s="121"/>
      <c r="ADZ125" s="121"/>
      <c r="AEA125" s="121"/>
      <c r="AEB125" s="121"/>
      <c r="AEC125" s="121"/>
      <c r="AED125" s="121"/>
      <c r="AEE125" s="121"/>
      <c r="AEF125" s="121"/>
      <c r="AEG125" s="121"/>
      <c r="AEH125" s="121"/>
      <c r="AEI125" s="121"/>
      <c r="AEJ125" s="121"/>
      <c r="AEK125" s="121"/>
      <c r="AEL125" s="121"/>
      <c r="AEM125" s="121"/>
      <c r="AEN125" s="121"/>
      <c r="AEO125" s="121"/>
      <c r="AEP125" s="121"/>
      <c r="AEQ125" s="121"/>
      <c r="AER125" s="121"/>
      <c r="AES125" s="121"/>
      <c r="AET125" s="121"/>
      <c r="AEU125" s="121"/>
      <c r="AEV125" s="121"/>
      <c r="AEW125" s="121"/>
      <c r="AEX125" s="121"/>
      <c r="AEY125" s="121"/>
      <c r="AEZ125" s="121"/>
      <c r="AFA125" s="121"/>
      <c r="AFB125" s="121"/>
      <c r="AFC125" s="121"/>
      <c r="AFD125" s="121"/>
      <c r="AFE125" s="121"/>
      <c r="AFF125" s="121"/>
      <c r="AFG125" s="121"/>
      <c r="AFH125" s="121"/>
      <c r="AFI125" s="121"/>
      <c r="AFJ125" s="121"/>
      <c r="AFK125" s="121"/>
      <c r="AFL125" s="121"/>
      <c r="AFM125" s="121"/>
      <c r="AFN125" s="121"/>
      <c r="AFO125" s="121"/>
      <c r="AFP125" s="121"/>
      <c r="AFQ125" s="121"/>
      <c r="AFR125" s="121"/>
      <c r="AFS125" s="121"/>
      <c r="AFT125" s="121"/>
      <c r="AFU125" s="121"/>
      <c r="AFV125" s="121"/>
      <c r="AFW125" s="121"/>
      <c r="AFX125" s="121"/>
      <c r="AFY125" s="121"/>
      <c r="AFZ125" s="121"/>
      <c r="AGA125" s="121"/>
      <c r="AGB125" s="121"/>
      <c r="AGC125" s="121"/>
      <c r="AGD125" s="121"/>
      <c r="AGE125" s="121"/>
      <c r="AGF125" s="121"/>
      <c r="AGG125" s="121"/>
      <c r="AGH125" s="121"/>
      <c r="AGI125" s="121"/>
      <c r="AGJ125" s="121"/>
      <c r="AGK125" s="121"/>
      <c r="AGL125" s="121"/>
      <c r="AGM125" s="121"/>
      <c r="AGN125" s="121"/>
      <c r="AGO125" s="121"/>
      <c r="AGP125" s="121"/>
      <c r="AGQ125" s="121"/>
      <c r="AGR125" s="121"/>
      <c r="AGS125" s="121"/>
      <c r="AGT125" s="121"/>
      <c r="AGU125" s="121"/>
      <c r="AGV125" s="121"/>
      <c r="AGW125" s="121"/>
      <c r="AGX125" s="121"/>
      <c r="AGY125" s="121"/>
      <c r="AGZ125" s="121"/>
      <c r="AHA125" s="121"/>
      <c r="AHB125" s="121"/>
      <c r="AHC125" s="121"/>
      <c r="AHD125" s="121"/>
      <c r="AHE125" s="121"/>
      <c r="AHF125" s="121"/>
      <c r="AHG125" s="121"/>
      <c r="AHH125" s="121"/>
      <c r="AHI125" s="121"/>
      <c r="AHJ125" s="121"/>
      <c r="AHK125" s="121"/>
      <c r="AHL125" s="121"/>
      <c r="AHM125" s="121"/>
      <c r="AHN125" s="121"/>
      <c r="AHO125" s="121"/>
      <c r="AHP125" s="121"/>
      <c r="AHQ125" s="121"/>
      <c r="AHR125" s="121"/>
      <c r="AHS125" s="121"/>
      <c r="AHT125" s="121"/>
      <c r="AHU125" s="121"/>
      <c r="AHV125" s="121"/>
      <c r="AHW125" s="121"/>
      <c r="AHX125" s="121"/>
      <c r="AHY125" s="121"/>
      <c r="AHZ125" s="121"/>
      <c r="AIA125" s="121"/>
      <c r="AIB125" s="121"/>
      <c r="AIC125" s="121"/>
      <c r="AID125" s="121"/>
      <c r="AIE125" s="121"/>
      <c r="AIF125" s="121"/>
      <c r="AIG125" s="121"/>
      <c r="AIH125" s="121"/>
      <c r="AII125" s="121"/>
      <c r="AIJ125" s="121"/>
      <c r="AIK125" s="121"/>
      <c r="AIL125" s="121"/>
      <c r="AIM125" s="121"/>
      <c r="AIN125" s="121"/>
      <c r="AIO125" s="121"/>
      <c r="AIP125" s="121"/>
      <c r="AIQ125" s="121"/>
      <c r="AIR125" s="121"/>
      <c r="AIS125" s="121"/>
      <c r="AIT125" s="121"/>
      <c r="AIU125" s="121"/>
      <c r="AIV125" s="121"/>
      <c r="AIW125" s="121"/>
      <c r="AIX125" s="121"/>
      <c r="AIY125" s="121"/>
      <c r="AIZ125" s="121"/>
      <c r="AJA125" s="121"/>
      <c r="AJB125" s="121"/>
      <c r="AJC125" s="121"/>
      <c r="AJD125" s="121"/>
      <c r="AJE125" s="121"/>
      <c r="AJF125" s="121"/>
      <c r="AJG125" s="121"/>
      <c r="AJH125" s="121"/>
      <c r="AJI125" s="121"/>
      <c r="AJJ125" s="121"/>
      <c r="AJK125" s="121"/>
      <c r="AJL125" s="121"/>
      <c r="AJM125" s="121"/>
      <c r="AJN125" s="121"/>
      <c r="AJO125" s="121"/>
      <c r="AJP125" s="121"/>
      <c r="AJQ125" s="121"/>
      <c r="AJR125" s="121"/>
      <c r="AJS125" s="121"/>
      <c r="AJT125" s="121"/>
      <c r="AJU125" s="121"/>
      <c r="AJV125" s="121"/>
      <c r="AJW125" s="121"/>
      <c r="AJX125" s="121"/>
      <c r="AJY125" s="121"/>
      <c r="AJZ125" s="121"/>
      <c r="AKA125" s="121"/>
      <c r="AKB125" s="121"/>
      <c r="AKC125" s="121"/>
      <c r="AKD125" s="121"/>
      <c r="AKE125" s="121"/>
      <c r="AKF125" s="121"/>
      <c r="AKG125" s="121"/>
      <c r="AKH125" s="121"/>
      <c r="AKI125" s="121"/>
      <c r="AKJ125" s="121"/>
      <c r="AKK125" s="121"/>
      <c r="AKL125" s="121"/>
      <c r="AKM125" s="121"/>
      <c r="AKN125" s="121"/>
      <c r="AKO125" s="121"/>
      <c r="AKP125" s="121"/>
      <c r="AKQ125" s="121"/>
      <c r="AKR125" s="121"/>
      <c r="AKS125" s="121"/>
      <c r="AKT125" s="121"/>
      <c r="AKU125" s="121"/>
      <c r="AKV125" s="121"/>
      <c r="AKW125" s="121"/>
      <c r="AKX125" s="121"/>
      <c r="AKY125" s="121"/>
      <c r="AKZ125" s="121"/>
      <c r="ALA125" s="121"/>
      <c r="ALB125" s="121"/>
      <c r="ALC125" s="121"/>
      <c r="ALD125" s="121"/>
      <c r="ALE125" s="121"/>
      <c r="ALF125" s="121"/>
      <c r="ALG125" s="121"/>
      <c r="ALH125" s="121"/>
      <c r="ALI125" s="121"/>
      <c r="ALJ125" s="121"/>
      <c r="ALK125" s="121"/>
      <c r="ALL125" s="121"/>
      <c r="ALM125" s="121"/>
      <c r="ALN125" s="121"/>
      <c r="ALO125" s="121"/>
      <c r="ALP125" s="121"/>
      <c r="ALQ125" s="121"/>
      <c r="ALR125" s="121"/>
      <c r="ALS125" s="121"/>
      <c r="ALT125" s="121"/>
      <c r="ALU125" s="121"/>
      <c r="ALV125" s="121"/>
      <c r="ALW125" s="121"/>
      <c r="ALX125" s="121"/>
      <c r="ALY125" s="121"/>
      <c r="ALZ125" s="121"/>
      <c r="AMA125" s="121"/>
      <c r="AMB125" s="121"/>
      <c r="AMC125" s="121"/>
      <c r="AMD125" s="121"/>
      <c r="AME125" s="121"/>
      <c r="AMF125" s="121"/>
      <c r="AMG125" s="121"/>
      <c r="AMH125" s="121"/>
      <c r="AMI125" s="121"/>
      <c r="AMJ125" s="121"/>
      <c r="AMK125" s="121"/>
      <c r="AML125" s="121"/>
      <c r="AMM125" s="121"/>
      <c r="AMN125" s="121"/>
      <c r="AMO125" s="121"/>
      <c r="AMP125" s="121"/>
      <c r="AMQ125" s="121"/>
      <c r="AMR125" s="121"/>
      <c r="AMS125" s="121"/>
      <c r="AMT125" s="121"/>
      <c r="AMU125" s="121"/>
      <c r="AMV125" s="121"/>
      <c r="AMW125" s="121"/>
      <c r="AMX125" s="121"/>
      <c r="AMY125" s="121"/>
      <c r="AMZ125" s="121"/>
      <c r="ANA125" s="121"/>
      <c r="ANB125" s="121"/>
      <c r="ANC125" s="121"/>
      <c r="AND125" s="121"/>
      <c r="ANE125" s="121"/>
      <c r="ANF125" s="121"/>
      <c r="ANG125" s="121"/>
      <c r="ANH125" s="121"/>
      <c r="ANI125" s="121"/>
      <c r="ANJ125" s="121"/>
      <c r="ANK125" s="121"/>
      <c r="ANL125" s="121"/>
      <c r="ANM125" s="121"/>
      <c r="ANN125" s="121"/>
      <c r="ANO125" s="121"/>
      <c r="ANP125" s="121"/>
      <c r="ANQ125" s="121"/>
      <c r="ANR125" s="121"/>
      <c r="ANS125" s="121"/>
      <c r="ANT125" s="121"/>
      <c r="ANU125" s="121"/>
      <c r="ANV125" s="121"/>
      <c r="ANW125" s="121"/>
      <c r="ANX125" s="121"/>
      <c r="ANY125" s="121"/>
      <c r="ANZ125" s="121"/>
      <c r="AOA125" s="121"/>
      <c r="AOB125" s="121"/>
      <c r="AOC125" s="121"/>
      <c r="AOD125" s="121"/>
      <c r="AOE125" s="121"/>
      <c r="AOF125" s="121"/>
      <c r="AOG125" s="121"/>
      <c r="AOH125" s="121"/>
      <c r="AOI125" s="121"/>
      <c r="AOJ125" s="121"/>
      <c r="AOK125" s="121"/>
      <c r="AOL125" s="121"/>
      <c r="AOM125" s="121"/>
      <c r="AON125" s="121"/>
      <c r="AOO125" s="121"/>
      <c r="AOP125" s="121"/>
      <c r="AOQ125" s="121"/>
      <c r="AOR125" s="121"/>
      <c r="AOS125" s="121"/>
      <c r="AOT125" s="121"/>
      <c r="AOU125" s="121"/>
      <c r="AOV125" s="121"/>
      <c r="AOW125" s="121"/>
      <c r="AOX125" s="121"/>
      <c r="AOY125" s="121"/>
      <c r="AOZ125" s="121"/>
      <c r="APA125" s="121"/>
      <c r="APB125" s="121"/>
      <c r="APC125" s="121"/>
      <c r="APD125" s="121"/>
      <c r="APE125" s="121"/>
      <c r="APF125" s="121"/>
      <c r="APG125" s="121"/>
      <c r="APH125" s="121"/>
      <c r="API125" s="121"/>
      <c r="APJ125" s="121"/>
      <c r="APK125" s="121"/>
      <c r="APL125" s="121"/>
      <c r="APM125" s="121"/>
      <c r="APN125" s="121"/>
      <c r="APO125" s="121"/>
      <c r="APP125" s="121"/>
      <c r="APQ125" s="121"/>
      <c r="APR125" s="121"/>
      <c r="APS125" s="121"/>
      <c r="APT125" s="121"/>
      <c r="APU125" s="121"/>
      <c r="APV125" s="121"/>
      <c r="APW125" s="121"/>
      <c r="APX125" s="121"/>
      <c r="APY125" s="121"/>
      <c r="APZ125" s="121"/>
      <c r="AQA125" s="121"/>
      <c r="AQB125" s="121"/>
      <c r="AQC125" s="121"/>
      <c r="AQD125" s="121"/>
      <c r="AQE125" s="121"/>
      <c r="AQF125" s="121"/>
      <c r="AQG125" s="121"/>
      <c r="AQH125" s="121"/>
      <c r="AQI125" s="121"/>
      <c r="AQJ125" s="121"/>
      <c r="AQK125" s="121"/>
      <c r="AQL125" s="121"/>
      <c r="AQM125" s="121"/>
      <c r="AQN125" s="121"/>
      <c r="AQO125" s="121"/>
      <c r="AQP125" s="121"/>
      <c r="AQQ125" s="121"/>
      <c r="AQR125" s="121"/>
      <c r="AQS125" s="121"/>
      <c r="AQT125" s="121"/>
      <c r="AQU125" s="121"/>
      <c r="AQV125" s="121"/>
      <c r="AQW125" s="121"/>
      <c r="AQX125" s="121"/>
      <c r="AQY125" s="121"/>
      <c r="AQZ125" s="121"/>
      <c r="ARA125" s="121"/>
      <c r="ARB125" s="121"/>
      <c r="ARC125" s="121"/>
      <c r="ARD125" s="121"/>
      <c r="ARE125" s="121"/>
      <c r="ARF125" s="121"/>
      <c r="ARG125" s="121"/>
      <c r="ARH125" s="121"/>
      <c r="ARI125" s="121"/>
      <c r="ARJ125" s="121"/>
      <c r="ARK125" s="121"/>
      <c r="ARL125" s="121"/>
      <c r="ARM125" s="121"/>
      <c r="ARN125" s="121"/>
      <c r="ARO125" s="121"/>
      <c r="ARP125" s="121"/>
      <c r="ARQ125" s="121"/>
      <c r="ARR125" s="121"/>
      <c r="ARS125" s="121"/>
      <c r="ART125" s="121"/>
      <c r="ARU125" s="121"/>
      <c r="ARV125" s="121"/>
      <c r="ARW125" s="121"/>
      <c r="ARX125" s="121"/>
      <c r="ARY125" s="121"/>
      <c r="ARZ125" s="121"/>
      <c r="ASA125" s="121"/>
      <c r="ASB125" s="121"/>
      <c r="ASC125" s="121"/>
      <c r="ASD125" s="121"/>
      <c r="ASE125" s="121"/>
      <c r="ASF125" s="121"/>
      <c r="ASG125" s="121"/>
      <c r="ASH125" s="121"/>
      <c r="ASI125" s="121"/>
      <c r="ASJ125" s="121"/>
      <c r="ASK125" s="121"/>
      <c r="ASL125" s="121"/>
      <c r="ASM125" s="121"/>
      <c r="ASN125" s="121"/>
      <c r="ASO125" s="121"/>
      <c r="ASP125" s="121"/>
      <c r="ASQ125" s="121"/>
      <c r="ASR125" s="121"/>
      <c r="ASS125" s="121"/>
      <c r="AST125" s="121"/>
      <c r="ASU125" s="121"/>
      <c r="ASV125" s="121"/>
      <c r="ASW125" s="121"/>
      <c r="ASX125" s="121"/>
      <c r="ASY125" s="121"/>
      <c r="ASZ125" s="121"/>
      <c r="ATA125" s="121"/>
      <c r="ATB125" s="121"/>
      <c r="ATC125" s="121"/>
      <c r="ATD125" s="121"/>
      <c r="ATE125" s="121"/>
      <c r="ATF125" s="121"/>
      <c r="ATG125" s="121"/>
      <c r="ATH125" s="121"/>
      <c r="ATI125" s="121"/>
      <c r="ATJ125" s="121"/>
      <c r="ATK125" s="121"/>
      <c r="ATL125" s="121"/>
      <c r="ATM125" s="121"/>
      <c r="ATN125" s="121"/>
      <c r="ATO125" s="121"/>
      <c r="ATP125" s="121"/>
      <c r="ATQ125" s="121"/>
      <c r="ATR125" s="121"/>
      <c r="ATS125" s="121"/>
      <c r="ATT125" s="121"/>
      <c r="ATU125" s="121"/>
      <c r="ATV125" s="121"/>
      <c r="ATW125" s="121"/>
      <c r="ATX125" s="121"/>
      <c r="ATY125" s="121"/>
      <c r="ATZ125" s="121"/>
      <c r="AUA125" s="121"/>
      <c r="AUB125" s="121"/>
      <c r="AUC125" s="121"/>
      <c r="AUD125" s="121"/>
      <c r="AUE125" s="121"/>
      <c r="AUF125" s="121"/>
      <c r="AUG125" s="121"/>
      <c r="AUH125" s="121"/>
      <c r="AUI125" s="121"/>
      <c r="AUJ125" s="121"/>
      <c r="AUK125" s="121"/>
      <c r="AUL125" s="121"/>
      <c r="AUM125" s="121"/>
      <c r="AUN125" s="121"/>
      <c r="AUO125" s="121"/>
      <c r="AUP125" s="121"/>
      <c r="AUQ125" s="121"/>
      <c r="AUR125" s="121"/>
      <c r="AUS125" s="121"/>
      <c r="AUT125" s="121"/>
      <c r="AUU125" s="121"/>
      <c r="AUV125" s="121"/>
      <c r="AUW125" s="121"/>
      <c r="AUX125" s="121"/>
      <c r="AUY125" s="121"/>
      <c r="AUZ125" s="121"/>
      <c r="AVA125" s="121"/>
      <c r="AVB125" s="121"/>
      <c r="AVC125" s="121"/>
      <c r="AVD125" s="121"/>
      <c r="AVE125" s="121"/>
      <c r="AVF125" s="121"/>
      <c r="AVG125" s="121"/>
      <c r="AVH125" s="121"/>
      <c r="AVI125" s="121"/>
      <c r="AVJ125" s="121"/>
      <c r="AVK125" s="121"/>
      <c r="AVL125" s="121"/>
      <c r="AVM125" s="121"/>
      <c r="AVN125" s="121"/>
      <c r="AVO125" s="121"/>
      <c r="AVP125" s="121"/>
      <c r="AVQ125" s="121"/>
      <c r="AVR125" s="121"/>
      <c r="AVS125" s="121"/>
      <c r="AVT125" s="121"/>
      <c r="AVU125" s="121"/>
      <c r="AVV125" s="121"/>
      <c r="AVW125" s="121"/>
      <c r="AVX125" s="121"/>
      <c r="AVY125" s="121"/>
      <c r="AVZ125" s="121"/>
      <c r="AWA125" s="121"/>
      <c r="AWB125" s="121"/>
      <c r="AWC125" s="121"/>
      <c r="AWD125" s="121"/>
      <c r="AWE125" s="121"/>
      <c r="AWF125" s="121"/>
      <c r="AWG125" s="121"/>
      <c r="AWH125" s="121"/>
      <c r="AWI125" s="121"/>
      <c r="AWJ125" s="121"/>
      <c r="AWK125" s="121"/>
      <c r="AWL125" s="121"/>
      <c r="AWM125" s="121"/>
      <c r="AWN125" s="121"/>
      <c r="AWO125" s="121"/>
      <c r="AWP125" s="121"/>
      <c r="AWQ125" s="121"/>
      <c r="AWR125" s="121"/>
      <c r="AWS125" s="121"/>
      <c r="AWT125" s="121"/>
      <c r="AWU125" s="121"/>
      <c r="AWV125" s="121"/>
      <c r="AWW125" s="121"/>
      <c r="AWX125" s="121"/>
      <c r="AWY125" s="121"/>
      <c r="AWZ125" s="121"/>
      <c r="AXA125" s="121"/>
      <c r="AXB125" s="121"/>
      <c r="AXC125" s="121"/>
      <c r="AXD125" s="121"/>
      <c r="AXE125" s="121"/>
      <c r="AXF125" s="121"/>
      <c r="AXG125" s="121"/>
      <c r="AXH125" s="121"/>
      <c r="AXI125" s="121"/>
      <c r="AXJ125" s="121"/>
      <c r="AXK125" s="121"/>
      <c r="AXL125" s="121"/>
      <c r="AXM125" s="121"/>
      <c r="AXN125" s="121"/>
      <c r="AXO125" s="121"/>
      <c r="AXP125" s="121"/>
      <c r="AXQ125" s="121"/>
      <c r="AXR125" s="121"/>
      <c r="AXS125" s="121"/>
      <c r="AXT125" s="121"/>
      <c r="AXU125" s="121"/>
      <c r="AXV125" s="121"/>
      <c r="AXW125" s="121"/>
      <c r="AXX125" s="121"/>
      <c r="AXY125" s="121"/>
      <c r="AXZ125" s="121"/>
      <c r="AYA125" s="121"/>
      <c r="AYB125" s="121"/>
      <c r="AYC125" s="121"/>
      <c r="AYD125" s="121"/>
      <c r="AYE125" s="121"/>
      <c r="AYF125" s="121"/>
      <c r="AYG125" s="121"/>
      <c r="AYH125" s="121"/>
      <c r="AYI125" s="121"/>
      <c r="AYJ125" s="121"/>
      <c r="AYK125" s="121"/>
      <c r="AYL125" s="121"/>
      <c r="AYM125" s="121"/>
      <c r="AYN125" s="121"/>
      <c r="AYO125" s="121"/>
      <c r="AYP125" s="121"/>
      <c r="AYQ125" s="121"/>
      <c r="AYR125" s="121"/>
      <c r="AYS125" s="121"/>
      <c r="AYT125" s="121"/>
      <c r="AYU125" s="121"/>
      <c r="AYV125" s="121"/>
      <c r="AYW125" s="121"/>
      <c r="AYX125" s="121"/>
      <c r="AYY125" s="121"/>
      <c r="AYZ125" s="121"/>
      <c r="AZA125" s="121"/>
      <c r="AZB125" s="121"/>
      <c r="AZC125" s="121"/>
      <c r="AZD125" s="121"/>
      <c r="AZE125" s="121"/>
      <c r="AZF125" s="121"/>
      <c r="AZG125" s="121"/>
      <c r="AZH125" s="121"/>
      <c r="AZI125" s="121"/>
      <c r="AZJ125" s="121"/>
      <c r="AZK125" s="121"/>
      <c r="AZL125" s="121"/>
      <c r="AZM125" s="121"/>
      <c r="AZN125" s="121"/>
      <c r="AZO125" s="121"/>
      <c r="AZP125" s="121"/>
      <c r="AZQ125" s="121"/>
      <c r="AZR125" s="121"/>
      <c r="AZS125" s="121"/>
      <c r="AZT125" s="121"/>
      <c r="AZU125" s="121"/>
      <c r="AZV125" s="121"/>
      <c r="AZW125" s="121"/>
      <c r="AZX125" s="121"/>
      <c r="AZY125" s="121"/>
      <c r="AZZ125" s="121"/>
      <c r="BAA125" s="121"/>
      <c r="BAB125" s="121"/>
      <c r="BAC125" s="121"/>
      <c r="BAD125" s="121"/>
      <c r="BAE125" s="121"/>
      <c r="BAF125" s="121"/>
      <c r="BAG125" s="121"/>
      <c r="BAH125" s="121"/>
      <c r="BAI125" s="121"/>
      <c r="BAJ125" s="121"/>
      <c r="BAK125" s="121"/>
      <c r="BAL125" s="121"/>
      <c r="BAM125" s="121"/>
      <c r="BAN125" s="121"/>
      <c r="BAO125" s="121"/>
      <c r="BAP125" s="121"/>
      <c r="BAQ125" s="121"/>
      <c r="BAR125" s="121"/>
      <c r="BAS125" s="121"/>
      <c r="BAT125" s="121"/>
      <c r="BAU125" s="121"/>
      <c r="BAV125" s="121"/>
      <c r="BAW125" s="121"/>
      <c r="BAX125" s="121"/>
      <c r="BAY125" s="121"/>
      <c r="BAZ125" s="121"/>
      <c r="BBA125" s="121"/>
      <c r="BBB125" s="121"/>
      <c r="BBC125" s="121"/>
      <c r="BBD125" s="121"/>
      <c r="BBE125" s="121"/>
      <c r="BBF125" s="121"/>
      <c r="BBG125" s="121"/>
      <c r="BBH125" s="121"/>
      <c r="BBI125" s="121"/>
      <c r="BBJ125" s="121"/>
      <c r="BBK125" s="121"/>
      <c r="BBL125" s="121"/>
      <c r="BBM125" s="121"/>
      <c r="BBN125" s="121"/>
      <c r="BBO125" s="121"/>
      <c r="BBP125" s="121"/>
      <c r="BBQ125" s="121"/>
      <c r="BBR125" s="121"/>
      <c r="BBS125" s="121"/>
      <c r="BBT125" s="121"/>
      <c r="BBU125" s="121"/>
      <c r="BBV125" s="121"/>
      <c r="BBW125" s="121"/>
      <c r="BBX125" s="121"/>
      <c r="BBY125" s="121"/>
      <c r="BBZ125" s="121"/>
      <c r="BCA125" s="121"/>
      <c r="BCB125" s="121"/>
      <c r="BCC125" s="121"/>
      <c r="BCD125" s="121"/>
      <c r="BCE125" s="121"/>
      <c r="BCF125" s="121"/>
      <c r="BCG125" s="121"/>
      <c r="BCH125" s="121"/>
      <c r="BCI125" s="121"/>
      <c r="BCJ125" s="121"/>
      <c r="BCK125" s="121"/>
      <c r="BCL125" s="121"/>
      <c r="BCM125" s="121"/>
      <c r="BCN125" s="121"/>
      <c r="BCO125" s="121"/>
      <c r="BCP125" s="121"/>
      <c r="BCQ125" s="121"/>
      <c r="BCR125" s="121"/>
      <c r="BCS125" s="121"/>
      <c r="BCT125" s="121"/>
      <c r="BCU125" s="121"/>
      <c r="BCV125" s="121"/>
      <c r="BCW125" s="121"/>
      <c r="BCX125" s="121"/>
      <c r="BCY125" s="121"/>
      <c r="BCZ125" s="121"/>
      <c r="BDA125" s="121"/>
      <c r="BDB125" s="121"/>
      <c r="BDC125" s="121"/>
      <c r="BDD125" s="121"/>
      <c r="BDE125" s="121"/>
      <c r="BDF125" s="121"/>
      <c r="BDG125" s="121"/>
      <c r="BDH125" s="121"/>
      <c r="BDI125" s="121"/>
      <c r="BDJ125" s="121"/>
      <c r="BDK125" s="121"/>
      <c r="BDL125" s="121"/>
      <c r="BDM125" s="121"/>
      <c r="BDN125" s="121"/>
      <c r="BDO125" s="121"/>
      <c r="BDP125" s="121"/>
      <c r="BDQ125" s="121"/>
      <c r="BDR125" s="121"/>
      <c r="BDS125" s="121"/>
      <c r="BDT125" s="121"/>
      <c r="BDU125" s="121"/>
      <c r="BDV125" s="121"/>
      <c r="BDW125" s="121"/>
      <c r="BDX125" s="121"/>
      <c r="BDY125" s="121"/>
      <c r="BDZ125" s="121"/>
      <c r="BEA125" s="121"/>
      <c r="BEB125" s="121"/>
      <c r="BEC125" s="121"/>
      <c r="BED125" s="121"/>
      <c r="BEE125" s="121"/>
      <c r="BEF125" s="121"/>
      <c r="BEG125" s="121"/>
      <c r="BEH125" s="121"/>
      <c r="BEI125" s="121"/>
      <c r="BEJ125" s="121"/>
      <c r="BEK125" s="121"/>
      <c r="BEL125" s="121"/>
      <c r="BEM125" s="121"/>
      <c r="BEN125" s="121"/>
      <c r="BEO125" s="121"/>
      <c r="BEP125" s="121"/>
      <c r="BEQ125" s="121"/>
      <c r="BER125" s="121"/>
      <c r="BES125" s="121"/>
      <c r="BET125" s="121"/>
      <c r="BEU125" s="121"/>
      <c r="BEV125" s="121"/>
      <c r="BEW125" s="121"/>
      <c r="BEX125" s="121"/>
      <c r="BEY125" s="121"/>
      <c r="BEZ125" s="121"/>
      <c r="BFA125" s="121"/>
      <c r="BFB125" s="121"/>
      <c r="BFC125" s="121"/>
      <c r="BFD125" s="121"/>
      <c r="BFE125" s="121"/>
      <c r="BFF125" s="121"/>
      <c r="BFG125" s="121"/>
      <c r="BFH125" s="121"/>
      <c r="BFI125" s="121"/>
      <c r="BFJ125" s="121"/>
      <c r="BFK125" s="121"/>
      <c r="BFL125" s="121"/>
      <c r="BFM125" s="121"/>
      <c r="BFN125" s="121"/>
      <c r="BFO125" s="121"/>
      <c r="BFP125" s="121"/>
      <c r="BFQ125" s="121"/>
      <c r="BFR125" s="121"/>
      <c r="BFS125" s="121"/>
      <c r="BFT125" s="121"/>
      <c r="BFU125" s="121"/>
      <c r="BFV125" s="121"/>
      <c r="BFW125" s="121"/>
      <c r="BFX125" s="121"/>
      <c r="BFY125" s="121"/>
      <c r="BFZ125" s="121"/>
      <c r="BGA125" s="121"/>
      <c r="BGB125" s="121"/>
      <c r="BGC125" s="121"/>
      <c r="BGD125" s="121"/>
      <c r="BGE125" s="121"/>
      <c r="BGF125" s="121"/>
      <c r="BGG125" s="121"/>
      <c r="BGH125" s="121"/>
      <c r="BGI125" s="121"/>
      <c r="BGJ125" s="121"/>
      <c r="BGK125" s="121"/>
      <c r="BGL125" s="121"/>
      <c r="BGM125" s="121"/>
      <c r="BGN125" s="121"/>
      <c r="BGO125" s="121"/>
      <c r="BGP125" s="121"/>
      <c r="BGQ125" s="121"/>
      <c r="BGR125" s="121"/>
      <c r="BGS125" s="121"/>
      <c r="BGT125" s="121"/>
      <c r="BGU125" s="121"/>
      <c r="BGV125" s="121"/>
      <c r="BGW125" s="121"/>
      <c r="BGX125" s="121"/>
      <c r="BGY125" s="121"/>
      <c r="BGZ125" s="121"/>
      <c r="BHA125" s="121"/>
      <c r="BHB125" s="121"/>
      <c r="BHC125" s="121"/>
      <c r="BHD125" s="121"/>
      <c r="BHE125" s="121"/>
      <c r="BHF125" s="121"/>
      <c r="BHG125" s="121"/>
      <c r="BHH125" s="121"/>
      <c r="BHI125" s="121"/>
      <c r="BHJ125" s="121"/>
      <c r="BHK125" s="121"/>
      <c r="BHL125" s="121"/>
      <c r="BHM125" s="121"/>
      <c r="BHN125" s="121"/>
      <c r="BHO125" s="121"/>
      <c r="BHP125" s="121"/>
      <c r="BHQ125" s="121"/>
      <c r="BHR125" s="121"/>
      <c r="BHS125" s="121"/>
      <c r="BHT125" s="121"/>
      <c r="BHU125" s="121"/>
      <c r="BHV125" s="121"/>
      <c r="BHW125" s="121"/>
      <c r="BHX125" s="121"/>
      <c r="BHY125" s="121"/>
      <c r="BHZ125" s="121"/>
      <c r="BIA125" s="121"/>
      <c r="BIB125" s="121"/>
      <c r="BIC125" s="121"/>
      <c r="BID125" s="121"/>
      <c r="BIE125" s="121"/>
      <c r="BIF125" s="121"/>
      <c r="BIG125" s="121"/>
      <c r="BIH125" s="121"/>
      <c r="BII125" s="121"/>
      <c r="BIJ125" s="121"/>
      <c r="BIK125" s="121"/>
      <c r="BIL125" s="121"/>
      <c r="BIM125" s="121"/>
      <c r="BIN125" s="121"/>
      <c r="BIO125" s="121"/>
      <c r="BIP125" s="121"/>
      <c r="BIQ125" s="121"/>
      <c r="BIR125" s="121"/>
      <c r="BIS125" s="121"/>
      <c r="BIT125" s="121"/>
      <c r="BIU125" s="121"/>
      <c r="BIV125" s="121"/>
      <c r="BIW125" s="121"/>
      <c r="BIX125" s="121"/>
      <c r="BIY125" s="121"/>
      <c r="BIZ125" s="121"/>
      <c r="BJA125" s="121"/>
      <c r="BJB125" s="121"/>
      <c r="BJC125" s="121"/>
      <c r="BJD125" s="121"/>
      <c r="BJE125" s="121"/>
      <c r="BJF125" s="121"/>
      <c r="BJG125" s="121"/>
      <c r="BJH125" s="121"/>
      <c r="BJI125" s="121"/>
      <c r="BJJ125" s="121"/>
      <c r="BJK125" s="121"/>
      <c r="BJL125" s="121"/>
      <c r="BJM125" s="121"/>
      <c r="BJN125" s="121"/>
      <c r="BJO125" s="121"/>
      <c r="BJP125" s="121"/>
      <c r="BJQ125" s="121"/>
      <c r="BJR125" s="121"/>
      <c r="BJS125" s="121"/>
      <c r="BJT125" s="121"/>
      <c r="BJU125" s="121"/>
      <c r="BJV125" s="121"/>
      <c r="BJW125" s="121"/>
      <c r="BJX125" s="121"/>
      <c r="BJY125" s="121"/>
      <c r="BJZ125" s="121"/>
      <c r="BKA125" s="121"/>
      <c r="BKB125" s="121"/>
      <c r="BKC125" s="121"/>
      <c r="BKD125" s="121"/>
      <c r="BKE125" s="121"/>
      <c r="BKF125" s="121"/>
      <c r="BKG125" s="121"/>
      <c r="BKH125" s="121"/>
      <c r="BKI125" s="121"/>
      <c r="BKJ125" s="121"/>
      <c r="BKK125" s="121"/>
      <c r="BKL125" s="121"/>
      <c r="BKM125" s="121"/>
      <c r="BKN125" s="121"/>
      <c r="BKO125" s="121"/>
      <c r="BKP125" s="121"/>
      <c r="BKQ125" s="121"/>
      <c r="BKR125" s="121"/>
      <c r="BKS125" s="121"/>
      <c r="BKT125" s="121"/>
      <c r="BKU125" s="121"/>
      <c r="BKV125" s="121"/>
      <c r="BKW125" s="121"/>
      <c r="BKX125" s="121"/>
      <c r="BKY125" s="121"/>
      <c r="BKZ125" s="121"/>
      <c r="BLA125" s="121"/>
      <c r="BLB125" s="121"/>
      <c r="BLC125" s="121"/>
      <c r="BLD125" s="121"/>
      <c r="BLE125" s="121"/>
      <c r="BLF125" s="121"/>
      <c r="BLG125" s="121"/>
      <c r="BLH125" s="121"/>
      <c r="BLI125" s="121"/>
      <c r="BLJ125" s="121"/>
      <c r="BLK125" s="121"/>
      <c r="BLL125" s="121"/>
      <c r="BLM125" s="121"/>
      <c r="BLN125" s="121"/>
      <c r="BLO125" s="121"/>
      <c r="BLP125" s="121"/>
      <c r="BLQ125" s="121"/>
      <c r="BLR125" s="121"/>
      <c r="BLS125" s="121"/>
      <c r="BLT125" s="121"/>
      <c r="BLU125" s="121"/>
      <c r="BLV125" s="121"/>
      <c r="BLW125" s="121"/>
      <c r="BLX125" s="121"/>
      <c r="BLY125" s="121"/>
      <c r="BLZ125" s="121"/>
      <c r="BMA125" s="121"/>
      <c r="BMB125" s="121"/>
      <c r="BMC125" s="121"/>
      <c r="BMD125" s="121"/>
      <c r="BME125" s="121"/>
      <c r="BMF125" s="121"/>
      <c r="BMG125" s="121"/>
      <c r="BMH125" s="121"/>
      <c r="BMI125" s="121"/>
      <c r="BMJ125" s="121"/>
      <c r="BMK125" s="121"/>
      <c r="BML125" s="121"/>
      <c r="BMM125" s="121"/>
      <c r="BMN125" s="121"/>
      <c r="BMO125" s="121"/>
      <c r="BMP125" s="121"/>
      <c r="BMQ125" s="121"/>
      <c r="BMR125" s="121"/>
      <c r="BMS125" s="121"/>
      <c r="BMT125" s="121"/>
      <c r="BMU125" s="121"/>
      <c r="BMV125" s="121"/>
      <c r="BMW125" s="121"/>
      <c r="BMX125" s="121"/>
      <c r="BMY125" s="121"/>
      <c r="BMZ125" s="121"/>
      <c r="BNA125" s="121"/>
      <c r="BNB125" s="121"/>
      <c r="BNC125" s="121"/>
      <c r="BND125" s="121"/>
      <c r="BNE125" s="121"/>
      <c r="BNF125" s="121"/>
      <c r="BNG125" s="121"/>
      <c r="BNH125" s="121"/>
      <c r="BNI125" s="121"/>
      <c r="BNJ125" s="121"/>
      <c r="BNK125" s="121"/>
      <c r="BNL125" s="121"/>
      <c r="BNM125" s="121"/>
      <c r="BNN125" s="121"/>
      <c r="BNO125" s="121"/>
      <c r="BNP125" s="121"/>
      <c r="BNQ125" s="121"/>
      <c r="BNR125" s="121"/>
      <c r="BNS125" s="121"/>
      <c r="BNT125" s="121"/>
      <c r="BNU125" s="121"/>
      <c r="BNV125" s="121"/>
      <c r="BNW125" s="121"/>
      <c r="BNX125" s="121"/>
      <c r="BNY125" s="121"/>
      <c r="BNZ125" s="121"/>
      <c r="BOA125" s="121"/>
      <c r="BOB125" s="121"/>
      <c r="BOC125" s="121"/>
      <c r="BOD125" s="121"/>
      <c r="BOE125" s="121"/>
      <c r="BOF125" s="121"/>
      <c r="BOG125" s="121"/>
      <c r="BOH125" s="121"/>
      <c r="BOI125" s="121"/>
      <c r="BOJ125" s="121"/>
      <c r="BOK125" s="121"/>
      <c r="BOL125" s="121"/>
      <c r="BOM125" s="121"/>
      <c r="BON125" s="121"/>
      <c r="BOO125" s="121"/>
      <c r="BOP125" s="121"/>
      <c r="BOQ125" s="121"/>
      <c r="BOR125" s="121"/>
      <c r="BOS125" s="121"/>
      <c r="BOT125" s="121"/>
      <c r="BOU125" s="121"/>
      <c r="BOV125" s="121"/>
      <c r="BOW125" s="121"/>
      <c r="BOX125" s="121"/>
      <c r="BOY125" s="121"/>
      <c r="BOZ125" s="121"/>
      <c r="BPA125" s="121"/>
      <c r="BPB125" s="121"/>
      <c r="BPC125" s="121"/>
      <c r="BPD125" s="121"/>
      <c r="BPE125" s="121"/>
      <c r="BPF125" s="121"/>
      <c r="BPG125" s="121"/>
      <c r="BPH125" s="121"/>
      <c r="BPI125" s="121"/>
      <c r="BPJ125" s="121"/>
      <c r="BPK125" s="121"/>
      <c r="BPL125" s="121"/>
      <c r="BPM125" s="121"/>
      <c r="BPN125" s="121"/>
      <c r="BPO125" s="121"/>
      <c r="BPP125" s="121"/>
      <c r="BPQ125" s="121"/>
      <c r="BPR125" s="121"/>
      <c r="BPS125" s="121"/>
      <c r="BPT125" s="121"/>
      <c r="BPU125" s="121"/>
      <c r="BPV125" s="121"/>
      <c r="BPW125" s="121"/>
      <c r="BPX125" s="121"/>
      <c r="BPY125" s="121"/>
      <c r="BPZ125" s="121"/>
      <c r="BQA125" s="121"/>
      <c r="BQB125" s="121"/>
      <c r="BQC125" s="121"/>
      <c r="BQD125" s="121"/>
      <c r="BQE125" s="121"/>
      <c r="BQF125" s="121"/>
      <c r="BQG125" s="121"/>
      <c r="BQH125" s="121"/>
      <c r="BQI125" s="121"/>
      <c r="BQJ125" s="121"/>
      <c r="BQK125" s="121"/>
      <c r="BQL125" s="121"/>
      <c r="BQM125" s="121"/>
      <c r="BQN125" s="121"/>
      <c r="BQO125" s="121"/>
      <c r="BQP125" s="121"/>
      <c r="BQQ125" s="121"/>
      <c r="BQR125" s="121"/>
      <c r="BQS125" s="121"/>
      <c r="BQT125" s="121"/>
      <c r="BQU125" s="121"/>
      <c r="BQV125" s="121"/>
      <c r="BQW125" s="121"/>
      <c r="BQX125" s="121"/>
      <c r="BQY125" s="121"/>
      <c r="BQZ125" s="121"/>
      <c r="BRA125" s="121"/>
      <c r="BRB125" s="121"/>
      <c r="BRC125" s="121"/>
      <c r="BRD125" s="121"/>
      <c r="BRE125" s="121"/>
      <c r="BRF125" s="121"/>
      <c r="BRG125" s="121"/>
      <c r="BRH125" s="121"/>
      <c r="BRI125" s="121"/>
      <c r="BRJ125" s="121"/>
      <c r="BRK125" s="121"/>
      <c r="BRL125" s="121"/>
      <c r="BRM125" s="121"/>
      <c r="BRN125" s="121"/>
      <c r="BRO125" s="121"/>
      <c r="BRP125" s="121"/>
      <c r="BRQ125" s="121"/>
      <c r="BRR125" s="121"/>
      <c r="BRS125" s="121"/>
      <c r="BRT125" s="121"/>
      <c r="BRU125" s="121"/>
      <c r="BRV125" s="121"/>
      <c r="BRW125" s="121"/>
      <c r="BRX125" s="121"/>
      <c r="BRY125" s="121"/>
      <c r="BRZ125" s="121"/>
      <c r="BSA125" s="121"/>
      <c r="BSB125" s="121"/>
      <c r="BSC125" s="121"/>
      <c r="BSD125" s="121"/>
      <c r="BSE125" s="121"/>
      <c r="BSF125" s="121"/>
      <c r="BSG125" s="121"/>
      <c r="BSH125" s="121"/>
      <c r="BSI125" s="121"/>
      <c r="BSJ125" s="121"/>
      <c r="BSK125" s="121"/>
      <c r="BSL125" s="121"/>
      <c r="BSM125" s="121"/>
      <c r="BSN125" s="121"/>
      <c r="BSO125" s="121"/>
      <c r="BSP125" s="121"/>
      <c r="BSQ125" s="121"/>
      <c r="BSR125" s="121"/>
      <c r="BSS125" s="121"/>
      <c r="BST125" s="121"/>
      <c r="BSU125" s="121"/>
      <c r="BSV125" s="121"/>
      <c r="BSW125" s="121"/>
      <c r="BSX125" s="121"/>
      <c r="BSY125" s="121"/>
      <c r="BSZ125" s="121"/>
      <c r="BTA125" s="121"/>
      <c r="BTB125" s="121"/>
      <c r="BTC125" s="121"/>
      <c r="BTD125" s="121"/>
      <c r="BTE125" s="121"/>
      <c r="BTF125" s="121"/>
      <c r="BTG125" s="121"/>
      <c r="BTH125" s="121"/>
      <c r="BTI125" s="121"/>
      <c r="BTJ125" s="121"/>
      <c r="BTK125" s="121"/>
      <c r="BTL125" s="121"/>
      <c r="BTM125" s="121"/>
      <c r="BTN125" s="121"/>
      <c r="BTO125" s="121"/>
      <c r="BTP125" s="121"/>
      <c r="BTQ125" s="121"/>
      <c r="BTR125" s="121"/>
      <c r="BTS125" s="121"/>
      <c r="BTT125" s="121"/>
      <c r="BTU125" s="121"/>
      <c r="BTV125" s="121"/>
      <c r="BTW125" s="121"/>
      <c r="BTX125" s="121"/>
      <c r="BTY125" s="121"/>
      <c r="BTZ125" s="121"/>
      <c r="BUA125" s="121"/>
      <c r="BUB125" s="121"/>
      <c r="BUC125" s="121"/>
      <c r="BUD125" s="121"/>
      <c r="BUE125" s="121"/>
      <c r="BUF125" s="121"/>
      <c r="BUG125" s="121"/>
      <c r="BUH125" s="121"/>
      <c r="BUI125" s="121"/>
      <c r="BUJ125" s="121"/>
      <c r="BUK125" s="121"/>
      <c r="BUL125" s="121"/>
      <c r="BUM125" s="121"/>
      <c r="BUN125" s="121"/>
      <c r="BUO125" s="121"/>
      <c r="BUP125" s="121"/>
      <c r="BUQ125" s="121"/>
      <c r="BUR125" s="121"/>
      <c r="BUS125" s="121"/>
      <c r="BUT125" s="121"/>
      <c r="BUU125" s="121"/>
      <c r="BUV125" s="121"/>
      <c r="BUW125" s="121"/>
      <c r="BUX125" s="121"/>
      <c r="BUY125" s="121"/>
      <c r="BUZ125" s="121"/>
      <c r="BVA125" s="121"/>
      <c r="BVB125" s="121"/>
      <c r="BVC125" s="121"/>
      <c r="BVD125" s="121"/>
      <c r="BVE125" s="121"/>
      <c r="BVF125" s="121"/>
      <c r="BVG125" s="121"/>
      <c r="BVH125" s="121"/>
      <c r="BVI125" s="121"/>
      <c r="BVJ125" s="121"/>
      <c r="BVK125" s="121"/>
      <c r="BVL125" s="121"/>
      <c r="BVM125" s="121"/>
      <c r="BVN125" s="121"/>
      <c r="BVO125" s="121"/>
      <c r="BVP125" s="121"/>
      <c r="BVQ125" s="121"/>
      <c r="BVR125" s="121"/>
      <c r="BVS125" s="121"/>
      <c r="BVT125" s="121"/>
      <c r="BVU125" s="121"/>
      <c r="BVV125" s="121"/>
      <c r="BVW125" s="121"/>
      <c r="BVX125" s="121"/>
      <c r="BVY125" s="121"/>
      <c r="BVZ125" s="121"/>
      <c r="BWA125" s="121"/>
      <c r="BWB125" s="121"/>
      <c r="BWC125" s="121"/>
      <c r="BWD125" s="121"/>
      <c r="BWE125" s="121"/>
      <c r="BWF125" s="121"/>
      <c r="BWG125" s="121"/>
      <c r="BWH125" s="121"/>
      <c r="BWI125" s="121"/>
      <c r="BWJ125" s="121"/>
      <c r="BWK125" s="121"/>
      <c r="BWL125" s="121"/>
      <c r="BWM125" s="121"/>
      <c r="BWN125" s="121"/>
      <c r="BWO125" s="121"/>
      <c r="BWP125" s="121"/>
      <c r="BWQ125" s="121"/>
      <c r="BWR125" s="121"/>
      <c r="BWS125" s="121"/>
      <c r="BWT125" s="121"/>
      <c r="BWU125" s="121"/>
      <c r="BWV125" s="121"/>
      <c r="BWW125" s="121"/>
      <c r="BWX125" s="121"/>
      <c r="BWY125" s="121"/>
      <c r="BWZ125" s="121"/>
      <c r="BXA125" s="121"/>
      <c r="BXB125" s="121"/>
      <c r="BXC125" s="121"/>
      <c r="BXD125" s="121"/>
      <c r="BXE125" s="121"/>
      <c r="BXF125" s="121"/>
      <c r="BXG125" s="121"/>
      <c r="BXH125" s="121"/>
      <c r="BXI125" s="121"/>
      <c r="BXJ125" s="121"/>
      <c r="BXK125" s="121"/>
      <c r="BXL125" s="121"/>
      <c r="BXM125" s="121"/>
      <c r="BXN125" s="121"/>
      <c r="BXO125" s="121"/>
      <c r="BXP125" s="121"/>
      <c r="BXQ125" s="121"/>
      <c r="BXR125" s="121"/>
      <c r="BXS125" s="121"/>
      <c r="BXT125" s="121"/>
      <c r="BXU125" s="121"/>
      <c r="BXV125" s="121"/>
      <c r="BXW125" s="121"/>
      <c r="BXX125" s="121"/>
      <c r="BXY125" s="121"/>
      <c r="BXZ125" s="121"/>
      <c r="BYA125" s="121"/>
      <c r="BYB125" s="121"/>
      <c r="BYC125" s="121"/>
      <c r="BYD125" s="121"/>
      <c r="BYE125" s="121"/>
      <c r="BYF125" s="121"/>
      <c r="BYG125" s="121"/>
      <c r="BYH125" s="121"/>
      <c r="BYI125" s="121"/>
      <c r="BYJ125" s="121"/>
      <c r="BYK125" s="121"/>
      <c r="BYL125" s="121"/>
      <c r="BYM125" s="121"/>
      <c r="BYN125" s="121"/>
      <c r="BYO125" s="121"/>
      <c r="BYP125" s="121"/>
      <c r="BYQ125" s="121"/>
      <c r="BYR125" s="121"/>
      <c r="BYS125" s="121"/>
      <c r="BYT125" s="121"/>
      <c r="BYU125" s="121"/>
      <c r="BYV125" s="121"/>
      <c r="BYW125" s="121"/>
      <c r="BYX125" s="121"/>
      <c r="BYY125" s="121"/>
      <c r="BYZ125" s="121"/>
      <c r="BZA125" s="121"/>
      <c r="BZB125" s="121"/>
      <c r="BZC125" s="121"/>
      <c r="BZD125" s="121"/>
      <c r="BZE125" s="121"/>
      <c r="BZF125" s="121"/>
      <c r="BZG125" s="121"/>
      <c r="BZH125" s="121"/>
      <c r="BZI125" s="121"/>
      <c r="BZJ125" s="121"/>
      <c r="BZK125" s="121"/>
      <c r="BZL125" s="121"/>
      <c r="BZM125" s="121"/>
      <c r="BZN125" s="121"/>
      <c r="BZO125" s="121"/>
      <c r="BZP125" s="121"/>
      <c r="BZQ125" s="121"/>
      <c r="BZR125" s="121"/>
      <c r="BZS125" s="121"/>
      <c r="BZT125" s="121"/>
      <c r="BZU125" s="121"/>
      <c r="BZV125" s="121"/>
      <c r="BZW125" s="121"/>
      <c r="BZX125" s="121"/>
      <c r="BZY125" s="121"/>
      <c r="BZZ125" s="121"/>
      <c r="CAA125" s="121"/>
      <c r="CAB125" s="121"/>
      <c r="CAC125" s="121"/>
      <c r="CAD125" s="121"/>
      <c r="CAE125" s="121"/>
      <c r="CAF125" s="121"/>
      <c r="CAG125" s="121"/>
      <c r="CAH125" s="121"/>
      <c r="CAI125" s="121"/>
      <c r="CAJ125" s="121"/>
      <c r="CAK125" s="121"/>
      <c r="CAL125" s="121"/>
      <c r="CAM125" s="121"/>
      <c r="CAN125" s="121"/>
      <c r="CAO125" s="121"/>
      <c r="CAP125" s="121"/>
      <c r="CAQ125" s="121"/>
      <c r="CAR125" s="121"/>
      <c r="CAS125" s="121"/>
      <c r="CAT125" s="121"/>
      <c r="CAU125" s="121"/>
      <c r="CAV125" s="121"/>
      <c r="CAW125" s="121"/>
      <c r="CAX125" s="121"/>
      <c r="CAY125" s="121"/>
      <c r="CAZ125" s="121"/>
      <c r="CBA125" s="121"/>
      <c r="CBB125" s="121"/>
      <c r="CBC125" s="121"/>
      <c r="CBD125" s="121"/>
      <c r="CBE125" s="121"/>
      <c r="CBF125" s="121"/>
      <c r="CBG125" s="121"/>
      <c r="CBH125" s="121"/>
      <c r="CBI125" s="121"/>
      <c r="CBJ125" s="121"/>
      <c r="CBK125" s="121"/>
      <c r="CBL125" s="121"/>
      <c r="CBM125" s="121"/>
      <c r="CBN125" s="121"/>
      <c r="CBO125" s="121"/>
      <c r="CBP125" s="121"/>
      <c r="CBQ125" s="121"/>
      <c r="CBR125" s="121"/>
      <c r="CBS125" s="121"/>
      <c r="CBT125" s="121"/>
      <c r="CBU125" s="121"/>
      <c r="CBV125" s="121"/>
      <c r="CBW125" s="121"/>
      <c r="CBX125" s="121"/>
      <c r="CBY125" s="121"/>
      <c r="CBZ125" s="121"/>
      <c r="CCA125" s="121"/>
      <c r="CCB125" s="121"/>
      <c r="CCC125" s="121"/>
      <c r="CCD125" s="121"/>
      <c r="CCE125" s="121"/>
      <c r="CCF125" s="121"/>
      <c r="CCG125" s="121"/>
      <c r="CCH125" s="121"/>
      <c r="CCI125" s="121"/>
      <c r="CCJ125" s="121"/>
      <c r="CCK125" s="121"/>
      <c r="CCL125" s="121"/>
      <c r="CCM125" s="121"/>
      <c r="CCN125" s="121"/>
      <c r="CCO125" s="121"/>
      <c r="CCP125" s="121"/>
      <c r="CCQ125" s="121"/>
      <c r="CCR125" s="121"/>
      <c r="CCS125" s="121"/>
      <c r="CCT125" s="121"/>
      <c r="CCU125" s="121"/>
      <c r="CCV125" s="121"/>
      <c r="CCW125" s="121"/>
      <c r="CCX125" s="121"/>
      <c r="CCY125" s="121"/>
      <c r="CCZ125" s="121"/>
      <c r="CDA125" s="121"/>
      <c r="CDB125" s="121"/>
      <c r="CDC125" s="121"/>
      <c r="CDD125" s="121"/>
      <c r="CDE125" s="121"/>
      <c r="CDF125" s="121"/>
      <c r="CDG125" s="121"/>
      <c r="CDH125" s="121"/>
      <c r="CDI125" s="121"/>
      <c r="CDJ125" s="121"/>
      <c r="CDK125" s="121"/>
      <c r="CDL125" s="121"/>
      <c r="CDM125" s="121"/>
      <c r="CDN125" s="121"/>
      <c r="CDO125" s="121"/>
      <c r="CDP125" s="121"/>
      <c r="CDQ125" s="121"/>
      <c r="CDR125" s="121"/>
      <c r="CDS125" s="121"/>
      <c r="CDT125" s="121"/>
      <c r="CDU125" s="121"/>
      <c r="CDV125" s="121"/>
      <c r="CDW125" s="121"/>
      <c r="CDX125" s="121"/>
      <c r="CDY125" s="121"/>
      <c r="CDZ125" s="121"/>
      <c r="CEA125" s="121"/>
      <c r="CEB125" s="121"/>
      <c r="CEC125" s="121"/>
      <c r="CED125" s="121"/>
      <c r="CEE125" s="121"/>
      <c r="CEF125" s="121"/>
      <c r="CEG125" s="121"/>
      <c r="CEH125" s="121"/>
      <c r="CEI125" s="121"/>
      <c r="CEJ125" s="121"/>
      <c r="CEK125" s="121"/>
      <c r="CEL125" s="121"/>
      <c r="CEM125" s="121"/>
      <c r="CEN125" s="121"/>
      <c r="CEO125" s="121"/>
      <c r="CEP125" s="121"/>
      <c r="CEQ125" s="121"/>
      <c r="CER125" s="121"/>
      <c r="CES125" s="121"/>
      <c r="CET125" s="121"/>
      <c r="CEU125" s="121"/>
      <c r="CEV125" s="121"/>
      <c r="CEW125" s="121"/>
      <c r="CEX125" s="121"/>
      <c r="CEY125" s="121"/>
      <c r="CEZ125" s="121"/>
      <c r="CFA125" s="121"/>
      <c r="CFB125" s="121"/>
      <c r="CFC125" s="121"/>
      <c r="CFD125" s="121"/>
      <c r="CFE125" s="121"/>
      <c r="CFF125" s="121"/>
      <c r="CFG125" s="121"/>
      <c r="CFH125" s="121"/>
      <c r="CFI125" s="121"/>
      <c r="CFJ125" s="121"/>
      <c r="CFK125" s="121"/>
      <c r="CFL125" s="121"/>
      <c r="CFM125" s="121"/>
      <c r="CFN125" s="121"/>
      <c r="CFO125" s="121"/>
      <c r="CFP125" s="121"/>
      <c r="CFQ125" s="121"/>
      <c r="CFR125" s="121"/>
      <c r="CFS125" s="121"/>
      <c r="CFT125" s="121"/>
      <c r="CFU125" s="121"/>
      <c r="CFV125" s="121"/>
      <c r="CFW125" s="121"/>
      <c r="CFX125" s="121"/>
      <c r="CFY125" s="121"/>
      <c r="CFZ125" s="121"/>
      <c r="CGA125" s="121"/>
      <c r="CGB125" s="121"/>
      <c r="CGC125" s="121"/>
      <c r="CGD125" s="121"/>
      <c r="CGE125" s="121"/>
      <c r="CGF125" s="121"/>
      <c r="CGG125" s="121"/>
      <c r="CGH125" s="121"/>
      <c r="CGI125" s="121"/>
      <c r="CGJ125" s="121"/>
      <c r="CGK125" s="121"/>
      <c r="CGL125" s="121"/>
      <c r="CGM125" s="121"/>
      <c r="CGN125" s="121"/>
      <c r="CGO125" s="121"/>
      <c r="CGP125" s="121"/>
      <c r="CGQ125" s="121"/>
      <c r="CGR125" s="121"/>
      <c r="CGS125" s="121"/>
      <c r="CGT125" s="121"/>
      <c r="CGU125" s="121"/>
      <c r="CGV125" s="121"/>
      <c r="CGW125" s="121"/>
      <c r="CGX125" s="121"/>
      <c r="CGY125" s="121"/>
      <c r="CGZ125" s="121"/>
      <c r="CHA125" s="121"/>
      <c r="CHB125" s="121"/>
      <c r="CHC125" s="121"/>
      <c r="CHD125" s="121"/>
      <c r="CHE125" s="121"/>
      <c r="CHF125" s="121"/>
      <c r="CHG125" s="121"/>
      <c r="CHH125" s="121"/>
      <c r="CHI125" s="121"/>
      <c r="CHJ125" s="121"/>
      <c r="CHK125" s="121"/>
      <c r="CHL125" s="121"/>
      <c r="CHM125" s="121"/>
      <c r="CHN125" s="121"/>
      <c r="CHO125" s="121"/>
      <c r="CHP125" s="121"/>
      <c r="CHQ125" s="121"/>
      <c r="CHR125" s="121"/>
      <c r="CHS125" s="121"/>
      <c r="CHT125" s="121"/>
      <c r="CHU125" s="121"/>
      <c r="CHV125" s="121"/>
      <c r="CHW125" s="121"/>
      <c r="CHX125" s="121"/>
      <c r="CHY125" s="121"/>
      <c r="CHZ125" s="121"/>
      <c r="CIA125" s="121"/>
      <c r="CIB125" s="121"/>
      <c r="CIC125" s="121"/>
      <c r="CID125" s="121"/>
      <c r="CIE125" s="121"/>
      <c r="CIF125" s="121"/>
      <c r="CIG125" s="121"/>
      <c r="CIH125" s="121"/>
      <c r="CII125" s="121"/>
      <c r="CIJ125" s="121"/>
      <c r="CIK125" s="121"/>
      <c r="CIL125" s="121"/>
      <c r="CIM125" s="121"/>
      <c r="CIN125" s="121"/>
      <c r="CIO125" s="121"/>
      <c r="CIP125" s="121"/>
      <c r="CIQ125" s="121"/>
      <c r="CIR125" s="121"/>
      <c r="CIS125" s="121"/>
      <c r="CIT125" s="121"/>
      <c r="CIU125" s="121"/>
      <c r="CIV125" s="121"/>
      <c r="CIW125" s="121"/>
      <c r="CIX125" s="121"/>
      <c r="CIY125" s="121"/>
      <c r="CIZ125" s="121"/>
      <c r="CJA125" s="121"/>
      <c r="CJB125" s="121"/>
      <c r="CJC125" s="121"/>
      <c r="CJD125" s="121"/>
      <c r="CJE125" s="121"/>
      <c r="CJF125" s="121"/>
      <c r="CJG125" s="121"/>
      <c r="CJH125" s="121"/>
      <c r="CJI125" s="121"/>
      <c r="CJJ125" s="121"/>
      <c r="CJK125" s="121"/>
      <c r="CJL125" s="121"/>
      <c r="CJM125" s="121"/>
      <c r="CJN125" s="121"/>
      <c r="CJO125" s="121"/>
      <c r="CJP125" s="121"/>
      <c r="CJQ125" s="121"/>
      <c r="CJR125" s="121"/>
      <c r="CJS125" s="121"/>
      <c r="CJT125" s="121"/>
      <c r="CJU125" s="121"/>
      <c r="CJV125" s="121"/>
      <c r="CJW125" s="121"/>
      <c r="CJX125" s="121"/>
      <c r="CJY125" s="121"/>
      <c r="CJZ125" s="121"/>
      <c r="CKA125" s="121"/>
      <c r="CKB125" s="121"/>
      <c r="CKC125" s="121"/>
      <c r="CKD125" s="121"/>
      <c r="CKE125" s="121"/>
      <c r="CKF125" s="121"/>
      <c r="CKG125" s="121"/>
      <c r="CKH125" s="121"/>
      <c r="CKI125" s="121"/>
      <c r="CKJ125" s="121"/>
      <c r="CKK125" s="121"/>
      <c r="CKL125" s="121"/>
      <c r="CKM125" s="121"/>
      <c r="CKN125" s="121"/>
      <c r="CKO125" s="121"/>
      <c r="CKP125" s="121"/>
      <c r="CKQ125" s="121"/>
      <c r="CKR125" s="121"/>
      <c r="CKS125" s="121"/>
      <c r="CKT125" s="121"/>
      <c r="CKU125" s="121"/>
      <c r="CKV125" s="121"/>
      <c r="CKW125" s="121"/>
      <c r="CKX125" s="121"/>
      <c r="CKY125" s="121"/>
      <c r="CKZ125" s="121"/>
      <c r="CLA125" s="121"/>
      <c r="CLB125" s="121"/>
      <c r="CLC125" s="121"/>
      <c r="CLD125" s="121"/>
      <c r="CLE125" s="121"/>
      <c r="CLF125" s="121"/>
      <c r="CLG125" s="121"/>
      <c r="CLH125" s="121"/>
      <c r="CLI125" s="121"/>
      <c r="CLJ125" s="121"/>
      <c r="CLK125" s="121"/>
      <c r="CLL125" s="121"/>
      <c r="CLM125" s="121"/>
      <c r="CLN125" s="121"/>
      <c r="CLO125" s="121"/>
      <c r="CLP125" s="121"/>
      <c r="CLQ125" s="121"/>
      <c r="CLR125" s="121"/>
      <c r="CLS125" s="121"/>
      <c r="CLT125" s="121"/>
      <c r="CLU125" s="121"/>
      <c r="CLV125" s="121"/>
      <c r="CLW125" s="121"/>
      <c r="CLX125" s="121"/>
      <c r="CLY125" s="121"/>
      <c r="CLZ125" s="121"/>
      <c r="CMA125" s="121"/>
      <c r="CMB125" s="121"/>
      <c r="CMC125" s="121"/>
      <c r="CMD125" s="121"/>
      <c r="CME125" s="121"/>
      <c r="CMF125" s="121"/>
      <c r="CMG125" s="121"/>
      <c r="CMH125" s="121"/>
      <c r="CMI125" s="121"/>
      <c r="CMJ125" s="121"/>
      <c r="CMK125" s="121"/>
      <c r="CML125" s="121"/>
      <c r="CMM125" s="121"/>
      <c r="CMN125" s="121"/>
      <c r="CMO125" s="121"/>
      <c r="CMP125" s="121"/>
      <c r="CMQ125" s="121"/>
      <c r="CMR125" s="121"/>
      <c r="CMS125" s="121"/>
      <c r="CMT125" s="121"/>
      <c r="CMU125" s="121"/>
      <c r="CMV125" s="121"/>
      <c r="CMW125" s="121"/>
      <c r="CMX125" s="121"/>
      <c r="CMY125" s="121"/>
      <c r="CMZ125" s="121"/>
      <c r="CNA125" s="121"/>
      <c r="CNB125" s="121"/>
      <c r="CNC125" s="121"/>
      <c r="CND125" s="121"/>
      <c r="CNE125" s="121"/>
      <c r="CNF125" s="121"/>
      <c r="CNG125" s="121"/>
      <c r="CNH125" s="121"/>
      <c r="CNI125" s="121"/>
      <c r="CNJ125" s="121"/>
      <c r="CNK125" s="121"/>
      <c r="CNL125" s="121"/>
      <c r="CNM125" s="121"/>
      <c r="CNN125" s="121"/>
      <c r="CNO125" s="121"/>
      <c r="CNP125" s="121"/>
      <c r="CNQ125" s="121"/>
      <c r="CNR125" s="121"/>
      <c r="CNS125" s="121"/>
      <c r="CNT125" s="121"/>
      <c r="CNU125" s="121"/>
      <c r="CNV125" s="121"/>
      <c r="CNW125" s="121"/>
      <c r="CNX125" s="121"/>
      <c r="CNY125" s="121"/>
      <c r="CNZ125" s="121"/>
      <c r="COA125" s="121"/>
      <c r="COB125" s="121"/>
      <c r="COC125" s="121"/>
      <c r="COD125" s="121"/>
      <c r="COE125" s="121"/>
      <c r="COF125" s="121"/>
      <c r="COG125" s="121"/>
      <c r="COH125" s="121"/>
      <c r="COI125" s="121"/>
      <c r="COJ125" s="121"/>
      <c r="COK125" s="121"/>
      <c r="COL125" s="121"/>
      <c r="COM125" s="121"/>
      <c r="CON125" s="121"/>
      <c r="COO125" s="121"/>
      <c r="COP125" s="121"/>
      <c r="COQ125" s="121"/>
      <c r="COR125" s="121"/>
      <c r="COS125" s="121"/>
      <c r="COT125" s="121"/>
      <c r="COU125" s="121"/>
      <c r="COV125" s="121"/>
      <c r="COW125" s="121"/>
      <c r="COX125" s="121"/>
      <c r="COY125" s="121"/>
      <c r="COZ125" s="121"/>
      <c r="CPA125" s="121"/>
      <c r="CPB125" s="121"/>
      <c r="CPC125" s="121"/>
      <c r="CPD125" s="121"/>
      <c r="CPE125" s="121"/>
      <c r="CPF125" s="121"/>
      <c r="CPG125" s="121"/>
      <c r="CPH125" s="121"/>
      <c r="CPI125" s="121"/>
      <c r="CPJ125" s="121"/>
      <c r="CPK125" s="121"/>
      <c r="CPL125" s="121"/>
      <c r="CPM125" s="121"/>
      <c r="CPN125" s="121"/>
      <c r="CPO125" s="121"/>
      <c r="CPP125" s="121"/>
      <c r="CPQ125" s="121"/>
      <c r="CPR125" s="121"/>
      <c r="CPS125" s="121"/>
      <c r="CPT125" s="121"/>
      <c r="CPU125" s="121"/>
      <c r="CPV125" s="121"/>
      <c r="CPW125" s="121"/>
      <c r="CPX125" s="121"/>
      <c r="CPY125" s="121"/>
      <c r="CPZ125" s="121"/>
      <c r="CQA125" s="121"/>
      <c r="CQB125" s="121"/>
      <c r="CQC125" s="121"/>
      <c r="CQD125" s="121"/>
      <c r="CQE125" s="121"/>
      <c r="CQF125" s="121"/>
      <c r="CQG125" s="121"/>
      <c r="CQH125" s="121"/>
      <c r="CQI125" s="121"/>
      <c r="CQJ125" s="121"/>
      <c r="CQK125" s="121"/>
      <c r="CQL125" s="121"/>
      <c r="CQM125" s="121"/>
      <c r="CQN125" s="121"/>
      <c r="CQO125" s="121"/>
      <c r="CQP125" s="121"/>
      <c r="CQQ125" s="121"/>
      <c r="CQR125" s="121"/>
      <c r="CQS125" s="121"/>
      <c r="CQT125" s="121"/>
      <c r="CQU125" s="121"/>
      <c r="CQV125" s="121"/>
      <c r="CQW125" s="121"/>
      <c r="CQX125" s="121"/>
      <c r="CQY125" s="121"/>
      <c r="CQZ125" s="121"/>
      <c r="CRA125" s="121"/>
      <c r="CRB125" s="121"/>
      <c r="CRC125" s="121"/>
      <c r="CRD125" s="121"/>
      <c r="CRE125" s="121"/>
      <c r="CRF125" s="121"/>
      <c r="CRG125" s="121"/>
      <c r="CRH125" s="121"/>
      <c r="CRI125" s="121"/>
      <c r="CRJ125" s="121"/>
      <c r="CRK125" s="121"/>
      <c r="CRL125" s="121"/>
      <c r="CRM125" s="121"/>
      <c r="CRN125" s="121"/>
      <c r="CRO125" s="121"/>
      <c r="CRP125" s="121"/>
      <c r="CRQ125" s="121"/>
      <c r="CRR125" s="121"/>
      <c r="CRS125" s="121"/>
      <c r="CRT125" s="121"/>
      <c r="CRU125" s="121"/>
      <c r="CRV125" s="121"/>
      <c r="CRW125" s="121"/>
      <c r="CRX125" s="121"/>
      <c r="CRY125" s="121"/>
      <c r="CRZ125" s="121"/>
      <c r="CSA125" s="121"/>
      <c r="CSB125" s="121"/>
      <c r="CSC125" s="121"/>
      <c r="CSD125" s="121"/>
      <c r="CSE125" s="121"/>
      <c r="CSF125" s="121"/>
      <c r="CSG125" s="121"/>
      <c r="CSH125" s="121"/>
      <c r="CSI125" s="121"/>
      <c r="CSJ125" s="121"/>
      <c r="CSK125" s="121"/>
      <c r="CSL125" s="121"/>
      <c r="CSM125" s="121"/>
      <c r="CSN125" s="121"/>
      <c r="CSO125" s="121"/>
      <c r="CSP125" s="121"/>
      <c r="CSQ125" s="121"/>
      <c r="CSR125" s="121"/>
      <c r="CSS125" s="121"/>
      <c r="CST125" s="121"/>
      <c r="CSU125" s="121"/>
      <c r="CSV125" s="121"/>
      <c r="CSW125" s="121"/>
      <c r="CSX125" s="121"/>
      <c r="CSY125" s="121"/>
      <c r="CSZ125" s="121"/>
      <c r="CTA125" s="121"/>
      <c r="CTB125" s="121"/>
      <c r="CTC125" s="121"/>
      <c r="CTD125" s="121"/>
      <c r="CTE125" s="121"/>
      <c r="CTF125" s="121"/>
      <c r="CTG125" s="121"/>
      <c r="CTH125" s="121"/>
      <c r="CTI125" s="121"/>
      <c r="CTJ125" s="121"/>
      <c r="CTK125" s="121"/>
      <c r="CTL125" s="121"/>
      <c r="CTM125" s="121"/>
      <c r="CTN125" s="121"/>
      <c r="CTO125" s="121"/>
      <c r="CTP125" s="121"/>
      <c r="CTQ125" s="121"/>
      <c r="CTR125" s="121"/>
      <c r="CTS125" s="121"/>
      <c r="CTT125" s="121"/>
      <c r="CTU125" s="121"/>
      <c r="CTV125" s="121"/>
      <c r="CTW125" s="121"/>
      <c r="CTX125" s="121"/>
      <c r="CTY125" s="121"/>
      <c r="CTZ125" s="121"/>
      <c r="CUA125" s="121"/>
      <c r="CUB125" s="121"/>
      <c r="CUC125" s="121"/>
      <c r="CUD125" s="121"/>
      <c r="CUE125" s="121"/>
      <c r="CUF125" s="121"/>
      <c r="CUG125" s="121"/>
      <c r="CUH125" s="121"/>
      <c r="CUI125" s="121"/>
      <c r="CUJ125" s="121"/>
      <c r="CUK125" s="121"/>
      <c r="CUL125" s="121"/>
      <c r="CUM125" s="121"/>
      <c r="CUN125" s="121"/>
      <c r="CUO125" s="121"/>
      <c r="CUP125" s="121"/>
      <c r="CUQ125" s="121"/>
      <c r="CUR125" s="121"/>
      <c r="CUS125" s="121"/>
      <c r="CUT125" s="121"/>
      <c r="CUU125" s="121"/>
      <c r="CUV125" s="121"/>
      <c r="CUW125" s="121"/>
      <c r="CUX125" s="121"/>
      <c r="CUY125" s="121"/>
      <c r="CUZ125" s="121"/>
      <c r="CVA125" s="121"/>
      <c r="CVB125" s="121"/>
      <c r="CVC125" s="121"/>
      <c r="CVD125" s="121"/>
      <c r="CVE125" s="121"/>
      <c r="CVF125" s="121"/>
      <c r="CVG125" s="121"/>
      <c r="CVH125" s="121"/>
      <c r="CVI125" s="121"/>
      <c r="CVJ125" s="121"/>
      <c r="CVK125" s="121"/>
      <c r="CVL125" s="121"/>
      <c r="CVM125" s="121"/>
      <c r="CVN125" s="121"/>
      <c r="CVO125" s="121"/>
      <c r="CVP125" s="121"/>
      <c r="CVQ125" s="121"/>
      <c r="CVR125" s="121"/>
      <c r="CVS125" s="121"/>
      <c r="CVT125" s="121"/>
      <c r="CVU125" s="121"/>
      <c r="CVV125" s="121"/>
      <c r="CVW125" s="121"/>
      <c r="CVX125" s="121"/>
      <c r="CVY125" s="121"/>
      <c r="CVZ125" s="121"/>
      <c r="CWA125" s="121"/>
      <c r="CWB125" s="121"/>
      <c r="CWC125" s="121"/>
      <c r="CWD125" s="121"/>
      <c r="CWE125" s="121"/>
      <c r="CWF125" s="121"/>
      <c r="CWG125" s="121"/>
      <c r="CWH125" s="121"/>
      <c r="CWI125" s="121"/>
      <c r="CWJ125" s="121"/>
      <c r="CWK125" s="121"/>
      <c r="CWL125" s="121"/>
      <c r="CWM125" s="121"/>
      <c r="CWN125" s="121"/>
      <c r="CWO125" s="121"/>
      <c r="CWP125" s="121"/>
      <c r="CWQ125" s="121"/>
      <c r="CWR125" s="121"/>
      <c r="CWS125" s="121"/>
      <c r="CWT125" s="121"/>
      <c r="CWU125" s="121"/>
      <c r="CWV125" s="121"/>
      <c r="CWW125" s="121"/>
      <c r="CWX125" s="121"/>
      <c r="CWY125" s="121"/>
      <c r="CWZ125" s="121"/>
      <c r="CXA125" s="121"/>
      <c r="CXB125" s="121"/>
      <c r="CXC125" s="121"/>
      <c r="CXD125" s="121"/>
      <c r="CXE125" s="121"/>
      <c r="CXF125" s="121"/>
      <c r="CXG125" s="121"/>
      <c r="CXH125" s="121"/>
      <c r="CXI125" s="121"/>
      <c r="CXJ125" s="121"/>
      <c r="CXK125" s="121"/>
      <c r="CXL125" s="121"/>
      <c r="CXM125" s="121"/>
      <c r="CXN125" s="121"/>
      <c r="CXO125" s="121"/>
      <c r="CXP125" s="121"/>
      <c r="CXQ125" s="121"/>
      <c r="CXR125" s="121"/>
      <c r="CXS125" s="121"/>
      <c r="CXT125" s="121"/>
      <c r="CXU125" s="121"/>
      <c r="CXV125" s="121"/>
      <c r="CXW125" s="121"/>
      <c r="CXX125" s="121"/>
      <c r="CXY125" s="121"/>
      <c r="CXZ125" s="121"/>
      <c r="CYA125" s="121"/>
      <c r="CYB125" s="121"/>
      <c r="CYC125" s="121"/>
      <c r="CYD125" s="121"/>
      <c r="CYE125" s="121"/>
      <c r="CYF125" s="121"/>
      <c r="CYG125" s="121"/>
      <c r="CYH125" s="121"/>
      <c r="CYI125" s="121"/>
      <c r="CYJ125" s="121"/>
      <c r="CYK125" s="121"/>
      <c r="CYL125" s="121"/>
      <c r="CYM125" s="121"/>
      <c r="CYN125" s="121"/>
      <c r="CYO125" s="121"/>
      <c r="CYP125" s="121"/>
      <c r="CYQ125" s="121"/>
      <c r="CYR125" s="121"/>
      <c r="CYS125" s="121"/>
      <c r="CYT125" s="121"/>
      <c r="CYU125" s="121"/>
      <c r="CYV125" s="121"/>
      <c r="CYW125" s="121"/>
      <c r="CYX125" s="121"/>
      <c r="CYY125" s="121"/>
      <c r="CYZ125" s="121"/>
      <c r="CZA125" s="121"/>
      <c r="CZB125" s="121"/>
      <c r="CZC125" s="121"/>
      <c r="CZD125" s="121"/>
      <c r="CZE125" s="121"/>
      <c r="CZF125" s="121"/>
      <c r="CZG125" s="121"/>
      <c r="CZH125" s="121"/>
      <c r="CZI125" s="121"/>
      <c r="CZJ125" s="121"/>
      <c r="CZK125" s="121"/>
      <c r="CZL125" s="121"/>
      <c r="CZM125" s="121"/>
      <c r="CZN125" s="121"/>
      <c r="CZO125" s="121"/>
      <c r="CZP125" s="121"/>
      <c r="CZQ125" s="121"/>
      <c r="CZR125" s="121"/>
      <c r="CZS125" s="121"/>
      <c r="CZT125" s="121"/>
      <c r="CZU125" s="121"/>
      <c r="CZV125" s="121"/>
      <c r="CZW125" s="121"/>
      <c r="CZX125" s="121"/>
      <c r="CZY125" s="121"/>
      <c r="CZZ125" s="121"/>
      <c r="DAA125" s="121"/>
      <c r="DAB125" s="121"/>
      <c r="DAC125" s="121"/>
      <c r="DAD125" s="121"/>
      <c r="DAE125" s="121"/>
      <c r="DAF125" s="121"/>
      <c r="DAG125" s="121"/>
      <c r="DAH125" s="121"/>
      <c r="DAI125" s="121"/>
      <c r="DAJ125" s="121"/>
      <c r="DAK125" s="121"/>
      <c r="DAL125" s="121"/>
      <c r="DAM125" s="121"/>
      <c r="DAN125" s="121"/>
      <c r="DAO125" s="121"/>
      <c r="DAP125" s="121"/>
      <c r="DAQ125" s="121"/>
      <c r="DAR125" s="121"/>
      <c r="DAS125" s="121"/>
      <c r="DAT125" s="121"/>
      <c r="DAU125" s="121"/>
      <c r="DAV125" s="121"/>
      <c r="DAW125" s="121"/>
      <c r="DAX125" s="121"/>
      <c r="DAY125" s="121"/>
      <c r="DAZ125" s="121"/>
      <c r="DBA125" s="121"/>
      <c r="DBB125" s="121"/>
      <c r="DBC125" s="121"/>
      <c r="DBD125" s="121"/>
      <c r="DBE125" s="121"/>
      <c r="DBF125" s="121"/>
      <c r="DBG125" s="121"/>
      <c r="DBH125" s="121"/>
      <c r="DBI125" s="121"/>
      <c r="DBJ125" s="121"/>
      <c r="DBK125" s="121"/>
      <c r="DBL125" s="121"/>
      <c r="DBM125" s="121"/>
      <c r="DBN125" s="121"/>
      <c r="DBO125" s="121"/>
      <c r="DBP125" s="121"/>
      <c r="DBQ125" s="121"/>
      <c r="DBR125" s="121"/>
      <c r="DBS125" s="121"/>
      <c r="DBT125" s="121"/>
      <c r="DBU125" s="121"/>
      <c r="DBV125" s="121"/>
      <c r="DBW125" s="121"/>
      <c r="DBX125" s="121"/>
      <c r="DBY125" s="121"/>
      <c r="DBZ125" s="121"/>
      <c r="DCA125" s="121"/>
      <c r="DCB125" s="121"/>
      <c r="DCC125" s="121"/>
      <c r="DCD125" s="121"/>
      <c r="DCE125" s="121"/>
      <c r="DCF125" s="121"/>
      <c r="DCG125" s="121"/>
      <c r="DCH125" s="121"/>
      <c r="DCI125" s="121"/>
      <c r="DCJ125" s="121"/>
      <c r="DCK125" s="121"/>
      <c r="DCL125" s="121"/>
      <c r="DCM125" s="121"/>
      <c r="DCN125" s="121"/>
      <c r="DCO125" s="121"/>
      <c r="DCP125" s="121"/>
      <c r="DCQ125" s="121"/>
      <c r="DCR125" s="121"/>
      <c r="DCS125" s="121"/>
      <c r="DCT125" s="121"/>
      <c r="DCU125" s="121"/>
      <c r="DCV125" s="121"/>
      <c r="DCW125" s="121"/>
      <c r="DCX125" s="121"/>
      <c r="DCY125" s="121"/>
      <c r="DCZ125" s="121"/>
      <c r="DDA125" s="121"/>
      <c r="DDB125" s="121"/>
      <c r="DDC125" s="121"/>
      <c r="DDD125" s="121"/>
      <c r="DDE125" s="121"/>
      <c r="DDF125" s="121"/>
      <c r="DDG125" s="121"/>
      <c r="DDH125" s="121"/>
      <c r="DDI125" s="121"/>
      <c r="DDJ125" s="121"/>
      <c r="DDK125" s="121"/>
      <c r="DDL125" s="121"/>
      <c r="DDM125" s="121"/>
      <c r="DDN125" s="121"/>
      <c r="DDO125" s="121"/>
      <c r="DDP125" s="121"/>
      <c r="DDQ125" s="121"/>
      <c r="DDR125" s="121"/>
      <c r="DDS125" s="121"/>
      <c r="DDT125" s="121"/>
      <c r="DDU125" s="121"/>
      <c r="DDV125" s="121"/>
      <c r="DDW125" s="121"/>
      <c r="DDX125" s="121"/>
      <c r="DDY125" s="121"/>
      <c r="DDZ125" s="121"/>
      <c r="DEA125" s="121"/>
      <c r="DEB125" s="121"/>
      <c r="DEC125" s="121"/>
      <c r="DED125" s="121"/>
      <c r="DEE125" s="121"/>
      <c r="DEF125" s="121"/>
      <c r="DEG125" s="121"/>
      <c r="DEH125" s="121"/>
      <c r="DEI125" s="121"/>
      <c r="DEJ125" s="121"/>
      <c r="DEK125" s="121"/>
      <c r="DEL125" s="121"/>
      <c r="DEM125" s="121"/>
      <c r="DEN125" s="121"/>
      <c r="DEO125" s="121"/>
      <c r="DEP125" s="121"/>
      <c r="DEQ125" s="121"/>
      <c r="DER125" s="121"/>
      <c r="DES125" s="121"/>
      <c r="DET125" s="121"/>
      <c r="DEU125" s="121"/>
      <c r="DEV125" s="121"/>
      <c r="DEW125" s="121"/>
      <c r="DEX125" s="121"/>
      <c r="DEY125" s="121"/>
      <c r="DEZ125" s="121"/>
      <c r="DFA125" s="121"/>
      <c r="DFB125" s="121"/>
      <c r="DFC125" s="121"/>
      <c r="DFD125" s="121"/>
      <c r="DFE125" s="121"/>
      <c r="DFF125" s="121"/>
      <c r="DFG125" s="121"/>
      <c r="DFH125" s="121"/>
      <c r="DFI125" s="121"/>
      <c r="DFJ125" s="121"/>
      <c r="DFK125" s="121"/>
      <c r="DFL125" s="121"/>
      <c r="DFM125" s="121"/>
      <c r="DFN125" s="121"/>
      <c r="DFO125" s="121"/>
      <c r="DFP125" s="121"/>
      <c r="DFQ125" s="121"/>
      <c r="DFR125" s="121"/>
      <c r="DFS125" s="121"/>
      <c r="DFT125" s="121"/>
      <c r="DFU125" s="121"/>
      <c r="DFV125" s="121"/>
      <c r="DFW125" s="121"/>
      <c r="DFX125" s="121"/>
      <c r="DFY125" s="121"/>
      <c r="DFZ125" s="121"/>
      <c r="DGA125" s="121"/>
      <c r="DGB125" s="121"/>
      <c r="DGC125" s="121"/>
      <c r="DGD125" s="121"/>
      <c r="DGE125" s="121"/>
      <c r="DGF125" s="121"/>
      <c r="DGG125" s="121"/>
      <c r="DGH125" s="121"/>
      <c r="DGI125" s="121"/>
      <c r="DGJ125" s="121"/>
      <c r="DGK125" s="121"/>
      <c r="DGL125" s="121"/>
      <c r="DGM125" s="121"/>
      <c r="DGN125" s="121"/>
      <c r="DGO125" s="121"/>
      <c r="DGP125" s="121"/>
      <c r="DGQ125" s="121"/>
      <c r="DGR125" s="121"/>
      <c r="DGS125" s="121"/>
      <c r="DGT125" s="121"/>
      <c r="DGU125" s="121"/>
      <c r="DGV125" s="121"/>
      <c r="DGW125" s="121"/>
      <c r="DGX125" s="121"/>
      <c r="DGY125" s="121"/>
      <c r="DGZ125" s="121"/>
      <c r="DHA125" s="121"/>
      <c r="DHB125" s="121"/>
      <c r="DHC125" s="121"/>
      <c r="DHD125" s="121"/>
      <c r="DHE125" s="121"/>
      <c r="DHF125" s="121"/>
      <c r="DHG125" s="121"/>
      <c r="DHH125" s="121"/>
      <c r="DHI125" s="121"/>
      <c r="DHJ125" s="121"/>
      <c r="DHK125" s="121"/>
      <c r="DHL125" s="121"/>
      <c r="DHM125" s="121"/>
      <c r="DHN125" s="121"/>
      <c r="DHO125" s="121"/>
      <c r="DHP125" s="121"/>
      <c r="DHQ125" s="121"/>
      <c r="DHR125" s="121"/>
      <c r="DHS125" s="121"/>
      <c r="DHT125" s="121"/>
      <c r="DHU125" s="121"/>
      <c r="DHV125" s="121"/>
      <c r="DHW125" s="121"/>
      <c r="DHX125" s="121"/>
      <c r="DHY125" s="121"/>
      <c r="DHZ125" s="121"/>
      <c r="DIA125" s="121"/>
      <c r="DIB125" s="121"/>
      <c r="DIC125" s="121"/>
      <c r="DID125" s="121"/>
      <c r="DIE125" s="121"/>
      <c r="DIF125" s="121"/>
      <c r="DIG125" s="121"/>
      <c r="DIH125" s="121"/>
      <c r="DII125" s="121"/>
      <c r="DIJ125" s="121"/>
      <c r="DIK125" s="121"/>
      <c r="DIL125" s="121"/>
      <c r="DIM125" s="121"/>
      <c r="DIN125" s="121"/>
      <c r="DIO125" s="121"/>
      <c r="DIP125" s="121"/>
      <c r="DIQ125" s="121"/>
      <c r="DIR125" s="121"/>
      <c r="DIS125" s="121"/>
      <c r="DIT125" s="121"/>
      <c r="DIU125" s="121"/>
      <c r="DIV125" s="121"/>
      <c r="DIW125" s="121"/>
      <c r="DIX125" s="121"/>
      <c r="DIY125" s="121"/>
      <c r="DIZ125" s="121"/>
      <c r="DJA125" s="121"/>
      <c r="DJB125" s="121"/>
      <c r="DJC125" s="121"/>
      <c r="DJD125" s="121"/>
      <c r="DJE125" s="121"/>
      <c r="DJF125" s="121"/>
      <c r="DJG125" s="121"/>
      <c r="DJH125" s="121"/>
      <c r="DJI125" s="121"/>
      <c r="DJJ125" s="121"/>
      <c r="DJK125" s="121"/>
      <c r="DJL125" s="121"/>
      <c r="DJM125" s="121"/>
      <c r="DJN125" s="121"/>
      <c r="DJO125" s="121"/>
      <c r="DJP125" s="121"/>
      <c r="DJQ125" s="121"/>
      <c r="DJR125" s="121"/>
      <c r="DJS125" s="121"/>
      <c r="DJT125" s="121"/>
      <c r="DJU125" s="121"/>
      <c r="DJV125" s="121"/>
      <c r="DJW125" s="121"/>
      <c r="DJX125" s="121"/>
      <c r="DJY125" s="121"/>
      <c r="DJZ125" s="121"/>
      <c r="DKA125" s="121"/>
      <c r="DKB125" s="121"/>
      <c r="DKC125" s="121"/>
      <c r="DKD125" s="121"/>
      <c r="DKE125" s="121"/>
      <c r="DKF125" s="121"/>
      <c r="DKG125" s="121"/>
      <c r="DKH125" s="121"/>
      <c r="DKI125" s="121"/>
      <c r="DKJ125" s="121"/>
      <c r="DKK125" s="121"/>
      <c r="DKL125" s="121"/>
      <c r="DKM125" s="121"/>
      <c r="DKN125" s="121"/>
      <c r="DKO125" s="121"/>
      <c r="DKP125" s="121"/>
      <c r="DKQ125" s="121"/>
      <c r="DKR125" s="121"/>
      <c r="DKS125" s="121"/>
      <c r="DKT125" s="121"/>
      <c r="DKU125" s="121"/>
      <c r="DKV125" s="121"/>
      <c r="DKW125" s="121"/>
      <c r="DKX125" s="121"/>
      <c r="DKY125" s="121"/>
      <c r="DKZ125" s="121"/>
      <c r="DLA125" s="121"/>
      <c r="DLB125" s="121"/>
      <c r="DLC125" s="121"/>
      <c r="DLD125" s="121"/>
      <c r="DLE125" s="121"/>
      <c r="DLF125" s="121"/>
      <c r="DLG125" s="121"/>
      <c r="DLH125" s="121"/>
      <c r="DLI125" s="121"/>
      <c r="DLJ125" s="121"/>
      <c r="DLK125" s="121"/>
      <c r="DLL125" s="121"/>
      <c r="DLM125" s="121"/>
      <c r="DLN125" s="121"/>
      <c r="DLO125" s="121"/>
      <c r="DLP125" s="121"/>
      <c r="DLQ125" s="121"/>
      <c r="DLR125" s="121"/>
      <c r="DLS125" s="121"/>
      <c r="DLT125" s="121"/>
      <c r="DLU125" s="121"/>
      <c r="DLV125" s="121"/>
      <c r="DLW125" s="121"/>
      <c r="DLX125" s="121"/>
      <c r="DLY125" s="121"/>
      <c r="DLZ125" s="121"/>
      <c r="DMA125" s="121"/>
      <c r="DMB125" s="121"/>
      <c r="DMC125" s="121"/>
      <c r="DMD125" s="121"/>
      <c r="DME125" s="121"/>
      <c r="DMF125" s="121"/>
      <c r="DMG125" s="121"/>
      <c r="DMH125" s="121"/>
      <c r="DMI125" s="121"/>
      <c r="DMJ125" s="121"/>
      <c r="DMK125" s="121"/>
      <c r="DML125" s="121"/>
      <c r="DMM125" s="121"/>
      <c r="DMN125" s="121"/>
      <c r="DMO125" s="121"/>
      <c r="DMP125" s="121"/>
      <c r="DMQ125" s="121"/>
      <c r="DMR125" s="121"/>
      <c r="DMS125" s="121"/>
      <c r="DMT125" s="121"/>
      <c r="DMU125" s="121"/>
      <c r="DMV125" s="121"/>
      <c r="DMW125" s="121"/>
      <c r="DMX125" s="121"/>
      <c r="DMY125" s="121"/>
      <c r="DMZ125" s="121"/>
      <c r="DNA125" s="121"/>
      <c r="DNB125" s="121"/>
      <c r="DNC125" s="121"/>
      <c r="DND125" s="121"/>
      <c r="DNE125" s="121"/>
      <c r="DNF125" s="121"/>
      <c r="DNG125" s="121"/>
      <c r="DNH125" s="121"/>
      <c r="DNI125" s="121"/>
      <c r="DNJ125" s="121"/>
      <c r="DNK125" s="121"/>
      <c r="DNL125" s="121"/>
      <c r="DNM125" s="121"/>
      <c r="DNN125" s="121"/>
      <c r="DNO125" s="121"/>
      <c r="DNP125" s="121"/>
      <c r="DNQ125" s="121"/>
      <c r="DNR125" s="121"/>
      <c r="DNS125" s="121"/>
      <c r="DNT125" s="121"/>
      <c r="DNU125" s="121"/>
      <c r="DNV125" s="121"/>
      <c r="DNW125" s="121"/>
      <c r="DNX125" s="121"/>
      <c r="DNY125" s="121"/>
      <c r="DNZ125" s="121"/>
      <c r="DOA125" s="121"/>
      <c r="DOB125" s="121"/>
      <c r="DOC125" s="121"/>
      <c r="DOD125" s="121"/>
      <c r="DOE125" s="121"/>
      <c r="DOF125" s="121"/>
      <c r="DOG125" s="121"/>
      <c r="DOH125" s="121"/>
      <c r="DOI125" s="121"/>
      <c r="DOJ125" s="121"/>
      <c r="DOK125" s="121"/>
      <c r="DOL125" s="121"/>
      <c r="DOM125" s="121"/>
      <c r="DON125" s="121"/>
      <c r="DOO125" s="121"/>
      <c r="DOP125" s="121"/>
      <c r="DOQ125" s="121"/>
      <c r="DOR125" s="121"/>
      <c r="DOS125" s="121"/>
      <c r="DOT125" s="121"/>
      <c r="DOU125" s="121"/>
      <c r="DOV125" s="121"/>
      <c r="DOW125" s="121"/>
      <c r="DOX125" s="121"/>
      <c r="DOY125" s="121"/>
      <c r="DOZ125" s="121"/>
      <c r="DPA125" s="121"/>
      <c r="DPB125" s="121"/>
      <c r="DPC125" s="121"/>
      <c r="DPD125" s="121"/>
      <c r="DPE125" s="121"/>
      <c r="DPF125" s="121"/>
      <c r="DPG125" s="121"/>
      <c r="DPH125" s="121"/>
      <c r="DPI125" s="121"/>
      <c r="DPJ125" s="121"/>
      <c r="DPK125" s="121"/>
      <c r="DPL125" s="121"/>
      <c r="DPM125" s="121"/>
      <c r="DPN125" s="121"/>
      <c r="DPO125" s="121"/>
      <c r="DPP125" s="121"/>
      <c r="DPQ125" s="121"/>
      <c r="DPR125" s="121"/>
      <c r="DPS125" s="121"/>
      <c r="DPT125" s="121"/>
      <c r="DPU125" s="121"/>
      <c r="DPV125" s="121"/>
      <c r="DPW125" s="121"/>
      <c r="DPX125" s="121"/>
      <c r="DPY125" s="121"/>
      <c r="DPZ125" s="121"/>
      <c r="DQA125" s="121"/>
      <c r="DQB125" s="121"/>
      <c r="DQC125" s="121"/>
      <c r="DQD125" s="121"/>
      <c r="DQE125" s="121"/>
      <c r="DQF125" s="121"/>
      <c r="DQG125" s="121"/>
      <c r="DQH125" s="121"/>
      <c r="DQI125" s="121"/>
      <c r="DQJ125" s="121"/>
      <c r="DQK125" s="121"/>
      <c r="DQL125" s="121"/>
      <c r="DQM125" s="121"/>
      <c r="DQN125" s="121"/>
      <c r="DQO125" s="121"/>
      <c r="DQP125" s="121"/>
      <c r="DQQ125" s="121"/>
      <c r="DQR125" s="121"/>
      <c r="DQS125" s="121"/>
      <c r="DQT125" s="121"/>
      <c r="DQU125" s="121"/>
      <c r="DQV125" s="121"/>
      <c r="DQW125" s="121"/>
      <c r="DQX125" s="121"/>
      <c r="DQY125" s="121"/>
      <c r="DQZ125" s="121"/>
      <c r="DRA125" s="121"/>
      <c r="DRB125" s="121"/>
      <c r="DRC125" s="121"/>
      <c r="DRD125" s="121"/>
      <c r="DRE125" s="121"/>
      <c r="DRF125" s="121"/>
      <c r="DRG125" s="121"/>
      <c r="DRH125" s="121"/>
      <c r="DRI125" s="121"/>
      <c r="DRJ125" s="121"/>
      <c r="DRK125" s="121"/>
      <c r="DRL125" s="121"/>
      <c r="DRM125" s="121"/>
      <c r="DRN125" s="121"/>
      <c r="DRO125" s="121"/>
      <c r="DRP125" s="121"/>
      <c r="DRQ125" s="121"/>
      <c r="DRR125" s="121"/>
      <c r="DRS125" s="121"/>
      <c r="DRT125" s="121"/>
      <c r="DRU125" s="121"/>
      <c r="DRV125" s="121"/>
      <c r="DRW125" s="121"/>
      <c r="DRX125" s="121"/>
      <c r="DRY125" s="121"/>
      <c r="DRZ125" s="121"/>
      <c r="DSA125" s="121"/>
      <c r="DSB125" s="121"/>
      <c r="DSC125" s="121"/>
      <c r="DSD125" s="121"/>
      <c r="DSE125" s="121"/>
      <c r="DSF125" s="121"/>
      <c r="DSG125" s="121"/>
      <c r="DSH125" s="121"/>
      <c r="DSI125" s="121"/>
      <c r="DSJ125" s="121"/>
      <c r="DSK125" s="121"/>
      <c r="DSL125" s="121"/>
      <c r="DSM125" s="121"/>
      <c r="DSN125" s="121"/>
      <c r="DSO125" s="121"/>
      <c r="DSP125" s="121"/>
      <c r="DSQ125" s="121"/>
      <c r="DSR125" s="121"/>
      <c r="DSS125" s="121"/>
      <c r="DST125" s="121"/>
      <c r="DSU125" s="121"/>
      <c r="DSV125" s="121"/>
      <c r="DSW125" s="121"/>
      <c r="DSX125" s="121"/>
      <c r="DSY125" s="121"/>
      <c r="DSZ125" s="121"/>
      <c r="DTA125" s="121"/>
      <c r="DTB125" s="121"/>
      <c r="DTC125" s="121"/>
      <c r="DTD125" s="121"/>
      <c r="DTE125" s="121"/>
      <c r="DTF125" s="121"/>
      <c r="DTG125" s="121"/>
      <c r="DTH125" s="121"/>
      <c r="DTI125" s="121"/>
      <c r="DTJ125" s="121"/>
      <c r="DTK125" s="121"/>
      <c r="DTL125" s="121"/>
      <c r="DTM125" s="121"/>
      <c r="DTN125" s="121"/>
      <c r="DTO125" s="121"/>
      <c r="DTP125" s="121"/>
      <c r="DTQ125" s="121"/>
      <c r="DTR125" s="121"/>
      <c r="DTS125" s="121"/>
      <c r="DTT125" s="121"/>
      <c r="DTU125" s="121"/>
      <c r="DTV125" s="121"/>
      <c r="DTW125" s="121"/>
      <c r="DTX125" s="121"/>
      <c r="DTY125" s="121"/>
      <c r="DTZ125" s="121"/>
      <c r="DUA125" s="121"/>
      <c r="DUB125" s="121"/>
      <c r="DUC125" s="121"/>
      <c r="DUD125" s="121"/>
      <c r="DUE125" s="121"/>
      <c r="DUF125" s="121"/>
      <c r="DUG125" s="121"/>
      <c r="DUH125" s="121"/>
      <c r="DUI125" s="121"/>
      <c r="DUJ125" s="121"/>
      <c r="DUK125" s="121"/>
      <c r="DUL125" s="121"/>
      <c r="DUM125" s="121"/>
      <c r="DUN125" s="121"/>
      <c r="DUO125" s="121"/>
      <c r="DUP125" s="121"/>
      <c r="DUQ125" s="121"/>
      <c r="DUR125" s="121"/>
      <c r="DUS125" s="121"/>
      <c r="DUT125" s="121"/>
      <c r="DUU125" s="121"/>
      <c r="DUV125" s="121"/>
      <c r="DUW125" s="121"/>
      <c r="DUX125" s="121"/>
      <c r="DUY125" s="121"/>
      <c r="DUZ125" s="121"/>
      <c r="DVA125" s="121"/>
      <c r="DVB125" s="121"/>
      <c r="DVC125" s="121"/>
      <c r="DVD125" s="121"/>
      <c r="DVE125" s="121"/>
      <c r="DVF125" s="121"/>
      <c r="DVG125" s="121"/>
      <c r="DVH125" s="121"/>
      <c r="DVI125" s="121"/>
      <c r="DVJ125" s="121"/>
      <c r="DVK125" s="121"/>
      <c r="DVL125" s="121"/>
      <c r="DVM125" s="121"/>
      <c r="DVN125" s="121"/>
      <c r="DVO125" s="121"/>
      <c r="DVP125" s="121"/>
      <c r="DVQ125" s="121"/>
      <c r="DVR125" s="121"/>
      <c r="DVS125" s="121"/>
      <c r="DVT125" s="121"/>
      <c r="DVU125" s="121"/>
      <c r="DVV125" s="121"/>
      <c r="DVW125" s="121"/>
      <c r="DVX125" s="121"/>
      <c r="DVY125" s="121"/>
      <c r="DVZ125" s="121"/>
      <c r="DWA125" s="121"/>
      <c r="DWB125" s="121"/>
      <c r="DWC125" s="121"/>
      <c r="DWD125" s="121"/>
      <c r="DWE125" s="121"/>
      <c r="DWF125" s="121"/>
      <c r="DWG125" s="121"/>
      <c r="DWH125" s="121"/>
      <c r="DWI125" s="121"/>
      <c r="DWJ125" s="121"/>
      <c r="DWK125" s="121"/>
      <c r="DWL125" s="121"/>
      <c r="DWM125" s="121"/>
      <c r="DWN125" s="121"/>
      <c r="DWO125" s="121"/>
      <c r="DWP125" s="121"/>
      <c r="DWQ125" s="121"/>
      <c r="DWR125" s="121"/>
      <c r="DWS125" s="121"/>
      <c r="DWT125" s="121"/>
      <c r="DWU125" s="121"/>
      <c r="DWV125" s="121"/>
      <c r="DWW125" s="121"/>
      <c r="DWX125" s="121"/>
      <c r="DWY125" s="121"/>
      <c r="DWZ125" s="121"/>
      <c r="DXA125" s="121"/>
      <c r="DXB125" s="121"/>
      <c r="DXC125" s="121"/>
      <c r="DXD125" s="121"/>
      <c r="DXE125" s="121"/>
      <c r="DXF125" s="121"/>
      <c r="DXG125" s="121"/>
      <c r="DXH125" s="121"/>
      <c r="DXI125" s="121"/>
      <c r="DXJ125" s="121"/>
      <c r="DXK125" s="121"/>
      <c r="DXL125" s="121"/>
      <c r="DXM125" s="121"/>
      <c r="DXN125" s="121"/>
      <c r="DXO125" s="121"/>
      <c r="DXP125" s="121"/>
      <c r="DXQ125" s="121"/>
      <c r="DXR125" s="121"/>
      <c r="DXS125" s="121"/>
      <c r="DXT125" s="121"/>
      <c r="DXU125" s="121"/>
      <c r="DXV125" s="121"/>
      <c r="DXW125" s="121"/>
      <c r="DXX125" s="121"/>
      <c r="DXY125" s="121"/>
      <c r="DXZ125" s="121"/>
      <c r="DYA125" s="121"/>
      <c r="DYB125" s="121"/>
      <c r="DYC125" s="121"/>
      <c r="DYD125" s="121"/>
      <c r="DYE125" s="121"/>
      <c r="DYF125" s="121"/>
      <c r="DYG125" s="121"/>
      <c r="DYH125" s="121"/>
      <c r="DYI125" s="121"/>
      <c r="DYJ125" s="121"/>
      <c r="DYK125" s="121"/>
      <c r="DYL125" s="121"/>
      <c r="DYM125" s="121"/>
      <c r="DYN125" s="121"/>
      <c r="DYO125" s="121"/>
      <c r="DYP125" s="121"/>
      <c r="DYQ125" s="121"/>
      <c r="DYR125" s="121"/>
      <c r="DYS125" s="121"/>
      <c r="DYT125" s="121"/>
      <c r="DYU125" s="121"/>
      <c r="DYV125" s="121"/>
      <c r="DYW125" s="121"/>
      <c r="DYX125" s="121"/>
      <c r="DYY125" s="121"/>
      <c r="DYZ125" s="121"/>
      <c r="DZA125" s="121"/>
      <c r="DZB125" s="121"/>
      <c r="DZC125" s="121"/>
      <c r="DZD125" s="121"/>
      <c r="DZE125" s="121"/>
      <c r="DZF125" s="121"/>
      <c r="DZG125" s="121"/>
      <c r="DZH125" s="121"/>
      <c r="DZI125" s="121"/>
      <c r="DZJ125" s="121"/>
      <c r="DZK125" s="121"/>
      <c r="DZL125" s="121"/>
      <c r="DZM125" s="121"/>
      <c r="DZN125" s="121"/>
      <c r="DZO125" s="121"/>
      <c r="DZP125" s="121"/>
      <c r="DZQ125" s="121"/>
      <c r="DZR125" s="121"/>
      <c r="DZS125" s="121"/>
      <c r="DZT125" s="121"/>
      <c r="DZU125" s="121"/>
      <c r="DZV125" s="121"/>
      <c r="DZW125" s="121"/>
      <c r="DZX125" s="121"/>
      <c r="DZY125" s="121"/>
      <c r="DZZ125" s="121"/>
      <c r="EAA125" s="121"/>
      <c r="EAB125" s="121"/>
      <c r="EAC125" s="121"/>
      <c r="EAD125" s="121"/>
      <c r="EAE125" s="121"/>
      <c r="EAF125" s="121"/>
      <c r="EAG125" s="121"/>
      <c r="EAH125" s="121"/>
      <c r="EAI125" s="121"/>
      <c r="EAJ125" s="121"/>
      <c r="EAK125" s="121"/>
      <c r="EAL125" s="121"/>
      <c r="EAM125" s="121"/>
      <c r="EAN125" s="121"/>
      <c r="EAO125" s="121"/>
      <c r="EAP125" s="121"/>
      <c r="EAQ125" s="121"/>
      <c r="EAR125" s="121"/>
      <c r="EAS125" s="121"/>
      <c r="EAT125" s="121"/>
      <c r="EAU125" s="121"/>
      <c r="EAV125" s="121"/>
      <c r="EAW125" s="121"/>
      <c r="EAX125" s="121"/>
      <c r="EAY125" s="121"/>
      <c r="EAZ125" s="121"/>
      <c r="EBA125" s="121"/>
      <c r="EBB125" s="121"/>
      <c r="EBC125" s="121"/>
      <c r="EBD125" s="121"/>
      <c r="EBE125" s="121"/>
      <c r="EBF125" s="121"/>
      <c r="EBG125" s="121"/>
      <c r="EBH125" s="121"/>
      <c r="EBI125" s="121"/>
      <c r="EBJ125" s="121"/>
      <c r="EBK125" s="121"/>
      <c r="EBL125" s="121"/>
      <c r="EBM125" s="121"/>
      <c r="EBN125" s="121"/>
      <c r="EBO125" s="121"/>
      <c r="EBP125" s="121"/>
      <c r="EBQ125" s="121"/>
      <c r="EBR125" s="121"/>
      <c r="EBS125" s="121"/>
      <c r="EBT125" s="121"/>
      <c r="EBU125" s="121"/>
      <c r="EBV125" s="121"/>
      <c r="EBW125" s="121"/>
      <c r="EBX125" s="121"/>
      <c r="EBY125" s="121"/>
      <c r="EBZ125" s="121"/>
      <c r="ECA125" s="121"/>
      <c r="ECB125" s="121"/>
      <c r="ECC125" s="121"/>
      <c r="ECD125" s="121"/>
      <c r="ECE125" s="121"/>
      <c r="ECF125" s="121"/>
      <c r="ECG125" s="121"/>
      <c r="ECH125" s="121"/>
      <c r="ECI125" s="121"/>
      <c r="ECJ125" s="121"/>
      <c r="ECK125" s="121"/>
      <c r="ECL125" s="121"/>
      <c r="ECM125" s="121"/>
      <c r="ECN125" s="121"/>
      <c r="ECO125" s="121"/>
      <c r="ECP125" s="121"/>
      <c r="ECQ125" s="121"/>
      <c r="ECR125" s="121"/>
      <c r="ECS125" s="121"/>
      <c r="ECT125" s="121"/>
      <c r="ECU125" s="121"/>
      <c r="ECV125" s="121"/>
      <c r="ECW125" s="121"/>
      <c r="ECX125" s="121"/>
      <c r="ECY125" s="121"/>
      <c r="ECZ125" s="121"/>
      <c r="EDA125" s="121"/>
      <c r="EDB125" s="121"/>
      <c r="EDC125" s="121"/>
      <c r="EDD125" s="121"/>
      <c r="EDE125" s="121"/>
      <c r="EDF125" s="121"/>
      <c r="EDG125" s="121"/>
      <c r="EDH125" s="121"/>
      <c r="EDI125" s="121"/>
      <c r="EDJ125" s="121"/>
      <c r="EDK125" s="121"/>
      <c r="EDL125" s="121"/>
      <c r="EDM125" s="121"/>
      <c r="EDN125" s="121"/>
      <c r="EDO125" s="121"/>
      <c r="EDP125" s="121"/>
      <c r="EDQ125" s="121"/>
      <c r="EDR125" s="121"/>
      <c r="EDS125" s="121"/>
      <c r="EDT125" s="121"/>
      <c r="EDU125" s="121"/>
      <c r="EDV125" s="121"/>
      <c r="EDW125" s="121"/>
      <c r="EDX125" s="121"/>
      <c r="EDY125" s="121"/>
      <c r="EDZ125" s="121"/>
      <c r="EEA125" s="121"/>
      <c r="EEB125" s="121"/>
      <c r="EEC125" s="121"/>
      <c r="EED125" s="121"/>
      <c r="EEE125" s="121"/>
      <c r="EEF125" s="121"/>
      <c r="EEG125" s="121"/>
      <c r="EEH125" s="121"/>
      <c r="EEI125" s="121"/>
      <c r="EEJ125" s="121"/>
      <c r="EEK125" s="121"/>
      <c r="EEL125" s="121"/>
      <c r="EEM125" s="121"/>
      <c r="EEN125" s="121"/>
      <c r="EEO125" s="121"/>
      <c r="EEP125" s="121"/>
      <c r="EEQ125" s="121"/>
      <c r="EER125" s="121"/>
      <c r="EES125" s="121"/>
      <c r="EET125" s="121"/>
      <c r="EEU125" s="121"/>
      <c r="EEV125" s="121"/>
      <c r="EEW125" s="121"/>
      <c r="EEX125" s="121"/>
      <c r="EEY125" s="121"/>
      <c r="EEZ125" s="121"/>
      <c r="EFA125" s="121"/>
      <c r="EFB125" s="121"/>
      <c r="EFC125" s="121"/>
      <c r="EFD125" s="121"/>
      <c r="EFE125" s="121"/>
      <c r="EFF125" s="121"/>
      <c r="EFG125" s="121"/>
      <c r="EFH125" s="121"/>
      <c r="EFI125" s="121"/>
      <c r="EFJ125" s="121"/>
      <c r="EFK125" s="121"/>
      <c r="EFL125" s="121"/>
      <c r="EFM125" s="121"/>
      <c r="EFN125" s="121"/>
      <c r="EFO125" s="121"/>
      <c r="EFP125" s="121"/>
      <c r="EFQ125" s="121"/>
      <c r="EFR125" s="121"/>
      <c r="EFS125" s="121"/>
      <c r="EFT125" s="121"/>
      <c r="EFU125" s="121"/>
      <c r="EFV125" s="121"/>
      <c r="EFW125" s="121"/>
      <c r="EFX125" s="121"/>
      <c r="EFY125" s="121"/>
      <c r="EFZ125" s="121"/>
      <c r="EGA125" s="121"/>
      <c r="EGB125" s="121"/>
      <c r="EGC125" s="121"/>
      <c r="EGD125" s="121"/>
      <c r="EGE125" s="121"/>
      <c r="EGF125" s="121"/>
      <c r="EGG125" s="121"/>
      <c r="EGH125" s="121"/>
      <c r="EGI125" s="121"/>
      <c r="EGJ125" s="121"/>
      <c r="EGK125" s="121"/>
      <c r="EGL125" s="121"/>
      <c r="EGM125" s="121"/>
      <c r="EGN125" s="121"/>
      <c r="EGO125" s="121"/>
      <c r="EGP125" s="121"/>
      <c r="EGQ125" s="121"/>
      <c r="EGR125" s="121"/>
      <c r="EGS125" s="121"/>
      <c r="EGT125" s="121"/>
      <c r="EGU125" s="121"/>
      <c r="EGV125" s="121"/>
      <c r="EGW125" s="121"/>
      <c r="EGX125" s="121"/>
      <c r="EGY125" s="121"/>
      <c r="EGZ125" s="121"/>
      <c r="EHA125" s="121"/>
      <c r="EHB125" s="121"/>
      <c r="EHC125" s="121"/>
      <c r="EHD125" s="121"/>
      <c r="EHE125" s="121"/>
      <c r="EHF125" s="121"/>
      <c r="EHG125" s="121"/>
      <c r="EHH125" s="121"/>
      <c r="EHI125" s="121"/>
      <c r="EHJ125" s="121"/>
      <c r="EHK125" s="121"/>
      <c r="EHL125" s="121"/>
      <c r="EHM125" s="121"/>
      <c r="EHN125" s="121"/>
      <c r="EHO125" s="121"/>
      <c r="EHP125" s="121"/>
      <c r="EHQ125" s="121"/>
      <c r="EHR125" s="121"/>
      <c r="EHS125" s="121"/>
      <c r="EHT125" s="121"/>
      <c r="EHU125" s="121"/>
      <c r="EHV125" s="121"/>
      <c r="EHW125" s="121"/>
      <c r="EHX125" s="121"/>
      <c r="EHY125" s="121"/>
      <c r="EHZ125" s="121"/>
      <c r="EIA125" s="121"/>
      <c r="EIB125" s="121"/>
      <c r="EIC125" s="121"/>
      <c r="EID125" s="121"/>
      <c r="EIE125" s="121"/>
      <c r="EIF125" s="121"/>
      <c r="EIG125" s="121"/>
      <c r="EIH125" s="121"/>
      <c r="EII125" s="121"/>
      <c r="EIJ125" s="121"/>
      <c r="EIK125" s="121"/>
      <c r="EIL125" s="121"/>
      <c r="EIM125" s="121"/>
      <c r="EIN125" s="121"/>
      <c r="EIO125" s="121"/>
      <c r="EIP125" s="121"/>
      <c r="EIQ125" s="121"/>
      <c r="EIR125" s="121"/>
      <c r="EIS125" s="121"/>
      <c r="EIT125" s="121"/>
      <c r="EIU125" s="121"/>
      <c r="EIV125" s="121"/>
      <c r="EIW125" s="121"/>
      <c r="EIX125" s="121"/>
      <c r="EIY125" s="121"/>
      <c r="EIZ125" s="121"/>
      <c r="EJA125" s="121"/>
      <c r="EJB125" s="121"/>
      <c r="EJC125" s="121"/>
      <c r="EJD125" s="121"/>
      <c r="EJE125" s="121"/>
      <c r="EJF125" s="121"/>
      <c r="EJG125" s="121"/>
      <c r="EJH125" s="121"/>
      <c r="EJI125" s="121"/>
      <c r="EJJ125" s="121"/>
      <c r="EJK125" s="121"/>
      <c r="EJL125" s="121"/>
      <c r="EJM125" s="121"/>
      <c r="EJN125" s="121"/>
      <c r="EJO125" s="121"/>
      <c r="EJP125" s="121"/>
      <c r="EJQ125" s="121"/>
      <c r="EJR125" s="121"/>
      <c r="EJS125" s="121"/>
      <c r="EJT125" s="121"/>
      <c r="EJU125" s="121"/>
      <c r="EJV125" s="121"/>
      <c r="EJW125" s="121"/>
      <c r="EJX125" s="121"/>
      <c r="EJY125" s="121"/>
      <c r="EJZ125" s="121"/>
      <c r="EKA125" s="121"/>
      <c r="EKB125" s="121"/>
      <c r="EKC125" s="121"/>
      <c r="EKD125" s="121"/>
      <c r="EKE125" s="121"/>
      <c r="EKF125" s="121"/>
      <c r="EKG125" s="121"/>
      <c r="EKH125" s="121"/>
      <c r="EKI125" s="121"/>
      <c r="EKJ125" s="121"/>
      <c r="EKK125" s="121"/>
      <c r="EKL125" s="121"/>
      <c r="EKM125" s="121"/>
      <c r="EKN125" s="121"/>
      <c r="EKO125" s="121"/>
      <c r="EKP125" s="121"/>
      <c r="EKQ125" s="121"/>
      <c r="EKR125" s="121"/>
      <c r="EKS125" s="121"/>
      <c r="EKT125" s="121"/>
      <c r="EKU125" s="121"/>
      <c r="EKV125" s="121"/>
      <c r="EKW125" s="121"/>
      <c r="EKX125" s="121"/>
      <c r="EKY125" s="121"/>
      <c r="EKZ125" s="121"/>
      <c r="ELA125" s="121"/>
      <c r="ELB125" s="121"/>
      <c r="ELC125" s="121"/>
      <c r="ELD125" s="121"/>
      <c r="ELE125" s="121"/>
      <c r="ELF125" s="121"/>
      <c r="ELG125" s="121"/>
      <c r="ELH125" s="121"/>
      <c r="ELI125" s="121"/>
      <c r="ELJ125" s="121"/>
      <c r="ELK125" s="121"/>
      <c r="ELL125" s="121"/>
      <c r="ELM125" s="121"/>
      <c r="ELN125" s="121"/>
      <c r="ELO125" s="121"/>
      <c r="ELP125" s="121"/>
      <c r="ELQ125" s="121"/>
      <c r="ELR125" s="121"/>
      <c r="ELS125" s="121"/>
      <c r="ELT125" s="121"/>
      <c r="ELU125" s="121"/>
      <c r="ELV125" s="121"/>
      <c r="ELW125" s="121"/>
      <c r="ELX125" s="121"/>
      <c r="ELY125" s="121"/>
      <c r="ELZ125" s="121"/>
      <c r="EMA125" s="121"/>
      <c r="EMB125" s="121"/>
      <c r="EMC125" s="121"/>
      <c r="EMD125" s="121"/>
      <c r="EME125" s="121"/>
      <c r="EMF125" s="121"/>
      <c r="EMG125" s="121"/>
      <c r="EMH125" s="121"/>
      <c r="EMI125" s="121"/>
      <c r="EMJ125" s="121"/>
      <c r="EMK125" s="121"/>
      <c r="EML125" s="121"/>
      <c r="EMM125" s="121"/>
      <c r="EMN125" s="121"/>
      <c r="EMO125" s="121"/>
      <c r="EMP125" s="121"/>
      <c r="EMQ125" s="121"/>
      <c r="EMR125" s="121"/>
      <c r="EMS125" s="121"/>
      <c r="EMT125" s="121"/>
      <c r="EMU125" s="121"/>
      <c r="EMV125" s="121"/>
      <c r="EMW125" s="121"/>
      <c r="EMX125" s="121"/>
      <c r="EMY125" s="121"/>
      <c r="EMZ125" s="121"/>
      <c r="ENA125" s="121"/>
      <c r="ENB125" s="121"/>
      <c r="ENC125" s="121"/>
      <c r="END125" s="121"/>
      <c r="ENE125" s="121"/>
      <c r="ENF125" s="121"/>
      <c r="ENG125" s="121"/>
      <c r="ENH125" s="121"/>
      <c r="ENI125" s="121"/>
      <c r="ENJ125" s="121"/>
      <c r="ENK125" s="121"/>
      <c r="ENL125" s="121"/>
      <c r="ENM125" s="121"/>
      <c r="ENN125" s="121"/>
      <c r="ENO125" s="121"/>
      <c r="ENP125" s="121"/>
      <c r="ENQ125" s="121"/>
      <c r="ENR125" s="121"/>
      <c r="ENS125" s="121"/>
      <c r="ENT125" s="121"/>
      <c r="ENU125" s="121"/>
      <c r="ENV125" s="121"/>
      <c r="ENW125" s="121"/>
      <c r="ENX125" s="121"/>
      <c r="ENY125" s="121"/>
      <c r="ENZ125" s="121"/>
      <c r="EOA125" s="121"/>
      <c r="EOB125" s="121"/>
      <c r="EOC125" s="121"/>
      <c r="EOD125" s="121"/>
      <c r="EOE125" s="121"/>
      <c r="EOF125" s="121"/>
      <c r="EOG125" s="121"/>
      <c r="EOH125" s="121"/>
      <c r="EOI125" s="121"/>
      <c r="EOJ125" s="121"/>
      <c r="EOK125" s="121"/>
      <c r="EOL125" s="121"/>
      <c r="EOM125" s="121"/>
      <c r="EON125" s="121"/>
      <c r="EOO125" s="121"/>
      <c r="EOP125" s="121"/>
      <c r="EOQ125" s="121"/>
      <c r="EOR125" s="121"/>
      <c r="EOS125" s="121"/>
      <c r="EOT125" s="121"/>
      <c r="EOU125" s="121"/>
      <c r="EOV125" s="121"/>
      <c r="EOW125" s="121"/>
      <c r="EOX125" s="121"/>
      <c r="EOY125" s="121"/>
      <c r="EOZ125" s="121"/>
      <c r="EPA125" s="121"/>
      <c r="EPB125" s="121"/>
      <c r="EPC125" s="121"/>
      <c r="EPD125" s="121"/>
      <c r="EPE125" s="121"/>
      <c r="EPF125" s="121"/>
      <c r="EPG125" s="121"/>
      <c r="EPH125" s="121"/>
      <c r="EPI125" s="121"/>
      <c r="EPJ125" s="121"/>
      <c r="EPK125" s="121"/>
      <c r="EPL125" s="121"/>
      <c r="EPM125" s="121"/>
      <c r="EPN125" s="121"/>
      <c r="EPO125" s="121"/>
      <c r="EPP125" s="121"/>
      <c r="EPQ125" s="121"/>
      <c r="EPR125" s="121"/>
      <c r="EPS125" s="121"/>
      <c r="EPT125" s="121"/>
      <c r="EPU125" s="121"/>
      <c r="EPV125" s="121"/>
      <c r="EPW125" s="121"/>
      <c r="EPX125" s="121"/>
      <c r="EPY125" s="121"/>
      <c r="EPZ125" s="121"/>
      <c r="EQA125" s="121"/>
      <c r="EQB125" s="121"/>
      <c r="EQC125" s="121"/>
      <c r="EQD125" s="121"/>
      <c r="EQE125" s="121"/>
      <c r="EQF125" s="121"/>
      <c r="EQG125" s="121"/>
      <c r="EQH125" s="121"/>
      <c r="EQI125" s="121"/>
      <c r="EQJ125" s="121"/>
      <c r="EQK125" s="121"/>
      <c r="EQL125" s="121"/>
      <c r="EQM125" s="121"/>
      <c r="EQN125" s="121"/>
      <c r="EQO125" s="121"/>
      <c r="EQP125" s="121"/>
      <c r="EQQ125" s="121"/>
      <c r="EQR125" s="121"/>
      <c r="EQS125" s="121"/>
      <c r="EQT125" s="121"/>
      <c r="EQU125" s="121"/>
      <c r="EQV125" s="121"/>
      <c r="EQW125" s="121"/>
      <c r="EQX125" s="121"/>
      <c r="EQY125" s="121"/>
      <c r="EQZ125" s="121"/>
      <c r="ERA125" s="121"/>
      <c r="ERB125" s="121"/>
      <c r="ERC125" s="121"/>
      <c r="ERD125" s="121"/>
      <c r="ERE125" s="121"/>
      <c r="ERF125" s="121"/>
      <c r="ERG125" s="121"/>
      <c r="ERH125" s="121"/>
      <c r="ERI125" s="121"/>
      <c r="ERJ125" s="121"/>
      <c r="ERK125" s="121"/>
      <c r="ERL125" s="121"/>
      <c r="ERM125" s="121"/>
      <c r="ERN125" s="121"/>
      <c r="ERO125" s="121"/>
      <c r="ERP125" s="121"/>
      <c r="ERQ125" s="121"/>
      <c r="ERR125" s="121"/>
      <c r="ERS125" s="121"/>
      <c r="ERT125" s="121"/>
      <c r="ERU125" s="121"/>
      <c r="ERV125" s="121"/>
      <c r="ERW125" s="121"/>
      <c r="ERX125" s="121"/>
      <c r="ERY125" s="121"/>
      <c r="ERZ125" s="121"/>
      <c r="ESA125" s="121"/>
      <c r="ESB125" s="121"/>
      <c r="ESC125" s="121"/>
      <c r="ESD125" s="121"/>
      <c r="ESE125" s="121"/>
      <c r="ESF125" s="121"/>
      <c r="ESG125" s="121"/>
      <c r="ESH125" s="121"/>
      <c r="ESI125" s="121"/>
      <c r="ESJ125" s="121"/>
      <c r="ESK125" s="121"/>
      <c r="ESL125" s="121"/>
      <c r="ESM125" s="121"/>
      <c r="ESN125" s="121"/>
      <c r="ESO125" s="121"/>
      <c r="ESP125" s="121"/>
      <c r="ESQ125" s="121"/>
      <c r="ESR125" s="121"/>
      <c r="ESS125" s="121"/>
      <c r="EST125" s="121"/>
      <c r="ESU125" s="121"/>
      <c r="ESV125" s="121"/>
      <c r="ESW125" s="121"/>
      <c r="ESX125" s="121"/>
      <c r="ESY125" s="121"/>
      <c r="ESZ125" s="121"/>
      <c r="ETA125" s="121"/>
      <c r="ETB125" s="121"/>
      <c r="ETC125" s="121"/>
      <c r="ETD125" s="121"/>
      <c r="ETE125" s="121"/>
      <c r="ETF125" s="121"/>
      <c r="ETG125" s="121"/>
      <c r="ETH125" s="121"/>
      <c r="ETI125" s="121"/>
      <c r="ETJ125" s="121"/>
      <c r="ETK125" s="121"/>
      <c r="ETL125" s="121"/>
      <c r="ETM125" s="121"/>
      <c r="ETN125" s="121"/>
      <c r="ETO125" s="121"/>
      <c r="ETP125" s="121"/>
      <c r="ETQ125" s="121"/>
      <c r="ETR125" s="121"/>
      <c r="ETS125" s="121"/>
      <c r="ETT125" s="121"/>
      <c r="ETU125" s="121"/>
      <c r="ETV125" s="121"/>
      <c r="ETW125" s="121"/>
      <c r="ETX125" s="121"/>
      <c r="ETY125" s="121"/>
      <c r="ETZ125" s="121"/>
      <c r="EUA125" s="121"/>
      <c r="EUB125" s="121"/>
      <c r="EUC125" s="121"/>
      <c r="EUD125" s="121"/>
      <c r="EUE125" s="121"/>
      <c r="EUF125" s="121"/>
      <c r="EUG125" s="121"/>
      <c r="EUH125" s="121"/>
      <c r="EUI125" s="121"/>
      <c r="EUJ125" s="121"/>
      <c r="EUK125" s="121"/>
      <c r="EUL125" s="121"/>
      <c r="EUM125" s="121"/>
      <c r="EUN125" s="121"/>
      <c r="EUO125" s="121"/>
      <c r="EUP125" s="121"/>
      <c r="EUQ125" s="121"/>
      <c r="EUR125" s="121"/>
      <c r="EUS125" s="121"/>
      <c r="EUT125" s="121"/>
      <c r="EUU125" s="121"/>
      <c r="EUV125" s="121"/>
      <c r="EUW125" s="121"/>
      <c r="EUX125" s="121"/>
      <c r="EUY125" s="121"/>
      <c r="EUZ125" s="121"/>
      <c r="EVA125" s="121"/>
      <c r="EVB125" s="121"/>
      <c r="EVC125" s="121"/>
      <c r="EVD125" s="121"/>
      <c r="EVE125" s="121"/>
      <c r="EVF125" s="121"/>
      <c r="EVG125" s="121"/>
      <c r="EVH125" s="121"/>
      <c r="EVI125" s="121"/>
      <c r="EVJ125" s="121"/>
      <c r="EVK125" s="121"/>
      <c r="EVL125" s="121"/>
      <c r="EVM125" s="121"/>
      <c r="EVN125" s="121"/>
      <c r="EVO125" s="121"/>
      <c r="EVP125" s="121"/>
      <c r="EVQ125" s="121"/>
      <c r="EVR125" s="121"/>
      <c r="EVS125" s="121"/>
      <c r="EVT125" s="121"/>
      <c r="EVU125" s="121"/>
      <c r="EVV125" s="121"/>
      <c r="EVW125" s="121"/>
      <c r="EVX125" s="121"/>
      <c r="EVY125" s="121"/>
      <c r="EVZ125" s="121"/>
      <c r="EWA125" s="121"/>
      <c r="EWB125" s="121"/>
      <c r="EWC125" s="121"/>
      <c r="EWD125" s="121"/>
      <c r="EWE125" s="121"/>
      <c r="EWF125" s="121"/>
      <c r="EWG125" s="121"/>
      <c r="EWH125" s="121"/>
      <c r="EWI125" s="121"/>
      <c r="EWJ125" s="121"/>
      <c r="EWK125" s="121"/>
      <c r="EWL125" s="121"/>
      <c r="EWM125" s="121"/>
      <c r="EWN125" s="121"/>
      <c r="EWO125" s="121"/>
      <c r="EWP125" s="121"/>
      <c r="EWQ125" s="121"/>
      <c r="EWR125" s="121"/>
      <c r="EWS125" s="121"/>
      <c r="EWT125" s="121"/>
      <c r="EWU125" s="121"/>
      <c r="EWV125" s="121"/>
      <c r="EWW125" s="121"/>
      <c r="EWX125" s="121"/>
      <c r="EWY125" s="121"/>
      <c r="EWZ125" s="121"/>
      <c r="EXA125" s="121"/>
      <c r="EXB125" s="121"/>
      <c r="EXC125" s="121"/>
      <c r="EXD125" s="121"/>
      <c r="EXE125" s="121"/>
      <c r="EXF125" s="121"/>
      <c r="EXG125" s="121"/>
      <c r="EXH125" s="121"/>
      <c r="EXI125" s="121"/>
      <c r="EXJ125" s="121"/>
      <c r="EXK125" s="121"/>
      <c r="EXL125" s="121"/>
      <c r="EXM125" s="121"/>
      <c r="EXN125" s="121"/>
      <c r="EXO125" s="121"/>
      <c r="EXP125" s="121"/>
      <c r="EXQ125" s="121"/>
      <c r="EXR125" s="121"/>
      <c r="EXS125" s="121"/>
      <c r="EXT125" s="121"/>
      <c r="EXU125" s="121"/>
      <c r="EXV125" s="121"/>
      <c r="EXW125" s="121"/>
      <c r="EXX125" s="121"/>
      <c r="EXY125" s="121"/>
      <c r="EXZ125" s="121"/>
      <c r="EYA125" s="121"/>
      <c r="EYB125" s="121"/>
      <c r="EYC125" s="121"/>
      <c r="EYD125" s="121"/>
      <c r="EYE125" s="121"/>
      <c r="EYF125" s="121"/>
      <c r="EYG125" s="121"/>
      <c r="EYH125" s="121"/>
      <c r="EYI125" s="121"/>
      <c r="EYJ125" s="121"/>
      <c r="EYK125" s="121"/>
      <c r="EYL125" s="121"/>
      <c r="EYM125" s="121"/>
      <c r="EYN125" s="121"/>
      <c r="EYO125" s="121"/>
      <c r="EYP125" s="121"/>
      <c r="EYQ125" s="121"/>
      <c r="EYR125" s="121"/>
      <c r="EYS125" s="121"/>
      <c r="EYT125" s="121"/>
      <c r="EYU125" s="121"/>
      <c r="EYV125" s="121"/>
      <c r="EYW125" s="121"/>
      <c r="EYX125" s="121"/>
      <c r="EYY125" s="121"/>
      <c r="EYZ125" s="121"/>
      <c r="EZA125" s="121"/>
      <c r="EZB125" s="121"/>
      <c r="EZC125" s="121"/>
      <c r="EZD125" s="121"/>
      <c r="EZE125" s="121"/>
      <c r="EZF125" s="121"/>
      <c r="EZG125" s="121"/>
      <c r="EZH125" s="121"/>
      <c r="EZI125" s="121"/>
      <c r="EZJ125" s="121"/>
      <c r="EZK125" s="121"/>
      <c r="EZL125" s="121"/>
      <c r="EZM125" s="121"/>
      <c r="EZN125" s="121"/>
      <c r="EZO125" s="121"/>
      <c r="EZP125" s="121"/>
      <c r="EZQ125" s="121"/>
      <c r="EZR125" s="121"/>
      <c r="EZS125" s="121"/>
      <c r="EZT125" s="121"/>
      <c r="EZU125" s="121"/>
      <c r="EZV125" s="121"/>
      <c r="EZW125" s="121"/>
      <c r="EZX125" s="121"/>
      <c r="EZY125" s="121"/>
      <c r="EZZ125" s="121"/>
      <c r="FAA125" s="121"/>
      <c r="FAB125" s="121"/>
      <c r="FAC125" s="121"/>
      <c r="FAD125" s="121"/>
      <c r="FAE125" s="121"/>
      <c r="FAF125" s="121"/>
      <c r="FAG125" s="121"/>
      <c r="FAH125" s="121"/>
      <c r="FAI125" s="121"/>
      <c r="FAJ125" s="121"/>
      <c r="FAK125" s="121"/>
      <c r="FAL125" s="121"/>
      <c r="FAM125" s="121"/>
      <c r="FAN125" s="121"/>
      <c r="FAO125" s="121"/>
      <c r="FAP125" s="121"/>
      <c r="FAQ125" s="121"/>
      <c r="FAR125" s="121"/>
      <c r="FAS125" s="121"/>
      <c r="FAT125" s="121"/>
      <c r="FAU125" s="121"/>
      <c r="FAV125" s="121"/>
      <c r="FAW125" s="121"/>
      <c r="FAX125" s="121"/>
      <c r="FAY125" s="121"/>
      <c r="FAZ125" s="121"/>
      <c r="FBA125" s="121"/>
      <c r="FBB125" s="121"/>
      <c r="FBC125" s="121"/>
      <c r="FBD125" s="121"/>
      <c r="FBE125" s="121"/>
      <c r="FBF125" s="121"/>
      <c r="FBG125" s="121"/>
      <c r="FBH125" s="121"/>
      <c r="FBI125" s="121"/>
      <c r="FBJ125" s="121"/>
      <c r="FBK125" s="121"/>
      <c r="FBL125" s="121"/>
      <c r="FBM125" s="121"/>
      <c r="FBN125" s="121"/>
      <c r="FBO125" s="121"/>
      <c r="FBP125" s="121"/>
      <c r="FBQ125" s="121"/>
      <c r="FBR125" s="121"/>
      <c r="FBS125" s="121"/>
      <c r="FBT125" s="121"/>
      <c r="FBU125" s="121"/>
      <c r="FBV125" s="121"/>
      <c r="FBW125" s="121"/>
      <c r="FBX125" s="121"/>
      <c r="FBY125" s="121"/>
      <c r="FBZ125" s="121"/>
      <c r="FCA125" s="121"/>
      <c r="FCB125" s="121"/>
      <c r="FCC125" s="121"/>
      <c r="FCD125" s="121"/>
      <c r="FCE125" s="121"/>
      <c r="FCF125" s="121"/>
      <c r="FCG125" s="121"/>
      <c r="FCH125" s="121"/>
      <c r="FCI125" s="121"/>
      <c r="FCJ125" s="121"/>
      <c r="FCK125" s="121"/>
      <c r="FCL125" s="121"/>
      <c r="FCM125" s="121"/>
      <c r="FCN125" s="121"/>
      <c r="FCO125" s="121"/>
      <c r="FCP125" s="121"/>
      <c r="FCQ125" s="121"/>
      <c r="FCR125" s="121"/>
      <c r="FCS125" s="121"/>
      <c r="FCT125" s="121"/>
      <c r="FCU125" s="121"/>
      <c r="FCV125" s="121"/>
      <c r="FCW125" s="121"/>
      <c r="FCX125" s="121"/>
      <c r="FCY125" s="121"/>
      <c r="FCZ125" s="121"/>
      <c r="FDA125" s="121"/>
      <c r="FDB125" s="121"/>
      <c r="FDC125" s="121"/>
      <c r="FDD125" s="121"/>
      <c r="FDE125" s="121"/>
      <c r="FDF125" s="121"/>
      <c r="FDG125" s="121"/>
      <c r="FDH125" s="121"/>
      <c r="FDI125" s="121"/>
      <c r="FDJ125" s="121"/>
      <c r="FDK125" s="121"/>
      <c r="FDL125" s="121"/>
      <c r="FDM125" s="121"/>
      <c r="FDN125" s="121"/>
      <c r="FDO125" s="121"/>
      <c r="FDP125" s="121"/>
      <c r="FDQ125" s="121"/>
      <c r="FDR125" s="121"/>
      <c r="FDS125" s="121"/>
      <c r="FDT125" s="121"/>
      <c r="FDU125" s="121"/>
      <c r="FDV125" s="121"/>
      <c r="FDW125" s="121"/>
      <c r="FDX125" s="121"/>
      <c r="FDY125" s="121"/>
      <c r="FDZ125" s="121"/>
      <c r="FEA125" s="121"/>
      <c r="FEB125" s="121"/>
      <c r="FEC125" s="121"/>
      <c r="FED125" s="121"/>
      <c r="FEE125" s="121"/>
      <c r="FEF125" s="121"/>
      <c r="FEG125" s="121"/>
      <c r="FEH125" s="121"/>
      <c r="FEI125" s="121"/>
      <c r="FEJ125" s="121"/>
      <c r="FEK125" s="121"/>
      <c r="FEL125" s="121"/>
      <c r="FEM125" s="121"/>
      <c r="FEN125" s="121"/>
      <c r="FEO125" s="121"/>
      <c r="FEP125" s="121"/>
      <c r="FEQ125" s="121"/>
      <c r="FER125" s="121"/>
      <c r="FES125" s="121"/>
      <c r="FET125" s="121"/>
      <c r="FEU125" s="121"/>
      <c r="FEV125" s="121"/>
      <c r="FEW125" s="121"/>
      <c r="FEX125" s="121"/>
      <c r="FEY125" s="121"/>
      <c r="FEZ125" s="121"/>
      <c r="FFA125" s="121"/>
      <c r="FFB125" s="121"/>
      <c r="FFC125" s="121"/>
      <c r="FFD125" s="121"/>
      <c r="FFE125" s="121"/>
      <c r="FFF125" s="121"/>
      <c r="FFG125" s="121"/>
      <c r="FFH125" s="121"/>
      <c r="FFI125" s="121"/>
      <c r="FFJ125" s="121"/>
      <c r="FFK125" s="121"/>
      <c r="FFL125" s="121"/>
      <c r="FFM125" s="121"/>
      <c r="FFN125" s="121"/>
      <c r="FFO125" s="121"/>
      <c r="FFP125" s="121"/>
      <c r="FFQ125" s="121"/>
      <c r="FFR125" s="121"/>
      <c r="FFS125" s="121"/>
      <c r="FFT125" s="121"/>
      <c r="FFU125" s="121"/>
      <c r="FFV125" s="121"/>
      <c r="FFW125" s="121"/>
      <c r="FFX125" s="121"/>
      <c r="FFY125" s="121"/>
      <c r="FFZ125" s="121"/>
      <c r="FGA125" s="121"/>
      <c r="FGB125" s="121"/>
      <c r="FGC125" s="121"/>
      <c r="FGD125" s="121"/>
      <c r="FGE125" s="121"/>
      <c r="FGF125" s="121"/>
      <c r="FGG125" s="121"/>
      <c r="FGH125" s="121"/>
      <c r="FGI125" s="121"/>
      <c r="FGJ125" s="121"/>
      <c r="FGK125" s="121"/>
      <c r="FGL125" s="121"/>
      <c r="FGM125" s="121"/>
      <c r="FGN125" s="121"/>
      <c r="FGO125" s="121"/>
      <c r="FGP125" s="121"/>
      <c r="FGQ125" s="121"/>
      <c r="FGR125" s="121"/>
      <c r="FGS125" s="121"/>
      <c r="FGT125" s="121"/>
      <c r="FGU125" s="121"/>
      <c r="FGV125" s="121"/>
      <c r="FGW125" s="121"/>
      <c r="FGX125" s="121"/>
      <c r="FGY125" s="121"/>
      <c r="FGZ125" s="121"/>
      <c r="FHA125" s="121"/>
      <c r="FHB125" s="121"/>
      <c r="FHC125" s="121"/>
      <c r="FHD125" s="121"/>
      <c r="FHE125" s="121"/>
      <c r="FHF125" s="121"/>
      <c r="FHG125" s="121"/>
      <c r="FHH125" s="121"/>
      <c r="FHI125" s="121"/>
      <c r="FHJ125" s="121"/>
      <c r="FHK125" s="121"/>
      <c r="FHL125" s="121"/>
      <c r="FHM125" s="121"/>
      <c r="FHN125" s="121"/>
      <c r="FHO125" s="121"/>
      <c r="FHP125" s="121"/>
      <c r="FHQ125" s="121"/>
      <c r="FHR125" s="121"/>
      <c r="FHS125" s="121"/>
      <c r="FHT125" s="121"/>
      <c r="FHU125" s="121"/>
      <c r="FHV125" s="121"/>
      <c r="FHW125" s="121"/>
      <c r="FHX125" s="121"/>
      <c r="FHY125" s="121"/>
      <c r="FHZ125" s="121"/>
      <c r="FIA125" s="121"/>
      <c r="FIB125" s="121"/>
      <c r="FIC125" s="121"/>
      <c r="FID125" s="121"/>
      <c r="FIE125" s="121"/>
      <c r="FIF125" s="121"/>
      <c r="FIG125" s="121"/>
      <c r="FIH125" s="121"/>
      <c r="FII125" s="121"/>
      <c r="FIJ125" s="121"/>
      <c r="FIK125" s="121"/>
      <c r="FIL125" s="121"/>
      <c r="FIM125" s="121"/>
      <c r="FIN125" s="121"/>
      <c r="FIO125" s="121"/>
      <c r="FIP125" s="121"/>
      <c r="FIQ125" s="121"/>
      <c r="FIR125" s="121"/>
      <c r="FIS125" s="121"/>
      <c r="FIT125" s="121"/>
      <c r="FIU125" s="121"/>
      <c r="FIV125" s="121"/>
      <c r="FIW125" s="121"/>
      <c r="FIX125" s="121"/>
      <c r="FIY125" s="121"/>
      <c r="FIZ125" s="121"/>
      <c r="FJA125" s="121"/>
      <c r="FJB125" s="121"/>
      <c r="FJC125" s="121"/>
      <c r="FJD125" s="121"/>
      <c r="FJE125" s="121"/>
      <c r="FJF125" s="121"/>
      <c r="FJG125" s="121"/>
      <c r="FJH125" s="121"/>
      <c r="FJI125" s="121"/>
      <c r="FJJ125" s="121"/>
      <c r="FJK125" s="121"/>
      <c r="FJL125" s="121"/>
      <c r="FJM125" s="121"/>
      <c r="FJN125" s="121"/>
      <c r="FJO125" s="121"/>
      <c r="FJP125" s="121"/>
      <c r="FJQ125" s="121"/>
      <c r="FJR125" s="121"/>
      <c r="FJS125" s="121"/>
      <c r="FJT125" s="121"/>
      <c r="FJU125" s="121"/>
      <c r="FJV125" s="121"/>
      <c r="FJW125" s="121"/>
      <c r="FJX125" s="121"/>
      <c r="FJY125" s="121"/>
      <c r="FJZ125" s="121"/>
      <c r="FKA125" s="121"/>
      <c r="FKB125" s="121"/>
      <c r="FKC125" s="121"/>
      <c r="FKD125" s="121"/>
      <c r="FKE125" s="121"/>
      <c r="FKF125" s="121"/>
      <c r="FKG125" s="121"/>
      <c r="FKH125" s="121"/>
      <c r="FKI125" s="121"/>
      <c r="FKJ125" s="121"/>
      <c r="FKK125" s="121"/>
      <c r="FKL125" s="121"/>
      <c r="FKM125" s="121"/>
      <c r="FKN125" s="121"/>
      <c r="FKO125" s="121"/>
      <c r="FKP125" s="121"/>
      <c r="FKQ125" s="121"/>
      <c r="FKR125" s="121"/>
      <c r="FKS125" s="121"/>
      <c r="FKT125" s="121"/>
      <c r="FKU125" s="121"/>
      <c r="FKV125" s="121"/>
      <c r="FKW125" s="121"/>
      <c r="FKX125" s="121"/>
      <c r="FKY125" s="121"/>
      <c r="FKZ125" s="121"/>
      <c r="FLA125" s="121"/>
      <c r="FLB125" s="121"/>
      <c r="FLC125" s="121"/>
      <c r="FLD125" s="121"/>
      <c r="FLE125" s="121"/>
      <c r="FLF125" s="121"/>
      <c r="FLG125" s="121"/>
      <c r="FLH125" s="121"/>
      <c r="FLI125" s="121"/>
      <c r="FLJ125" s="121"/>
      <c r="FLK125" s="121"/>
      <c r="FLL125" s="121"/>
      <c r="FLM125" s="121"/>
      <c r="FLN125" s="121"/>
      <c r="FLO125" s="121"/>
      <c r="FLP125" s="121"/>
      <c r="FLQ125" s="121"/>
      <c r="FLR125" s="121"/>
      <c r="FLS125" s="121"/>
      <c r="FLT125" s="121"/>
      <c r="FLU125" s="121"/>
      <c r="FLV125" s="121"/>
      <c r="FLW125" s="121"/>
      <c r="FLX125" s="121"/>
      <c r="FLY125" s="121"/>
      <c r="FLZ125" s="121"/>
      <c r="FMA125" s="121"/>
      <c r="FMB125" s="121"/>
      <c r="FMC125" s="121"/>
      <c r="FMD125" s="121"/>
      <c r="FME125" s="121"/>
      <c r="FMF125" s="121"/>
      <c r="FMG125" s="121"/>
      <c r="FMH125" s="121"/>
      <c r="FMI125" s="121"/>
      <c r="FMJ125" s="121"/>
      <c r="FMK125" s="121"/>
      <c r="FML125" s="121"/>
      <c r="FMM125" s="121"/>
      <c r="FMN125" s="121"/>
      <c r="FMO125" s="121"/>
      <c r="FMP125" s="121"/>
      <c r="FMQ125" s="121"/>
      <c r="FMR125" s="121"/>
      <c r="FMS125" s="121"/>
      <c r="FMT125" s="121"/>
      <c r="FMU125" s="121"/>
      <c r="FMV125" s="121"/>
      <c r="FMW125" s="121"/>
      <c r="FMX125" s="121"/>
      <c r="FMY125" s="121"/>
      <c r="FMZ125" s="121"/>
      <c r="FNA125" s="121"/>
      <c r="FNB125" s="121"/>
      <c r="FNC125" s="121"/>
      <c r="FND125" s="121"/>
      <c r="FNE125" s="121"/>
      <c r="FNF125" s="121"/>
      <c r="FNG125" s="121"/>
      <c r="FNH125" s="121"/>
      <c r="FNI125" s="121"/>
      <c r="FNJ125" s="121"/>
      <c r="FNK125" s="121"/>
      <c r="FNL125" s="121"/>
      <c r="FNM125" s="121"/>
      <c r="FNN125" s="121"/>
      <c r="FNO125" s="121"/>
      <c r="FNP125" s="121"/>
      <c r="FNQ125" s="121"/>
      <c r="FNR125" s="121"/>
      <c r="FNS125" s="121"/>
      <c r="FNT125" s="121"/>
      <c r="FNU125" s="121"/>
      <c r="FNV125" s="121"/>
      <c r="FNW125" s="121"/>
      <c r="FNX125" s="121"/>
      <c r="FNY125" s="121"/>
      <c r="FNZ125" s="121"/>
      <c r="FOA125" s="121"/>
      <c r="FOB125" s="121"/>
      <c r="FOC125" s="121"/>
      <c r="FOD125" s="121"/>
      <c r="FOE125" s="121"/>
      <c r="FOF125" s="121"/>
      <c r="FOG125" s="121"/>
      <c r="FOH125" s="121"/>
      <c r="FOI125" s="121"/>
      <c r="FOJ125" s="121"/>
      <c r="FOK125" s="121"/>
      <c r="FOL125" s="121"/>
      <c r="FOM125" s="121"/>
      <c r="FON125" s="121"/>
      <c r="FOO125" s="121"/>
      <c r="FOP125" s="121"/>
      <c r="FOQ125" s="121"/>
      <c r="FOR125" s="121"/>
      <c r="FOS125" s="121"/>
      <c r="FOT125" s="121"/>
      <c r="FOU125" s="121"/>
      <c r="FOV125" s="121"/>
      <c r="FOW125" s="121"/>
      <c r="FOX125" s="121"/>
      <c r="FOY125" s="121"/>
      <c r="FOZ125" s="121"/>
      <c r="FPA125" s="121"/>
      <c r="FPB125" s="121"/>
      <c r="FPC125" s="121"/>
      <c r="FPD125" s="121"/>
      <c r="FPE125" s="121"/>
      <c r="FPF125" s="121"/>
      <c r="FPG125" s="121"/>
      <c r="FPH125" s="121"/>
      <c r="FPI125" s="121"/>
      <c r="FPJ125" s="121"/>
      <c r="FPK125" s="121"/>
      <c r="FPL125" s="121"/>
      <c r="FPM125" s="121"/>
      <c r="FPN125" s="121"/>
      <c r="FPO125" s="121"/>
      <c r="FPP125" s="121"/>
      <c r="FPQ125" s="121"/>
      <c r="FPR125" s="121"/>
      <c r="FPS125" s="121"/>
      <c r="FPT125" s="121"/>
      <c r="FPU125" s="121"/>
      <c r="FPV125" s="121"/>
      <c r="FPW125" s="121"/>
      <c r="FPX125" s="121"/>
      <c r="FPY125" s="121"/>
      <c r="FPZ125" s="121"/>
      <c r="FQA125" s="121"/>
      <c r="FQB125" s="121"/>
      <c r="FQC125" s="121"/>
      <c r="FQD125" s="121"/>
      <c r="FQE125" s="121"/>
      <c r="FQF125" s="121"/>
      <c r="FQG125" s="121"/>
      <c r="FQH125" s="121"/>
      <c r="FQI125" s="121"/>
      <c r="FQJ125" s="121"/>
      <c r="FQK125" s="121"/>
      <c r="FQL125" s="121"/>
      <c r="FQM125" s="121"/>
      <c r="FQN125" s="121"/>
      <c r="FQO125" s="121"/>
      <c r="FQP125" s="121"/>
      <c r="FQQ125" s="121"/>
      <c r="FQR125" s="121"/>
      <c r="FQS125" s="121"/>
      <c r="FQT125" s="121"/>
      <c r="FQU125" s="121"/>
      <c r="FQV125" s="121"/>
      <c r="FQW125" s="121"/>
      <c r="FQX125" s="121"/>
      <c r="FQY125" s="121"/>
      <c r="FQZ125" s="121"/>
      <c r="FRA125" s="121"/>
      <c r="FRB125" s="121"/>
      <c r="FRC125" s="121"/>
      <c r="FRD125" s="121"/>
      <c r="FRE125" s="121"/>
      <c r="FRF125" s="121"/>
      <c r="FRG125" s="121"/>
      <c r="FRH125" s="121"/>
      <c r="FRI125" s="121"/>
      <c r="FRJ125" s="121"/>
      <c r="FRK125" s="121"/>
      <c r="FRL125" s="121"/>
      <c r="FRM125" s="121"/>
      <c r="FRN125" s="121"/>
      <c r="FRO125" s="121"/>
      <c r="FRP125" s="121"/>
      <c r="FRQ125" s="121"/>
      <c r="FRR125" s="121"/>
      <c r="FRS125" s="121"/>
      <c r="FRT125" s="121"/>
      <c r="FRU125" s="121"/>
      <c r="FRV125" s="121"/>
      <c r="FRW125" s="121"/>
      <c r="FRX125" s="121"/>
      <c r="FRY125" s="121"/>
      <c r="FRZ125" s="121"/>
      <c r="FSA125" s="121"/>
      <c r="FSB125" s="121"/>
      <c r="FSC125" s="121"/>
      <c r="FSD125" s="121"/>
      <c r="FSE125" s="121"/>
      <c r="FSF125" s="121"/>
      <c r="FSG125" s="121"/>
      <c r="FSH125" s="121"/>
      <c r="FSI125" s="121"/>
      <c r="FSJ125" s="121"/>
      <c r="FSK125" s="121"/>
      <c r="FSL125" s="121"/>
      <c r="FSM125" s="121"/>
      <c r="FSN125" s="121"/>
      <c r="FSO125" s="121"/>
      <c r="FSP125" s="121"/>
      <c r="FSQ125" s="121"/>
      <c r="FSR125" s="121"/>
      <c r="FSS125" s="121"/>
      <c r="FST125" s="121"/>
      <c r="FSU125" s="121"/>
      <c r="FSV125" s="121"/>
      <c r="FSW125" s="121"/>
      <c r="FSX125" s="121"/>
      <c r="FSY125" s="121"/>
      <c r="FSZ125" s="121"/>
      <c r="FTA125" s="121"/>
      <c r="FTB125" s="121"/>
      <c r="FTC125" s="121"/>
      <c r="FTD125" s="121"/>
      <c r="FTE125" s="121"/>
      <c r="FTF125" s="121"/>
      <c r="FTG125" s="121"/>
      <c r="FTH125" s="121"/>
      <c r="FTI125" s="121"/>
      <c r="FTJ125" s="121"/>
      <c r="FTK125" s="121"/>
      <c r="FTL125" s="121"/>
      <c r="FTM125" s="121"/>
      <c r="FTN125" s="121"/>
      <c r="FTO125" s="121"/>
      <c r="FTP125" s="121"/>
      <c r="FTQ125" s="121"/>
      <c r="FTR125" s="121"/>
      <c r="FTS125" s="121"/>
      <c r="FTT125" s="121"/>
      <c r="FTU125" s="121"/>
      <c r="FTV125" s="121"/>
      <c r="FTW125" s="121"/>
      <c r="FTX125" s="121"/>
      <c r="FTY125" s="121"/>
      <c r="FTZ125" s="121"/>
      <c r="FUA125" s="121"/>
      <c r="FUB125" s="121"/>
      <c r="FUC125" s="121"/>
      <c r="FUD125" s="121"/>
      <c r="FUE125" s="121"/>
      <c r="FUF125" s="121"/>
      <c r="FUG125" s="121"/>
      <c r="FUH125" s="121"/>
      <c r="FUI125" s="121"/>
      <c r="FUJ125" s="121"/>
      <c r="FUK125" s="121"/>
      <c r="FUL125" s="121"/>
      <c r="FUM125" s="121"/>
      <c r="FUN125" s="121"/>
      <c r="FUO125" s="121"/>
      <c r="FUP125" s="121"/>
      <c r="FUQ125" s="121"/>
      <c r="FUR125" s="121"/>
      <c r="FUS125" s="121"/>
      <c r="FUT125" s="121"/>
      <c r="FUU125" s="121"/>
      <c r="FUV125" s="121"/>
      <c r="FUW125" s="121"/>
      <c r="FUX125" s="121"/>
      <c r="FUY125" s="121"/>
      <c r="FUZ125" s="121"/>
      <c r="FVA125" s="121"/>
      <c r="FVB125" s="121"/>
      <c r="FVC125" s="121"/>
      <c r="FVD125" s="121"/>
      <c r="FVE125" s="121"/>
      <c r="FVF125" s="121"/>
      <c r="FVG125" s="121"/>
      <c r="FVH125" s="121"/>
      <c r="FVI125" s="121"/>
      <c r="FVJ125" s="121"/>
      <c r="FVK125" s="121"/>
      <c r="FVL125" s="121"/>
      <c r="FVM125" s="121"/>
      <c r="FVN125" s="121"/>
      <c r="FVO125" s="121"/>
      <c r="FVP125" s="121"/>
      <c r="FVQ125" s="121"/>
      <c r="FVR125" s="121"/>
      <c r="FVS125" s="121"/>
      <c r="FVT125" s="121"/>
      <c r="FVU125" s="121"/>
      <c r="FVV125" s="121"/>
      <c r="FVW125" s="121"/>
      <c r="FVX125" s="121"/>
      <c r="FVY125" s="121"/>
      <c r="FVZ125" s="121"/>
      <c r="FWA125" s="121"/>
      <c r="FWB125" s="121"/>
      <c r="FWC125" s="121"/>
      <c r="FWD125" s="121"/>
      <c r="FWE125" s="121"/>
      <c r="FWF125" s="121"/>
      <c r="FWG125" s="121"/>
      <c r="FWH125" s="121"/>
      <c r="FWI125" s="121"/>
      <c r="FWJ125" s="121"/>
      <c r="FWK125" s="121"/>
      <c r="FWL125" s="121"/>
      <c r="FWM125" s="121"/>
      <c r="FWN125" s="121"/>
      <c r="FWO125" s="121"/>
      <c r="FWP125" s="121"/>
      <c r="FWQ125" s="121"/>
      <c r="FWR125" s="121"/>
      <c r="FWS125" s="121"/>
      <c r="FWT125" s="121"/>
      <c r="FWU125" s="121"/>
      <c r="FWV125" s="121"/>
      <c r="FWW125" s="121"/>
      <c r="FWX125" s="121"/>
      <c r="FWY125" s="121"/>
      <c r="FWZ125" s="121"/>
      <c r="FXA125" s="121"/>
      <c r="FXB125" s="121"/>
      <c r="FXC125" s="121"/>
      <c r="FXD125" s="121"/>
      <c r="FXE125" s="121"/>
      <c r="FXF125" s="121"/>
      <c r="FXG125" s="121"/>
      <c r="FXH125" s="121"/>
      <c r="FXI125" s="121"/>
      <c r="FXJ125" s="121"/>
      <c r="FXK125" s="121"/>
      <c r="FXL125" s="121"/>
      <c r="FXM125" s="121"/>
      <c r="FXN125" s="121"/>
      <c r="FXO125" s="121"/>
      <c r="FXP125" s="121"/>
      <c r="FXQ125" s="121"/>
      <c r="FXR125" s="121"/>
      <c r="FXS125" s="121"/>
      <c r="FXT125" s="121"/>
      <c r="FXU125" s="121"/>
      <c r="FXV125" s="121"/>
      <c r="FXW125" s="121"/>
      <c r="FXX125" s="121"/>
      <c r="FXY125" s="121"/>
      <c r="FXZ125" s="121"/>
      <c r="FYA125" s="121"/>
      <c r="FYB125" s="121"/>
      <c r="FYC125" s="121"/>
      <c r="FYD125" s="121"/>
      <c r="FYE125" s="121"/>
      <c r="FYF125" s="121"/>
      <c r="FYG125" s="121"/>
      <c r="FYH125" s="121"/>
      <c r="FYI125" s="121"/>
      <c r="FYJ125" s="121"/>
      <c r="FYK125" s="121"/>
      <c r="FYL125" s="121"/>
      <c r="FYM125" s="121"/>
      <c r="FYN125" s="121"/>
      <c r="FYO125" s="121"/>
      <c r="FYP125" s="121"/>
      <c r="FYQ125" s="121"/>
      <c r="FYR125" s="121"/>
      <c r="FYS125" s="121"/>
      <c r="FYT125" s="121"/>
      <c r="FYU125" s="121"/>
      <c r="FYV125" s="121"/>
      <c r="FYW125" s="121"/>
      <c r="FYX125" s="121"/>
      <c r="FYY125" s="121"/>
      <c r="FYZ125" s="121"/>
      <c r="FZA125" s="121"/>
      <c r="FZB125" s="121"/>
      <c r="FZC125" s="121"/>
      <c r="FZD125" s="121"/>
      <c r="FZE125" s="121"/>
      <c r="FZF125" s="121"/>
      <c r="FZG125" s="121"/>
      <c r="FZH125" s="121"/>
      <c r="FZI125" s="121"/>
      <c r="FZJ125" s="121"/>
      <c r="FZK125" s="121"/>
      <c r="FZL125" s="121"/>
      <c r="FZM125" s="121"/>
      <c r="FZN125" s="121"/>
      <c r="FZO125" s="121"/>
      <c r="FZP125" s="121"/>
      <c r="FZQ125" s="121"/>
      <c r="FZR125" s="121"/>
      <c r="FZS125" s="121"/>
      <c r="FZT125" s="121"/>
      <c r="FZU125" s="121"/>
      <c r="FZV125" s="121"/>
      <c r="FZW125" s="121"/>
      <c r="FZX125" s="121"/>
      <c r="FZY125" s="121"/>
      <c r="FZZ125" s="121"/>
      <c r="GAA125" s="121"/>
      <c r="GAB125" s="121"/>
      <c r="GAC125" s="121"/>
      <c r="GAD125" s="121"/>
      <c r="GAE125" s="121"/>
      <c r="GAF125" s="121"/>
      <c r="GAG125" s="121"/>
      <c r="GAH125" s="121"/>
      <c r="GAI125" s="121"/>
      <c r="GAJ125" s="121"/>
      <c r="GAK125" s="121"/>
      <c r="GAL125" s="121"/>
      <c r="GAM125" s="121"/>
      <c r="GAN125" s="121"/>
      <c r="GAO125" s="121"/>
      <c r="GAP125" s="121"/>
      <c r="GAQ125" s="121"/>
      <c r="GAR125" s="121"/>
      <c r="GAS125" s="121"/>
      <c r="GAT125" s="121"/>
      <c r="GAU125" s="121"/>
      <c r="GAV125" s="121"/>
      <c r="GAW125" s="121"/>
      <c r="GAX125" s="121"/>
      <c r="GAY125" s="121"/>
      <c r="GAZ125" s="121"/>
      <c r="GBA125" s="121"/>
      <c r="GBB125" s="121"/>
      <c r="GBC125" s="121"/>
      <c r="GBD125" s="121"/>
      <c r="GBE125" s="121"/>
      <c r="GBF125" s="121"/>
      <c r="GBG125" s="121"/>
      <c r="GBH125" s="121"/>
      <c r="GBI125" s="121"/>
      <c r="GBJ125" s="121"/>
      <c r="GBK125" s="121"/>
      <c r="GBL125" s="121"/>
      <c r="GBM125" s="121"/>
      <c r="GBN125" s="121"/>
      <c r="GBO125" s="121"/>
      <c r="GBP125" s="121"/>
      <c r="GBQ125" s="121"/>
      <c r="GBR125" s="121"/>
      <c r="GBS125" s="121"/>
      <c r="GBT125" s="121"/>
      <c r="GBU125" s="121"/>
      <c r="GBV125" s="121"/>
      <c r="GBW125" s="121"/>
      <c r="GBX125" s="121"/>
      <c r="GBY125" s="121"/>
      <c r="GBZ125" s="121"/>
      <c r="GCA125" s="121"/>
      <c r="GCB125" s="121"/>
      <c r="GCC125" s="121"/>
      <c r="GCD125" s="121"/>
      <c r="GCE125" s="121"/>
      <c r="GCF125" s="121"/>
      <c r="GCG125" s="121"/>
      <c r="GCH125" s="121"/>
      <c r="GCI125" s="121"/>
      <c r="GCJ125" s="121"/>
      <c r="GCK125" s="121"/>
      <c r="GCL125" s="121"/>
      <c r="GCM125" s="121"/>
      <c r="GCN125" s="121"/>
      <c r="GCO125" s="121"/>
      <c r="GCP125" s="121"/>
      <c r="GCQ125" s="121"/>
      <c r="GCR125" s="121"/>
      <c r="GCS125" s="121"/>
      <c r="GCT125" s="121"/>
      <c r="GCU125" s="121"/>
      <c r="GCV125" s="121"/>
      <c r="GCW125" s="121"/>
      <c r="GCX125" s="121"/>
      <c r="GCY125" s="121"/>
      <c r="GCZ125" s="121"/>
      <c r="GDA125" s="121"/>
      <c r="GDB125" s="121"/>
      <c r="GDC125" s="121"/>
      <c r="GDD125" s="121"/>
      <c r="GDE125" s="121"/>
      <c r="GDF125" s="121"/>
      <c r="GDG125" s="121"/>
      <c r="GDH125" s="121"/>
      <c r="GDI125" s="121"/>
      <c r="GDJ125" s="121"/>
      <c r="GDK125" s="121"/>
      <c r="GDL125" s="121"/>
      <c r="GDM125" s="121"/>
      <c r="GDN125" s="121"/>
      <c r="GDO125" s="121"/>
      <c r="GDP125" s="121"/>
      <c r="GDQ125" s="121"/>
      <c r="GDR125" s="121"/>
      <c r="GDS125" s="121"/>
      <c r="GDT125" s="121"/>
      <c r="GDU125" s="121"/>
      <c r="GDV125" s="121"/>
      <c r="GDW125" s="121"/>
      <c r="GDX125" s="121"/>
      <c r="GDY125" s="121"/>
      <c r="GDZ125" s="121"/>
      <c r="GEA125" s="121"/>
      <c r="GEB125" s="121"/>
      <c r="GEC125" s="121"/>
      <c r="GED125" s="121"/>
      <c r="GEE125" s="121"/>
      <c r="GEF125" s="121"/>
      <c r="GEG125" s="121"/>
      <c r="GEH125" s="121"/>
      <c r="GEI125" s="121"/>
      <c r="GEJ125" s="121"/>
      <c r="GEK125" s="121"/>
      <c r="GEL125" s="121"/>
      <c r="GEM125" s="121"/>
      <c r="GEN125" s="121"/>
      <c r="GEO125" s="121"/>
      <c r="GEP125" s="121"/>
      <c r="GEQ125" s="121"/>
      <c r="GER125" s="121"/>
      <c r="GES125" s="121"/>
      <c r="GET125" s="121"/>
      <c r="GEU125" s="121"/>
      <c r="GEV125" s="121"/>
      <c r="GEW125" s="121"/>
      <c r="GEX125" s="121"/>
      <c r="GEY125" s="121"/>
      <c r="GEZ125" s="121"/>
      <c r="GFA125" s="121"/>
      <c r="GFB125" s="121"/>
      <c r="GFC125" s="121"/>
      <c r="GFD125" s="121"/>
      <c r="GFE125" s="121"/>
      <c r="GFF125" s="121"/>
      <c r="GFG125" s="121"/>
      <c r="GFH125" s="121"/>
      <c r="GFI125" s="121"/>
      <c r="GFJ125" s="121"/>
      <c r="GFK125" s="121"/>
      <c r="GFL125" s="121"/>
      <c r="GFM125" s="121"/>
      <c r="GFN125" s="121"/>
      <c r="GFO125" s="121"/>
      <c r="GFP125" s="121"/>
      <c r="GFQ125" s="121"/>
      <c r="GFR125" s="121"/>
      <c r="GFS125" s="121"/>
      <c r="GFT125" s="121"/>
      <c r="GFU125" s="121"/>
      <c r="GFV125" s="121"/>
      <c r="GFW125" s="121"/>
      <c r="GFX125" s="121"/>
      <c r="GFY125" s="121"/>
      <c r="GFZ125" s="121"/>
      <c r="GGA125" s="121"/>
      <c r="GGB125" s="121"/>
      <c r="GGC125" s="121"/>
      <c r="GGD125" s="121"/>
      <c r="GGE125" s="121"/>
      <c r="GGF125" s="121"/>
      <c r="GGG125" s="121"/>
      <c r="GGH125" s="121"/>
      <c r="GGI125" s="121"/>
      <c r="GGJ125" s="121"/>
      <c r="GGK125" s="121"/>
      <c r="GGL125" s="121"/>
      <c r="GGM125" s="121"/>
      <c r="GGN125" s="121"/>
      <c r="GGO125" s="121"/>
      <c r="GGP125" s="121"/>
      <c r="GGQ125" s="121"/>
      <c r="GGR125" s="121"/>
      <c r="GGS125" s="121"/>
      <c r="GGT125" s="121"/>
      <c r="GGU125" s="121"/>
      <c r="GGV125" s="121"/>
      <c r="GGW125" s="121"/>
      <c r="GGX125" s="121"/>
      <c r="GGY125" s="121"/>
      <c r="GGZ125" s="121"/>
      <c r="GHA125" s="121"/>
      <c r="GHB125" s="121"/>
      <c r="GHC125" s="121"/>
      <c r="GHD125" s="121"/>
      <c r="GHE125" s="121"/>
      <c r="GHF125" s="121"/>
      <c r="GHG125" s="121"/>
      <c r="GHH125" s="121"/>
      <c r="GHI125" s="121"/>
      <c r="GHJ125" s="121"/>
      <c r="GHK125" s="121"/>
      <c r="GHL125" s="121"/>
      <c r="GHM125" s="121"/>
      <c r="GHN125" s="121"/>
      <c r="GHO125" s="121"/>
      <c r="GHP125" s="121"/>
      <c r="GHQ125" s="121"/>
      <c r="GHR125" s="121"/>
      <c r="GHS125" s="121"/>
      <c r="GHT125" s="121"/>
      <c r="GHU125" s="121"/>
      <c r="GHV125" s="121"/>
      <c r="GHW125" s="121"/>
      <c r="GHX125" s="121"/>
      <c r="GHY125" s="121"/>
      <c r="GHZ125" s="121"/>
      <c r="GIA125" s="121"/>
      <c r="GIB125" s="121"/>
      <c r="GIC125" s="121"/>
      <c r="GID125" s="121"/>
      <c r="GIE125" s="121"/>
      <c r="GIF125" s="121"/>
      <c r="GIG125" s="121"/>
      <c r="GIH125" s="121"/>
      <c r="GII125" s="121"/>
      <c r="GIJ125" s="121"/>
      <c r="GIK125" s="121"/>
      <c r="GIL125" s="121"/>
      <c r="GIM125" s="121"/>
      <c r="GIN125" s="121"/>
      <c r="GIO125" s="121"/>
      <c r="GIP125" s="121"/>
      <c r="GIQ125" s="121"/>
      <c r="GIR125" s="121"/>
      <c r="GIS125" s="121"/>
      <c r="GIT125" s="121"/>
      <c r="GIU125" s="121"/>
      <c r="GIV125" s="121"/>
      <c r="GIW125" s="121"/>
      <c r="GIX125" s="121"/>
      <c r="GIY125" s="121"/>
      <c r="GIZ125" s="121"/>
      <c r="GJA125" s="121"/>
      <c r="GJB125" s="121"/>
      <c r="GJC125" s="121"/>
      <c r="GJD125" s="121"/>
      <c r="GJE125" s="121"/>
      <c r="GJF125" s="121"/>
      <c r="GJG125" s="121"/>
      <c r="GJH125" s="121"/>
      <c r="GJI125" s="121"/>
      <c r="GJJ125" s="121"/>
      <c r="GJK125" s="121"/>
      <c r="GJL125" s="121"/>
      <c r="GJM125" s="121"/>
      <c r="GJN125" s="121"/>
      <c r="GJO125" s="121"/>
      <c r="GJP125" s="121"/>
      <c r="GJQ125" s="121"/>
      <c r="GJR125" s="121"/>
      <c r="GJS125" s="121"/>
      <c r="GJT125" s="121"/>
      <c r="GJU125" s="121"/>
      <c r="GJV125" s="121"/>
      <c r="GJW125" s="121"/>
      <c r="GJX125" s="121"/>
      <c r="GJY125" s="121"/>
      <c r="GJZ125" s="121"/>
      <c r="GKA125" s="121"/>
      <c r="GKB125" s="121"/>
      <c r="GKC125" s="121"/>
      <c r="GKD125" s="121"/>
      <c r="GKE125" s="121"/>
      <c r="GKF125" s="121"/>
      <c r="GKG125" s="121"/>
      <c r="GKH125" s="121"/>
      <c r="GKI125" s="121"/>
      <c r="GKJ125" s="121"/>
      <c r="GKK125" s="121"/>
      <c r="GKL125" s="121"/>
      <c r="GKM125" s="121"/>
      <c r="GKN125" s="121"/>
      <c r="GKO125" s="121"/>
      <c r="GKP125" s="121"/>
      <c r="GKQ125" s="121"/>
      <c r="GKR125" s="121"/>
      <c r="GKS125" s="121"/>
      <c r="GKT125" s="121"/>
      <c r="GKU125" s="121"/>
      <c r="GKV125" s="121"/>
      <c r="GKW125" s="121"/>
      <c r="GKX125" s="121"/>
      <c r="GKY125" s="121"/>
      <c r="GKZ125" s="121"/>
      <c r="GLA125" s="121"/>
      <c r="GLB125" s="121"/>
      <c r="GLC125" s="121"/>
      <c r="GLD125" s="121"/>
      <c r="GLE125" s="121"/>
      <c r="GLF125" s="121"/>
      <c r="GLG125" s="121"/>
      <c r="GLH125" s="121"/>
      <c r="GLI125" s="121"/>
      <c r="GLJ125" s="121"/>
      <c r="GLK125" s="121"/>
      <c r="GLL125" s="121"/>
      <c r="GLM125" s="121"/>
      <c r="GLN125" s="121"/>
      <c r="GLO125" s="121"/>
      <c r="GLP125" s="121"/>
      <c r="GLQ125" s="121"/>
      <c r="GLR125" s="121"/>
      <c r="GLS125" s="121"/>
      <c r="GLT125" s="121"/>
      <c r="GLU125" s="121"/>
      <c r="GLV125" s="121"/>
      <c r="GLW125" s="121"/>
      <c r="GLX125" s="121"/>
      <c r="GLY125" s="121"/>
      <c r="GLZ125" s="121"/>
      <c r="GMA125" s="121"/>
      <c r="GMB125" s="121"/>
      <c r="GMC125" s="121"/>
      <c r="GMD125" s="121"/>
      <c r="GME125" s="121"/>
      <c r="GMF125" s="121"/>
      <c r="GMG125" s="121"/>
      <c r="GMH125" s="121"/>
      <c r="GMI125" s="121"/>
      <c r="GMJ125" s="121"/>
      <c r="GMK125" s="121"/>
      <c r="GML125" s="121"/>
      <c r="GMM125" s="121"/>
      <c r="GMN125" s="121"/>
      <c r="GMO125" s="121"/>
      <c r="GMP125" s="121"/>
      <c r="GMQ125" s="121"/>
      <c r="GMR125" s="121"/>
      <c r="GMS125" s="121"/>
      <c r="GMT125" s="121"/>
      <c r="GMU125" s="121"/>
      <c r="GMV125" s="121"/>
      <c r="GMW125" s="121"/>
      <c r="GMX125" s="121"/>
      <c r="GMY125" s="121"/>
      <c r="GMZ125" s="121"/>
      <c r="GNA125" s="121"/>
      <c r="GNB125" s="121"/>
      <c r="GNC125" s="121"/>
      <c r="GND125" s="121"/>
      <c r="GNE125" s="121"/>
      <c r="GNF125" s="121"/>
      <c r="GNG125" s="121"/>
      <c r="GNH125" s="121"/>
      <c r="GNI125" s="121"/>
      <c r="GNJ125" s="121"/>
      <c r="GNK125" s="121"/>
      <c r="GNL125" s="121"/>
      <c r="GNM125" s="121"/>
      <c r="GNN125" s="121"/>
      <c r="GNO125" s="121"/>
      <c r="GNP125" s="121"/>
      <c r="GNQ125" s="121"/>
      <c r="GNR125" s="121"/>
      <c r="GNS125" s="121"/>
      <c r="GNT125" s="121"/>
      <c r="GNU125" s="121"/>
      <c r="GNV125" s="121"/>
      <c r="GNW125" s="121"/>
      <c r="GNX125" s="121"/>
      <c r="GNY125" s="121"/>
      <c r="GNZ125" s="121"/>
      <c r="GOA125" s="121"/>
      <c r="GOB125" s="121"/>
      <c r="GOC125" s="121"/>
      <c r="GOD125" s="121"/>
      <c r="GOE125" s="121"/>
      <c r="GOF125" s="121"/>
      <c r="GOG125" s="121"/>
      <c r="GOH125" s="121"/>
      <c r="GOI125" s="121"/>
      <c r="GOJ125" s="121"/>
      <c r="GOK125" s="121"/>
      <c r="GOL125" s="121"/>
      <c r="GOM125" s="121"/>
      <c r="GON125" s="121"/>
      <c r="GOO125" s="121"/>
      <c r="GOP125" s="121"/>
      <c r="GOQ125" s="121"/>
      <c r="GOR125" s="121"/>
      <c r="GOS125" s="121"/>
      <c r="GOT125" s="121"/>
      <c r="GOU125" s="121"/>
      <c r="GOV125" s="121"/>
      <c r="GOW125" s="121"/>
      <c r="GOX125" s="121"/>
      <c r="GOY125" s="121"/>
      <c r="GOZ125" s="121"/>
      <c r="GPA125" s="121"/>
      <c r="GPB125" s="121"/>
      <c r="GPC125" s="121"/>
      <c r="GPD125" s="121"/>
      <c r="GPE125" s="121"/>
      <c r="GPF125" s="121"/>
      <c r="GPG125" s="121"/>
      <c r="GPH125" s="121"/>
      <c r="GPI125" s="121"/>
      <c r="GPJ125" s="121"/>
      <c r="GPK125" s="121"/>
      <c r="GPL125" s="121"/>
      <c r="GPM125" s="121"/>
      <c r="GPN125" s="121"/>
      <c r="GPO125" s="121"/>
      <c r="GPP125" s="121"/>
      <c r="GPQ125" s="121"/>
      <c r="GPR125" s="121"/>
      <c r="GPS125" s="121"/>
      <c r="GPT125" s="121"/>
      <c r="GPU125" s="121"/>
      <c r="GPV125" s="121"/>
      <c r="GPW125" s="121"/>
      <c r="GPX125" s="121"/>
      <c r="GPY125" s="121"/>
      <c r="GPZ125" s="121"/>
      <c r="GQA125" s="121"/>
      <c r="GQB125" s="121"/>
      <c r="GQC125" s="121"/>
      <c r="GQD125" s="121"/>
      <c r="GQE125" s="121"/>
      <c r="GQF125" s="121"/>
      <c r="GQG125" s="121"/>
      <c r="GQH125" s="121"/>
      <c r="GQI125" s="121"/>
      <c r="GQJ125" s="121"/>
      <c r="GQK125" s="121"/>
      <c r="GQL125" s="121"/>
      <c r="GQM125" s="121"/>
      <c r="GQN125" s="121"/>
      <c r="GQO125" s="121"/>
      <c r="GQP125" s="121"/>
      <c r="GQQ125" s="121"/>
      <c r="GQR125" s="121"/>
      <c r="GQS125" s="121"/>
      <c r="GQT125" s="121"/>
      <c r="GQU125" s="121"/>
      <c r="GQV125" s="121"/>
      <c r="GQW125" s="121"/>
      <c r="GQX125" s="121"/>
      <c r="GQY125" s="121"/>
      <c r="GQZ125" s="121"/>
      <c r="GRA125" s="121"/>
      <c r="GRB125" s="121"/>
      <c r="GRC125" s="121"/>
      <c r="GRD125" s="121"/>
      <c r="GRE125" s="121"/>
      <c r="GRF125" s="121"/>
      <c r="GRG125" s="121"/>
      <c r="GRH125" s="121"/>
      <c r="GRI125" s="121"/>
      <c r="GRJ125" s="121"/>
      <c r="GRK125" s="121"/>
      <c r="GRL125" s="121"/>
      <c r="GRM125" s="121"/>
      <c r="GRN125" s="121"/>
      <c r="GRO125" s="121"/>
      <c r="GRP125" s="121"/>
      <c r="GRQ125" s="121"/>
      <c r="GRR125" s="121"/>
      <c r="GRS125" s="121"/>
      <c r="GRT125" s="121"/>
      <c r="GRU125" s="121"/>
      <c r="GRV125" s="121"/>
      <c r="GRW125" s="121"/>
      <c r="GRX125" s="121"/>
      <c r="GRY125" s="121"/>
      <c r="GRZ125" s="121"/>
      <c r="GSA125" s="121"/>
      <c r="GSB125" s="121"/>
      <c r="GSC125" s="121"/>
      <c r="GSD125" s="121"/>
      <c r="GSE125" s="121"/>
      <c r="GSF125" s="121"/>
      <c r="GSG125" s="121"/>
      <c r="GSH125" s="121"/>
      <c r="GSI125" s="121"/>
      <c r="GSJ125" s="121"/>
      <c r="GSK125" s="121"/>
      <c r="GSL125" s="121"/>
      <c r="GSM125" s="121"/>
      <c r="GSN125" s="121"/>
      <c r="GSO125" s="121"/>
      <c r="GSP125" s="121"/>
      <c r="GSQ125" s="121"/>
      <c r="GSR125" s="121"/>
      <c r="GSS125" s="121"/>
      <c r="GST125" s="121"/>
      <c r="GSU125" s="121"/>
      <c r="GSV125" s="121"/>
      <c r="GSW125" s="121"/>
      <c r="GSX125" s="121"/>
      <c r="GSY125" s="121"/>
      <c r="GSZ125" s="121"/>
      <c r="GTA125" s="121"/>
      <c r="GTB125" s="121"/>
      <c r="GTC125" s="121"/>
      <c r="GTD125" s="121"/>
      <c r="GTE125" s="121"/>
      <c r="GTF125" s="121"/>
      <c r="GTG125" s="121"/>
      <c r="GTH125" s="121"/>
      <c r="GTI125" s="121"/>
      <c r="GTJ125" s="121"/>
      <c r="GTK125" s="121"/>
      <c r="GTL125" s="121"/>
      <c r="GTM125" s="121"/>
      <c r="GTN125" s="121"/>
      <c r="GTO125" s="121"/>
      <c r="GTP125" s="121"/>
      <c r="GTQ125" s="121"/>
      <c r="GTR125" s="121"/>
      <c r="GTS125" s="121"/>
      <c r="GTT125" s="121"/>
      <c r="GTU125" s="121"/>
      <c r="GTV125" s="121"/>
      <c r="GTW125" s="121"/>
      <c r="GTX125" s="121"/>
      <c r="GTY125" s="121"/>
      <c r="GTZ125" s="121"/>
      <c r="GUA125" s="121"/>
      <c r="GUB125" s="121"/>
      <c r="GUC125" s="121"/>
      <c r="GUD125" s="121"/>
      <c r="GUE125" s="121"/>
      <c r="GUF125" s="121"/>
      <c r="GUG125" s="121"/>
      <c r="GUH125" s="121"/>
      <c r="GUI125" s="121"/>
      <c r="GUJ125" s="121"/>
      <c r="GUK125" s="121"/>
      <c r="GUL125" s="121"/>
      <c r="GUM125" s="121"/>
      <c r="GUN125" s="121"/>
      <c r="GUO125" s="121"/>
      <c r="GUP125" s="121"/>
      <c r="GUQ125" s="121"/>
      <c r="GUR125" s="121"/>
      <c r="GUS125" s="121"/>
      <c r="GUT125" s="121"/>
      <c r="GUU125" s="121"/>
      <c r="GUV125" s="121"/>
      <c r="GUW125" s="121"/>
      <c r="GUX125" s="121"/>
      <c r="GUY125" s="121"/>
      <c r="GUZ125" s="121"/>
      <c r="GVA125" s="121"/>
      <c r="GVB125" s="121"/>
      <c r="GVC125" s="121"/>
      <c r="GVD125" s="121"/>
      <c r="GVE125" s="121"/>
      <c r="GVF125" s="121"/>
      <c r="GVG125" s="121"/>
      <c r="GVH125" s="121"/>
      <c r="GVI125" s="121"/>
      <c r="GVJ125" s="121"/>
      <c r="GVK125" s="121"/>
      <c r="GVL125" s="121"/>
      <c r="GVM125" s="121"/>
      <c r="GVN125" s="121"/>
      <c r="GVO125" s="121"/>
      <c r="GVP125" s="121"/>
      <c r="GVQ125" s="121"/>
      <c r="GVR125" s="121"/>
      <c r="GVS125" s="121"/>
      <c r="GVT125" s="121"/>
      <c r="GVU125" s="121"/>
      <c r="GVV125" s="121"/>
      <c r="GVW125" s="121"/>
      <c r="GVX125" s="121"/>
      <c r="GVY125" s="121"/>
      <c r="GVZ125" s="121"/>
      <c r="GWA125" s="121"/>
      <c r="GWB125" s="121"/>
      <c r="GWC125" s="121"/>
      <c r="GWD125" s="121"/>
      <c r="GWE125" s="121"/>
      <c r="GWF125" s="121"/>
      <c r="GWG125" s="121"/>
      <c r="GWH125" s="121"/>
      <c r="GWI125" s="121"/>
      <c r="GWJ125" s="121"/>
      <c r="GWK125" s="121"/>
      <c r="GWL125" s="121"/>
      <c r="GWM125" s="121"/>
      <c r="GWN125" s="121"/>
      <c r="GWO125" s="121"/>
      <c r="GWP125" s="121"/>
      <c r="GWQ125" s="121"/>
      <c r="GWR125" s="121"/>
      <c r="GWS125" s="121"/>
      <c r="GWT125" s="121"/>
      <c r="GWU125" s="121"/>
      <c r="GWV125" s="121"/>
      <c r="GWW125" s="121"/>
      <c r="GWX125" s="121"/>
      <c r="GWY125" s="121"/>
      <c r="GWZ125" s="121"/>
      <c r="GXA125" s="121"/>
      <c r="GXB125" s="121"/>
      <c r="GXC125" s="121"/>
      <c r="GXD125" s="121"/>
      <c r="GXE125" s="121"/>
      <c r="GXF125" s="121"/>
      <c r="GXG125" s="121"/>
      <c r="GXH125" s="121"/>
      <c r="GXI125" s="121"/>
      <c r="GXJ125" s="121"/>
      <c r="GXK125" s="121"/>
      <c r="GXL125" s="121"/>
      <c r="GXM125" s="121"/>
      <c r="GXN125" s="121"/>
      <c r="GXO125" s="121"/>
      <c r="GXP125" s="121"/>
      <c r="GXQ125" s="121"/>
      <c r="GXR125" s="121"/>
      <c r="GXS125" s="121"/>
      <c r="GXT125" s="121"/>
      <c r="GXU125" s="121"/>
      <c r="GXV125" s="121"/>
      <c r="GXW125" s="121"/>
      <c r="GXX125" s="121"/>
      <c r="GXY125" s="121"/>
      <c r="GXZ125" s="121"/>
      <c r="GYA125" s="121"/>
      <c r="GYB125" s="121"/>
      <c r="GYC125" s="121"/>
      <c r="GYD125" s="121"/>
      <c r="GYE125" s="121"/>
      <c r="GYF125" s="121"/>
      <c r="GYG125" s="121"/>
      <c r="GYH125" s="121"/>
      <c r="GYI125" s="121"/>
      <c r="GYJ125" s="121"/>
      <c r="GYK125" s="121"/>
      <c r="GYL125" s="121"/>
      <c r="GYM125" s="121"/>
      <c r="GYN125" s="121"/>
      <c r="GYO125" s="121"/>
      <c r="GYP125" s="121"/>
      <c r="GYQ125" s="121"/>
      <c r="GYR125" s="121"/>
      <c r="GYS125" s="121"/>
      <c r="GYT125" s="121"/>
      <c r="GYU125" s="121"/>
      <c r="GYV125" s="121"/>
      <c r="GYW125" s="121"/>
      <c r="GYX125" s="121"/>
      <c r="GYY125" s="121"/>
      <c r="GYZ125" s="121"/>
      <c r="GZA125" s="121"/>
      <c r="GZB125" s="121"/>
      <c r="GZC125" s="121"/>
      <c r="GZD125" s="121"/>
      <c r="GZE125" s="121"/>
      <c r="GZF125" s="121"/>
      <c r="GZG125" s="121"/>
      <c r="GZH125" s="121"/>
      <c r="GZI125" s="121"/>
      <c r="GZJ125" s="121"/>
      <c r="GZK125" s="121"/>
      <c r="GZL125" s="121"/>
      <c r="GZM125" s="121"/>
      <c r="GZN125" s="121"/>
      <c r="GZO125" s="121"/>
      <c r="GZP125" s="121"/>
      <c r="GZQ125" s="121"/>
      <c r="GZR125" s="121"/>
      <c r="GZS125" s="121"/>
      <c r="GZT125" s="121"/>
      <c r="GZU125" s="121"/>
      <c r="GZV125" s="121"/>
      <c r="GZW125" s="121"/>
      <c r="GZX125" s="121"/>
      <c r="GZY125" s="121"/>
      <c r="GZZ125" s="121"/>
      <c r="HAA125" s="121"/>
      <c r="HAB125" s="121"/>
      <c r="HAC125" s="121"/>
      <c r="HAD125" s="121"/>
      <c r="HAE125" s="121"/>
      <c r="HAF125" s="121"/>
      <c r="HAG125" s="121"/>
      <c r="HAH125" s="121"/>
      <c r="HAI125" s="121"/>
      <c r="HAJ125" s="121"/>
      <c r="HAK125" s="121"/>
      <c r="HAL125" s="121"/>
      <c r="HAM125" s="121"/>
      <c r="HAN125" s="121"/>
      <c r="HAO125" s="121"/>
      <c r="HAP125" s="121"/>
      <c r="HAQ125" s="121"/>
      <c r="HAR125" s="121"/>
      <c r="HAS125" s="121"/>
      <c r="HAT125" s="121"/>
      <c r="HAU125" s="121"/>
      <c r="HAV125" s="121"/>
      <c r="HAW125" s="121"/>
      <c r="HAX125" s="121"/>
      <c r="HAY125" s="121"/>
      <c r="HAZ125" s="121"/>
      <c r="HBA125" s="121"/>
      <c r="HBB125" s="121"/>
      <c r="HBC125" s="121"/>
      <c r="HBD125" s="121"/>
      <c r="HBE125" s="121"/>
      <c r="HBF125" s="121"/>
      <c r="HBG125" s="121"/>
      <c r="HBH125" s="121"/>
      <c r="HBI125" s="121"/>
      <c r="HBJ125" s="121"/>
      <c r="HBK125" s="121"/>
      <c r="HBL125" s="121"/>
      <c r="HBM125" s="121"/>
      <c r="HBN125" s="121"/>
      <c r="HBO125" s="121"/>
      <c r="HBP125" s="121"/>
      <c r="HBQ125" s="121"/>
      <c r="HBR125" s="121"/>
      <c r="HBS125" s="121"/>
      <c r="HBT125" s="121"/>
      <c r="HBU125" s="121"/>
      <c r="HBV125" s="121"/>
      <c r="HBW125" s="121"/>
      <c r="HBX125" s="121"/>
      <c r="HBY125" s="121"/>
      <c r="HBZ125" s="121"/>
      <c r="HCA125" s="121"/>
      <c r="HCB125" s="121"/>
      <c r="HCC125" s="121"/>
      <c r="HCD125" s="121"/>
      <c r="HCE125" s="121"/>
      <c r="HCF125" s="121"/>
      <c r="HCG125" s="121"/>
      <c r="HCH125" s="121"/>
      <c r="HCI125" s="121"/>
      <c r="HCJ125" s="121"/>
      <c r="HCK125" s="121"/>
      <c r="HCL125" s="121"/>
      <c r="HCM125" s="121"/>
      <c r="HCN125" s="121"/>
      <c r="HCO125" s="121"/>
      <c r="HCP125" s="121"/>
      <c r="HCQ125" s="121"/>
      <c r="HCR125" s="121"/>
      <c r="HCS125" s="121"/>
      <c r="HCT125" s="121"/>
      <c r="HCU125" s="121"/>
      <c r="HCV125" s="121"/>
      <c r="HCW125" s="121"/>
      <c r="HCX125" s="121"/>
      <c r="HCY125" s="121"/>
      <c r="HCZ125" s="121"/>
      <c r="HDA125" s="121"/>
      <c r="HDB125" s="121"/>
      <c r="HDC125" s="121"/>
      <c r="HDD125" s="121"/>
      <c r="HDE125" s="121"/>
      <c r="HDF125" s="121"/>
      <c r="HDG125" s="121"/>
      <c r="HDH125" s="121"/>
      <c r="HDI125" s="121"/>
      <c r="HDJ125" s="121"/>
      <c r="HDK125" s="121"/>
      <c r="HDL125" s="121"/>
      <c r="HDM125" s="121"/>
      <c r="HDN125" s="121"/>
      <c r="HDO125" s="121"/>
      <c r="HDP125" s="121"/>
      <c r="HDQ125" s="121"/>
      <c r="HDR125" s="121"/>
      <c r="HDS125" s="121"/>
      <c r="HDT125" s="121"/>
      <c r="HDU125" s="121"/>
      <c r="HDV125" s="121"/>
      <c r="HDW125" s="121"/>
      <c r="HDX125" s="121"/>
      <c r="HDY125" s="121"/>
      <c r="HDZ125" s="121"/>
      <c r="HEA125" s="121"/>
      <c r="HEB125" s="121"/>
      <c r="HEC125" s="121"/>
      <c r="HED125" s="121"/>
      <c r="HEE125" s="121"/>
      <c r="HEF125" s="121"/>
      <c r="HEG125" s="121"/>
      <c r="HEH125" s="121"/>
      <c r="HEI125" s="121"/>
      <c r="HEJ125" s="121"/>
      <c r="HEK125" s="121"/>
      <c r="HEL125" s="121"/>
      <c r="HEM125" s="121"/>
      <c r="HEN125" s="121"/>
      <c r="HEO125" s="121"/>
      <c r="HEP125" s="121"/>
      <c r="HEQ125" s="121"/>
      <c r="HER125" s="121"/>
      <c r="HES125" s="121"/>
      <c r="HET125" s="121"/>
      <c r="HEU125" s="121"/>
      <c r="HEV125" s="121"/>
      <c r="HEW125" s="121"/>
      <c r="HEX125" s="121"/>
      <c r="HEY125" s="121"/>
      <c r="HEZ125" s="121"/>
      <c r="HFA125" s="121"/>
      <c r="HFB125" s="121"/>
      <c r="HFC125" s="121"/>
      <c r="HFD125" s="121"/>
      <c r="HFE125" s="121"/>
      <c r="HFF125" s="121"/>
      <c r="HFG125" s="121"/>
      <c r="HFH125" s="121"/>
      <c r="HFI125" s="121"/>
      <c r="HFJ125" s="121"/>
      <c r="HFK125" s="121"/>
      <c r="HFL125" s="121"/>
      <c r="HFM125" s="121"/>
      <c r="HFN125" s="121"/>
      <c r="HFO125" s="121"/>
      <c r="HFP125" s="121"/>
      <c r="HFQ125" s="121"/>
      <c r="HFR125" s="121"/>
      <c r="HFS125" s="121"/>
      <c r="HFT125" s="121"/>
      <c r="HFU125" s="121"/>
      <c r="HFV125" s="121"/>
      <c r="HFW125" s="121"/>
      <c r="HFX125" s="121"/>
      <c r="HFY125" s="121"/>
      <c r="HFZ125" s="121"/>
      <c r="HGA125" s="121"/>
      <c r="HGB125" s="121"/>
      <c r="HGC125" s="121"/>
      <c r="HGD125" s="121"/>
      <c r="HGE125" s="121"/>
      <c r="HGF125" s="121"/>
      <c r="HGG125" s="121"/>
      <c r="HGH125" s="121"/>
      <c r="HGI125" s="121"/>
      <c r="HGJ125" s="121"/>
      <c r="HGK125" s="121"/>
      <c r="HGL125" s="121"/>
      <c r="HGM125" s="121"/>
      <c r="HGN125" s="121"/>
      <c r="HGO125" s="121"/>
      <c r="HGP125" s="121"/>
      <c r="HGQ125" s="121"/>
      <c r="HGR125" s="121"/>
      <c r="HGS125" s="121"/>
      <c r="HGT125" s="121"/>
      <c r="HGU125" s="121"/>
      <c r="HGV125" s="121"/>
      <c r="HGW125" s="121"/>
      <c r="HGX125" s="121"/>
      <c r="HGY125" s="121"/>
      <c r="HGZ125" s="121"/>
      <c r="HHA125" s="121"/>
      <c r="HHB125" s="121"/>
      <c r="HHC125" s="121"/>
      <c r="HHD125" s="121"/>
      <c r="HHE125" s="121"/>
      <c r="HHF125" s="121"/>
      <c r="HHG125" s="121"/>
      <c r="HHH125" s="121"/>
      <c r="HHI125" s="121"/>
      <c r="HHJ125" s="121"/>
      <c r="HHK125" s="121"/>
      <c r="HHL125" s="121"/>
      <c r="HHM125" s="121"/>
      <c r="HHN125" s="121"/>
      <c r="HHO125" s="121"/>
      <c r="HHP125" s="121"/>
      <c r="HHQ125" s="121"/>
      <c r="HHR125" s="121"/>
      <c r="HHS125" s="121"/>
      <c r="HHT125" s="121"/>
      <c r="HHU125" s="121"/>
      <c r="HHV125" s="121"/>
      <c r="HHW125" s="121"/>
      <c r="HHX125" s="121"/>
      <c r="HHY125" s="121"/>
      <c r="HHZ125" s="121"/>
      <c r="HIA125" s="121"/>
      <c r="HIB125" s="121"/>
      <c r="HIC125" s="121"/>
      <c r="HID125" s="121"/>
      <c r="HIE125" s="121"/>
      <c r="HIF125" s="121"/>
      <c r="HIG125" s="121"/>
      <c r="HIH125" s="121"/>
      <c r="HII125" s="121"/>
      <c r="HIJ125" s="121"/>
      <c r="HIK125" s="121"/>
      <c r="HIL125" s="121"/>
      <c r="HIM125" s="121"/>
      <c r="HIN125" s="121"/>
      <c r="HIO125" s="121"/>
      <c r="HIP125" s="121"/>
      <c r="HIQ125" s="121"/>
      <c r="HIR125" s="121"/>
      <c r="HIS125" s="121"/>
      <c r="HIT125" s="121"/>
      <c r="HIU125" s="121"/>
      <c r="HIV125" s="121"/>
      <c r="HIW125" s="121"/>
      <c r="HIX125" s="121"/>
      <c r="HIY125" s="121"/>
      <c r="HIZ125" s="121"/>
      <c r="HJA125" s="121"/>
      <c r="HJB125" s="121"/>
      <c r="HJC125" s="121"/>
      <c r="HJD125" s="121"/>
      <c r="HJE125" s="121"/>
      <c r="HJF125" s="121"/>
      <c r="HJG125" s="121"/>
      <c r="HJH125" s="121"/>
      <c r="HJI125" s="121"/>
      <c r="HJJ125" s="121"/>
      <c r="HJK125" s="121"/>
      <c r="HJL125" s="121"/>
      <c r="HJM125" s="121"/>
      <c r="HJN125" s="121"/>
      <c r="HJO125" s="121"/>
      <c r="HJP125" s="121"/>
      <c r="HJQ125" s="121"/>
      <c r="HJR125" s="121"/>
      <c r="HJS125" s="121"/>
      <c r="HJT125" s="121"/>
      <c r="HJU125" s="121"/>
      <c r="HJV125" s="121"/>
      <c r="HJW125" s="121"/>
      <c r="HJX125" s="121"/>
      <c r="HJY125" s="121"/>
      <c r="HJZ125" s="121"/>
      <c r="HKA125" s="121"/>
      <c r="HKB125" s="121"/>
      <c r="HKC125" s="121"/>
      <c r="HKD125" s="121"/>
      <c r="HKE125" s="121"/>
      <c r="HKF125" s="121"/>
      <c r="HKG125" s="121"/>
      <c r="HKH125" s="121"/>
      <c r="HKI125" s="121"/>
      <c r="HKJ125" s="121"/>
      <c r="HKK125" s="121"/>
      <c r="HKL125" s="121"/>
      <c r="HKM125" s="121"/>
      <c r="HKN125" s="121"/>
      <c r="HKO125" s="121"/>
      <c r="HKP125" s="121"/>
      <c r="HKQ125" s="121"/>
      <c r="HKR125" s="121"/>
      <c r="HKS125" s="121"/>
      <c r="HKT125" s="121"/>
      <c r="HKU125" s="121"/>
      <c r="HKV125" s="121"/>
      <c r="HKW125" s="121"/>
      <c r="HKX125" s="121"/>
      <c r="HKY125" s="121"/>
      <c r="HKZ125" s="121"/>
      <c r="HLA125" s="121"/>
      <c r="HLB125" s="121"/>
      <c r="HLC125" s="121"/>
      <c r="HLD125" s="121"/>
      <c r="HLE125" s="121"/>
      <c r="HLF125" s="121"/>
      <c r="HLG125" s="121"/>
      <c r="HLH125" s="121"/>
      <c r="HLI125" s="121"/>
      <c r="HLJ125" s="121"/>
      <c r="HLK125" s="121"/>
      <c r="HLL125" s="121"/>
      <c r="HLM125" s="121"/>
      <c r="HLN125" s="121"/>
      <c r="HLO125" s="121"/>
      <c r="HLP125" s="121"/>
      <c r="HLQ125" s="121"/>
      <c r="HLR125" s="121"/>
      <c r="HLS125" s="121"/>
      <c r="HLT125" s="121"/>
      <c r="HLU125" s="121"/>
      <c r="HLV125" s="121"/>
      <c r="HLW125" s="121"/>
      <c r="HLX125" s="121"/>
      <c r="HLY125" s="121"/>
      <c r="HLZ125" s="121"/>
      <c r="HMA125" s="121"/>
      <c r="HMB125" s="121"/>
      <c r="HMC125" s="121"/>
      <c r="HMD125" s="121"/>
      <c r="HME125" s="121"/>
      <c r="HMF125" s="121"/>
      <c r="HMG125" s="121"/>
      <c r="HMH125" s="121"/>
      <c r="HMI125" s="121"/>
      <c r="HMJ125" s="121"/>
      <c r="HMK125" s="121"/>
      <c r="HML125" s="121"/>
      <c r="HMM125" s="121"/>
      <c r="HMN125" s="121"/>
      <c r="HMO125" s="121"/>
      <c r="HMP125" s="121"/>
      <c r="HMQ125" s="121"/>
      <c r="HMR125" s="121"/>
      <c r="HMS125" s="121"/>
      <c r="HMT125" s="121"/>
      <c r="HMU125" s="121"/>
      <c r="HMV125" s="121"/>
      <c r="HMW125" s="121"/>
      <c r="HMX125" s="121"/>
      <c r="HMY125" s="121"/>
      <c r="HMZ125" s="121"/>
      <c r="HNA125" s="121"/>
      <c r="HNB125" s="121"/>
      <c r="HNC125" s="121"/>
      <c r="HND125" s="121"/>
      <c r="HNE125" s="121"/>
      <c r="HNF125" s="121"/>
      <c r="HNG125" s="121"/>
      <c r="HNH125" s="121"/>
      <c r="HNI125" s="121"/>
      <c r="HNJ125" s="121"/>
      <c r="HNK125" s="121"/>
      <c r="HNL125" s="121"/>
      <c r="HNM125" s="121"/>
      <c r="HNN125" s="121"/>
      <c r="HNO125" s="121"/>
      <c r="HNP125" s="121"/>
      <c r="HNQ125" s="121"/>
      <c r="HNR125" s="121"/>
      <c r="HNS125" s="121"/>
      <c r="HNT125" s="121"/>
      <c r="HNU125" s="121"/>
      <c r="HNV125" s="121"/>
      <c r="HNW125" s="121"/>
      <c r="HNX125" s="121"/>
      <c r="HNY125" s="121"/>
      <c r="HNZ125" s="121"/>
      <c r="HOA125" s="121"/>
      <c r="HOB125" s="121"/>
      <c r="HOC125" s="121"/>
      <c r="HOD125" s="121"/>
      <c r="HOE125" s="121"/>
      <c r="HOF125" s="121"/>
      <c r="HOG125" s="121"/>
      <c r="HOH125" s="121"/>
      <c r="HOI125" s="121"/>
      <c r="HOJ125" s="121"/>
      <c r="HOK125" s="121"/>
      <c r="HOL125" s="121"/>
      <c r="HOM125" s="121"/>
      <c r="HON125" s="121"/>
      <c r="HOO125" s="121"/>
      <c r="HOP125" s="121"/>
      <c r="HOQ125" s="121"/>
      <c r="HOR125" s="121"/>
      <c r="HOS125" s="121"/>
      <c r="HOT125" s="121"/>
      <c r="HOU125" s="121"/>
      <c r="HOV125" s="121"/>
      <c r="HOW125" s="121"/>
      <c r="HOX125" s="121"/>
      <c r="HOY125" s="121"/>
      <c r="HOZ125" s="121"/>
      <c r="HPA125" s="121"/>
      <c r="HPB125" s="121"/>
      <c r="HPC125" s="121"/>
      <c r="HPD125" s="121"/>
      <c r="HPE125" s="121"/>
      <c r="HPF125" s="121"/>
      <c r="HPG125" s="121"/>
      <c r="HPH125" s="121"/>
      <c r="HPI125" s="121"/>
      <c r="HPJ125" s="121"/>
      <c r="HPK125" s="121"/>
      <c r="HPL125" s="121"/>
      <c r="HPM125" s="121"/>
      <c r="HPN125" s="121"/>
      <c r="HPO125" s="121"/>
      <c r="HPP125" s="121"/>
      <c r="HPQ125" s="121"/>
      <c r="HPR125" s="121"/>
      <c r="HPS125" s="121"/>
      <c r="HPT125" s="121"/>
      <c r="HPU125" s="121"/>
      <c r="HPV125" s="121"/>
      <c r="HPW125" s="121"/>
      <c r="HPX125" s="121"/>
      <c r="HPY125" s="121"/>
      <c r="HPZ125" s="121"/>
      <c r="HQA125" s="121"/>
      <c r="HQB125" s="121"/>
      <c r="HQC125" s="121"/>
      <c r="HQD125" s="121"/>
      <c r="HQE125" s="121"/>
      <c r="HQF125" s="121"/>
      <c r="HQG125" s="121"/>
      <c r="HQH125" s="121"/>
      <c r="HQI125" s="121"/>
      <c r="HQJ125" s="121"/>
      <c r="HQK125" s="121"/>
      <c r="HQL125" s="121"/>
      <c r="HQM125" s="121"/>
      <c r="HQN125" s="121"/>
      <c r="HQO125" s="121"/>
      <c r="HQP125" s="121"/>
      <c r="HQQ125" s="121"/>
      <c r="HQR125" s="121"/>
      <c r="HQS125" s="121"/>
      <c r="HQT125" s="121"/>
      <c r="HQU125" s="121"/>
      <c r="HQV125" s="121"/>
      <c r="HQW125" s="121"/>
      <c r="HQX125" s="121"/>
      <c r="HQY125" s="121"/>
      <c r="HQZ125" s="121"/>
      <c r="HRA125" s="121"/>
      <c r="HRB125" s="121"/>
      <c r="HRC125" s="121"/>
      <c r="HRD125" s="121"/>
      <c r="HRE125" s="121"/>
      <c r="HRF125" s="121"/>
      <c r="HRG125" s="121"/>
      <c r="HRH125" s="121"/>
      <c r="HRI125" s="121"/>
      <c r="HRJ125" s="121"/>
      <c r="HRK125" s="121"/>
      <c r="HRL125" s="121"/>
      <c r="HRM125" s="121"/>
      <c r="HRN125" s="121"/>
      <c r="HRO125" s="121"/>
      <c r="HRP125" s="121"/>
      <c r="HRQ125" s="121"/>
      <c r="HRR125" s="121"/>
      <c r="HRS125" s="121"/>
      <c r="HRT125" s="121"/>
      <c r="HRU125" s="121"/>
      <c r="HRV125" s="121"/>
      <c r="HRW125" s="121"/>
      <c r="HRX125" s="121"/>
      <c r="HRY125" s="121"/>
      <c r="HRZ125" s="121"/>
      <c r="HSA125" s="121"/>
      <c r="HSB125" s="121"/>
      <c r="HSC125" s="121"/>
      <c r="HSD125" s="121"/>
      <c r="HSE125" s="121"/>
      <c r="HSF125" s="121"/>
      <c r="HSG125" s="121"/>
      <c r="HSH125" s="121"/>
      <c r="HSI125" s="121"/>
      <c r="HSJ125" s="121"/>
      <c r="HSK125" s="121"/>
      <c r="HSL125" s="121"/>
      <c r="HSM125" s="121"/>
      <c r="HSN125" s="121"/>
      <c r="HSO125" s="121"/>
      <c r="HSP125" s="121"/>
      <c r="HSQ125" s="121"/>
      <c r="HSR125" s="121"/>
      <c r="HSS125" s="121"/>
      <c r="HST125" s="121"/>
      <c r="HSU125" s="121"/>
      <c r="HSV125" s="121"/>
      <c r="HSW125" s="121"/>
      <c r="HSX125" s="121"/>
      <c r="HSY125" s="121"/>
      <c r="HSZ125" s="121"/>
      <c r="HTA125" s="121"/>
      <c r="HTB125" s="121"/>
      <c r="HTC125" s="121"/>
      <c r="HTD125" s="121"/>
      <c r="HTE125" s="121"/>
      <c r="HTF125" s="121"/>
      <c r="HTG125" s="121"/>
      <c r="HTH125" s="121"/>
      <c r="HTI125" s="121"/>
      <c r="HTJ125" s="121"/>
      <c r="HTK125" s="121"/>
      <c r="HTL125" s="121"/>
      <c r="HTM125" s="121"/>
      <c r="HTN125" s="121"/>
      <c r="HTO125" s="121"/>
      <c r="HTP125" s="121"/>
      <c r="HTQ125" s="121"/>
      <c r="HTR125" s="121"/>
      <c r="HTS125" s="121"/>
      <c r="HTT125" s="121"/>
      <c r="HTU125" s="121"/>
      <c r="HTV125" s="121"/>
      <c r="HTW125" s="121"/>
      <c r="HTX125" s="121"/>
      <c r="HTY125" s="121"/>
      <c r="HTZ125" s="121"/>
      <c r="HUA125" s="121"/>
      <c r="HUB125" s="121"/>
      <c r="HUC125" s="121"/>
      <c r="HUD125" s="121"/>
      <c r="HUE125" s="121"/>
      <c r="HUF125" s="121"/>
      <c r="HUG125" s="121"/>
      <c r="HUH125" s="121"/>
      <c r="HUI125" s="121"/>
      <c r="HUJ125" s="121"/>
      <c r="HUK125" s="121"/>
      <c r="HUL125" s="121"/>
      <c r="HUM125" s="121"/>
      <c r="HUN125" s="121"/>
      <c r="HUO125" s="121"/>
      <c r="HUP125" s="121"/>
      <c r="HUQ125" s="121"/>
      <c r="HUR125" s="121"/>
      <c r="HUS125" s="121"/>
      <c r="HUT125" s="121"/>
      <c r="HUU125" s="121"/>
      <c r="HUV125" s="121"/>
      <c r="HUW125" s="121"/>
      <c r="HUX125" s="121"/>
      <c r="HUY125" s="121"/>
      <c r="HUZ125" s="121"/>
      <c r="HVA125" s="121"/>
      <c r="HVB125" s="121"/>
      <c r="HVC125" s="121"/>
      <c r="HVD125" s="121"/>
      <c r="HVE125" s="121"/>
      <c r="HVF125" s="121"/>
      <c r="HVG125" s="121"/>
      <c r="HVH125" s="121"/>
      <c r="HVI125" s="121"/>
      <c r="HVJ125" s="121"/>
      <c r="HVK125" s="121"/>
      <c r="HVL125" s="121"/>
      <c r="HVM125" s="121"/>
      <c r="HVN125" s="121"/>
      <c r="HVO125" s="121"/>
      <c r="HVP125" s="121"/>
      <c r="HVQ125" s="121"/>
      <c r="HVR125" s="121"/>
      <c r="HVS125" s="121"/>
      <c r="HVT125" s="121"/>
      <c r="HVU125" s="121"/>
      <c r="HVV125" s="121"/>
      <c r="HVW125" s="121"/>
      <c r="HVX125" s="121"/>
      <c r="HVY125" s="121"/>
      <c r="HVZ125" s="121"/>
      <c r="HWA125" s="121"/>
      <c r="HWB125" s="121"/>
      <c r="HWC125" s="121"/>
      <c r="HWD125" s="121"/>
      <c r="HWE125" s="121"/>
      <c r="HWF125" s="121"/>
      <c r="HWG125" s="121"/>
      <c r="HWH125" s="121"/>
      <c r="HWI125" s="121"/>
      <c r="HWJ125" s="121"/>
      <c r="HWK125" s="121"/>
      <c r="HWL125" s="121"/>
      <c r="HWM125" s="121"/>
      <c r="HWN125" s="121"/>
      <c r="HWO125" s="121"/>
      <c r="HWP125" s="121"/>
      <c r="HWQ125" s="121"/>
      <c r="HWR125" s="121"/>
      <c r="HWS125" s="121"/>
      <c r="HWT125" s="121"/>
      <c r="HWU125" s="121"/>
      <c r="HWV125" s="121"/>
      <c r="HWW125" s="121"/>
      <c r="HWX125" s="121"/>
      <c r="HWY125" s="121"/>
      <c r="HWZ125" s="121"/>
      <c r="HXA125" s="121"/>
      <c r="HXB125" s="121"/>
      <c r="HXC125" s="121"/>
      <c r="HXD125" s="121"/>
      <c r="HXE125" s="121"/>
      <c r="HXF125" s="121"/>
      <c r="HXG125" s="121"/>
      <c r="HXH125" s="121"/>
      <c r="HXI125" s="121"/>
      <c r="HXJ125" s="121"/>
      <c r="HXK125" s="121"/>
      <c r="HXL125" s="121"/>
      <c r="HXM125" s="121"/>
      <c r="HXN125" s="121"/>
      <c r="HXO125" s="121"/>
      <c r="HXP125" s="121"/>
      <c r="HXQ125" s="121"/>
      <c r="HXR125" s="121"/>
      <c r="HXS125" s="121"/>
      <c r="HXT125" s="121"/>
      <c r="HXU125" s="121"/>
      <c r="HXV125" s="121"/>
      <c r="HXW125" s="121"/>
      <c r="HXX125" s="121"/>
      <c r="HXY125" s="121"/>
      <c r="HXZ125" s="121"/>
      <c r="HYA125" s="121"/>
      <c r="HYB125" s="121"/>
      <c r="HYC125" s="121"/>
      <c r="HYD125" s="121"/>
      <c r="HYE125" s="121"/>
      <c r="HYF125" s="121"/>
      <c r="HYG125" s="121"/>
      <c r="HYH125" s="121"/>
      <c r="HYI125" s="121"/>
      <c r="HYJ125" s="121"/>
      <c r="HYK125" s="121"/>
      <c r="HYL125" s="121"/>
      <c r="HYM125" s="121"/>
      <c r="HYN125" s="121"/>
      <c r="HYO125" s="121"/>
      <c r="HYP125" s="121"/>
      <c r="HYQ125" s="121"/>
      <c r="HYR125" s="121"/>
      <c r="HYS125" s="121"/>
      <c r="HYT125" s="121"/>
      <c r="HYU125" s="121"/>
      <c r="HYV125" s="121"/>
      <c r="HYW125" s="121"/>
      <c r="HYX125" s="121"/>
      <c r="HYY125" s="121"/>
      <c r="HYZ125" s="121"/>
      <c r="HZA125" s="121"/>
      <c r="HZB125" s="121"/>
      <c r="HZC125" s="121"/>
      <c r="HZD125" s="121"/>
      <c r="HZE125" s="121"/>
      <c r="HZF125" s="121"/>
      <c r="HZG125" s="121"/>
      <c r="HZH125" s="121"/>
      <c r="HZI125" s="121"/>
      <c r="HZJ125" s="121"/>
      <c r="HZK125" s="121"/>
      <c r="HZL125" s="121"/>
      <c r="HZM125" s="121"/>
      <c r="HZN125" s="121"/>
      <c r="HZO125" s="121"/>
      <c r="HZP125" s="121"/>
      <c r="HZQ125" s="121"/>
      <c r="HZR125" s="121"/>
      <c r="HZS125" s="121"/>
      <c r="HZT125" s="121"/>
      <c r="HZU125" s="121"/>
      <c r="HZV125" s="121"/>
      <c r="HZW125" s="121"/>
      <c r="HZX125" s="121"/>
      <c r="HZY125" s="121"/>
      <c r="HZZ125" s="121"/>
      <c r="IAA125" s="121"/>
      <c r="IAB125" s="121"/>
      <c r="IAC125" s="121"/>
      <c r="IAD125" s="121"/>
      <c r="IAE125" s="121"/>
      <c r="IAF125" s="121"/>
      <c r="IAG125" s="121"/>
      <c r="IAH125" s="121"/>
      <c r="IAI125" s="121"/>
      <c r="IAJ125" s="121"/>
      <c r="IAK125" s="121"/>
      <c r="IAL125" s="121"/>
      <c r="IAM125" s="121"/>
      <c r="IAN125" s="121"/>
      <c r="IAO125" s="121"/>
      <c r="IAP125" s="121"/>
      <c r="IAQ125" s="121"/>
      <c r="IAR125" s="121"/>
      <c r="IAS125" s="121"/>
      <c r="IAT125" s="121"/>
      <c r="IAU125" s="121"/>
      <c r="IAV125" s="121"/>
      <c r="IAW125" s="121"/>
      <c r="IAX125" s="121"/>
      <c r="IAY125" s="121"/>
      <c r="IAZ125" s="121"/>
      <c r="IBA125" s="121"/>
      <c r="IBB125" s="121"/>
      <c r="IBC125" s="121"/>
      <c r="IBD125" s="121"/>
      <c r="IBE125" s="121"/>
      <c r="IBF125" s="121"/>
      <c r="IBG125" s="121"/>
      <c r="IBH125" s="121"/>
      <c r="IBI125" s="121"/>
      <c r="IBJ125" s="121"/>
      <c r="IBK125" s="121"/>
      <c r="IBL125" s="121"/>
      <c r="IBM125" s="121"/>
      <c r="IBN125" s="121"/>
      <c r="IBO125" s="121"/>
      <c r="IBP125" s="121"/>
      <c r="IBQ125" s="121"/>
      <c r="IBR125" s="121"/>
      <c r="IBS125" s="121"/>
      <c r="IBT125" s="121"/>
      <c r="IBU125" s="121"/>
      <c r="IBV125" s="121"/>
      <c r="IBW125" s="121"/>
      <c r="IBX125" s="121"/>
      <c r="IBY125" s="121"/>
      <c r="IBZ125" s="121"/>
      <c r="ICA125" s="121"/>
      <c r="ICB125" s="121"/>
      <c r="ICC125" s="121"/>
      <c r="ICD125" s="121"/>
      <c r="ICE125" s="121"/>
      <c r="ICF125" s="121"/>
      <c r="ICG125" s="121"/>
      <c r="ICH125" s="121"/>
      <c r="ICI125" s="121"/>
      <c r="ICJ125" s="121"/>
      <c r="ICK125" s="121"/>
      <c r="ICL125" s="121"/>
      <c r="ICM125" s="121"/>
      <c r="ICN125" s="121"/>
      <c r="ICO125" s="121"/>
      <c r="ICP125" s="121"/>
      <c r="ICQ125" s="121"/>
      <c r="ICR125" s="121"/>
      <c r="ICS125" s="121"/>
      <c r="ICT125" s="121"/>
      <c r="ICU125" s="121"/>
      <c r="ICV125" s="121"/>
      <c r="ICW125" s="121"/>
      <c r="ICX125" s="121"/>
      <c r="ICY125" s="121"/>
      <c r="ICZ125" s="121"/>
      <c r="IDA125" s="121"/>
      <c r="IDB125" s="121"/>
      <c r="IDC125" s="121"/>
      <c r="IDD125" s="121"/>
      <c r="IDE125" s="121"/>
      <c r="IDF125" s="121"/>
      <c r="IDG125" s="121"/>
      <c r="IDH125" s="121"/>
      <c r="IDI125" s="121"/>
      <c r="IDJ125" s="121"/>
      <c r="IDK125" s="121"/>
      <c r="IDL125" s="121"/>
      <c r="IDM125" s="121"/>
      <c r="IDN125" s="121"/>
      <c r="IDO125" s="121"/>
      <c r="IDP125" s="121"/>
      <c r="IDQ125" s="121"/>
      <c r="IDR125" s="121"/>
      <c r="IDS125" s="121"/>
      <c r="IDT125" s="121"/>
      <c r="IDU125" s="121"/>
      <c r="IDV125" s="121"/>
      <c r="IDW125" s="121"/>
      <c r="IDX125" s="121"/>
      <c r="IDY125" s="121"/>
      <c r="IDZ125" s="121"/>
      <c r="IEA125" s="121"/>
      <c r="IEB125" s="121"/>
      <c r="IEC125" s="121"/>
      <c r="IED125" s="121"/>
      <c r="IEE125" s="121"/>
      <c r="IEF125" s="121"/>
      <c r="IEG125" s="121"/>
      <c r="IEH125" s="121"/>
      <c r="IEI125" s="121"/>
      <c r="IEJ125" s="121"/>
      <c r="IEK125" s="121"/>
      <c r="IEL125" s="121"/>
      <c r="IEM125" s="121"/>
      <c r="IEN125" s="121"/>
      <c r="IEO125" s="121"/>
      <c r="IEP125" s="121"/>
      <c r="IEQ125" s="121"/>
      <c r="IER125" s="121"/>
      <c r="IES125" s="121"/>
      <c r="IET125" s="121"/>
      <c r="IEU125" s="121"/>
      <c r="IEV125" s="121"/>
      <c r="IEW125" s="121"/>
      <c r="IEX125" s="121"/>
      <c r="IEY125" s="121"/>
      <c r="IEZ125" s="121"/>
      <c r="IFA125" s="121"/>
      <c r="IFB125" s="121"/>
      <c r="IFC125" s="121"/>
      <c r="IFD125" s="121"/>
      <c r="IFE125" s="121"/>
      <c r="IFF125" s="121"/>
      <c r="IFG125" s="121"/>
      <c r="IFH125" s="121"/>
      <c r="IFI125" s="121"/>
      <c r="IFJ125" s="121"/>
      <c r="IFK125" s="121"/>
      <c r="IFL125" s="121"/>
      <c r="IFM125" s="121"/>
      <c r="IFN125" s="121"/>
      <c r="IFO125" s="121"/>
      <c r="IFP125" s="121"/>
      <c r="IFQ125" s="121"/>
      <c r="IFR125" s="121"/>
      <c r="IFS125" s="121"/>
      <c r="IFT125" s="121"/>
      <c r="IFU125" s="121"/>
      <c r="IFV125" s="121"/>
      <c r="IFW125" s="121"/>
      <c r="IFX125" s="121"/>
      <c r="IFY125" s="121"/>
      <c r="IFZ125" s="121"/>
      <c r="IGA125" s="121"/>
      <c r="IGB125" s="121"/>
      <c r="IGC125" s="121"/>
      <c r="IGD125" s="121"/>
      <c r="IGE125" s="121"/>
      <c r="IGF125" s="121"/>
      <c r="IGG125" s="121"/>
      <c r="IGH125" s="121"/>
      <c r="IGI125" s="121"/>
      <c r="IGJ125" s="121"/>
      <c r="IGK125" s="121"/>
      <c r="IGL125" s="121"/>
      <c r="IGM125" s="121"/>
      <c r="IGN125" s="121"/>
      <c r="IGO125" s="121"/>
      <c r="IGP125" s="121"/>
      <c r="IGQ125" s="121"/>
      <c r="IGR125" s="121"/>
      <c r="IGS125" s="121"/>
      <c r="IGT125" s="121"/>
      <c r="IGU125" s="121"/>
      <c r="IGV125" s="121"/>
      <c r="IGW125" s="121"/>
      <c r="IGX125" s="121"/>
      <c r="IGY125" s="121"/>
      <c r="IGZ125" s="121"/>
      <c r="IHA125" s="121"/>
      <c r="IHB125" s="121"/>
      <c r="IHC125" s="121"/>
      <c r="IHD125" s="121"/>
      <c r="IHE125" s="121"/>
      <c r="IHF125" s="121"/>
      <c r="IHG125" s="121"/>
      <c r="IHH125" s="121"/>
      <c r="IHI125" s="121"/>
      <c r="IHJ125" s="121"/>
      <c r="IHK125" s="121"/>
      <c r="IHL125" s="121"/>
      <c r="IHM125" s="121"/>
      <c r="IHN125" s="121"/>
      <c r="IHO125" s="121"/>
      <c r="IHP125" s="121"/>
      <c r="IHQ125" s="121"/>
      <c r="IHR125" s="121"/>
      <c r="IHS125" s="121"/>
      <c r="IHT125" s="121"/>
      <c r="IHU125" s="121"/>
      <c r="IHV125" s="121"/>
      <c r="IHW125" s="121"/>
      <c r="IHX125" s="121"/>
      <c r="IHY125" s="121"/>
      <c r="IHZ125" s="121"/>
      <c r="IIA125" s="121"/>
      <c r="IIB125" s="121"/>
      <c r="IIC125" s="121"/>
      <c r="IID125" s="121"/>
      <c r="IIE125" s="121"/>
      <c r="IIF125" s="121"/>
      <c r="IIG125" s="121"/>
      <c r="IIH125" s="121"/>
      <c r="III125" s="121"/>
      <c r="IIJ125" s="121"/>
      <c r="IIK125" s="121"/>
      <c r="IIL125" s="121"/>
      <c r="IIM125" s="121"/>
      <c r="IIN125" s="121"/>
      <c r="IIO125" s="121"/>
      <c r="IIP125" s="121"/>
      <c r="IIQ125" s="121"/>
      <c r="IIR125" s="121"/>
      <c r="IIS125" s="121"/>
      <c r="IIT125" s="121"/>
      <c r="IIU125" s="121"/>
      <c r="IIV125" s="121"/>
      <c r="IIW125" s="121"/>
      <c r="IIX125" s="121"/>
      <c r="IIY125" s="121"/>
      <c r="IIZ125" s="121"/>
      <c r="IJA125" s="121"/>
      <c r="IJB125" s="121"/>
      <c r="IJC125" s="121"/>
      <c r="IJD125" s="121"/>
      <c r="IJE125" s="121"/>
      <c r="IJF125" s="121"/>
      <c r="IJG125" s="121"/>
      <c r="IJH125" s="121"/>
      <c r="IJI125" s="121"/>
      <c r="IJJ125" s="121"/>
      <c r="IJK125" s="121"/>
      <c r="IJL125" s="121"/>
      <c r="IJM125" s="121"/>
      <c r="IJN125" s="121"/>
      <c r="IJO125" s="121"/>
      <c r="IJP125" s="121"/>
      <c r="IJQ125" s="121"/>
      <c r="IJR125" s="121"/>
      <c r="IJS125" s="121"/>
      <c r="IJT125" s="121"/>
      <c r="IJU125" s="121"/>
      <c r="IJV125" s="121"/>
      <c r="IJW125" s="121"/>
      <c r="IJX125" s="121"/>
      <c r="IJY125" s="121"/>
      <c r="IJZ125" s="121"/>
      <c r="IKA125" s="121"/>
      <c r="IKB125" s="121"/>
      <c r="IKC125" s="121"/>
      <c r="IKD125" s="121"/>
      <c r="IKE125" s="121"/>
      <c r="IKF125" s="121"/>
      <c r="IKG125" s="121"/>
      <c r="IKH125" s="121"/>
      <c r="IKI125" s="121"/>
      <c r="IKJ125" s="121"/>
      <c r="IKK125" s="121"/>
      <c r="IKL125" s="121"/>
      <c r="IKM125" s="121"/>
      <c r="IKN125" s="121"/>
      <c r="IKO125" s="121"/>
      <c r="IKP125" s="121"/>
      <c r="IKQ125" s="121"/>
      <c r="IKR125" s="121"/>
      <c r="IKS125" s="121"/>
      <c r="IKT125" s="121"/>
      <c r="IKU125" s="121"/>
      <c r="IKV125" s="121"/>
      <c r="IKW125" s="121"/>
      <c r="IKX125" s="121"/>
      <c r="IKY125" s="121"/>
      <c r="IKZ125" s="121"/>
      <c r="ILA125" s="121"/>
      <c r="ILB125" s="121"/>
      <c r="ILC125" s="121"/>
      <c r="ILD125" s="121"/>
      <c r="ILE125" s="121"/>
      <c r="ILF125" s="121"/>
      <c r="ILG125" s="121"/>
      <c r="ILH125" s="121"/>
      <c r="ILI125" s="121"/>
      <c r="ILJ125" s="121"/>
      <c r="ILK125" s="121"/>
      <c r="ILL125" s="121"/>
      <c r="ILM125" s="121"/>
      <c r="ILN125" s="121"/>
      <c r="ILO125" s="121"/>
      <c r="ILP125" s="121"/>
      <c r="ILQ125" s="121"/>
      <c r="ILR125" s="121"/>
      <c r="ILS125" s="121"/>
      <c r="ILT125" s="121"/>
      <c r="ILU125" s="121"/>
      <c r="ILV125" s="121"/>
      <c r="ILW125" s="121"/>
      <c r="ILX125" s="121"/>
      <c r="ILY125" s="121"/>
      <c r="ILZ125" s="121"/>
      <c r="IMA125" s="121"/>
      <c r="IMB125" s="121"/>
      <c r="IMC125" s="121"/>
      <c r="IMD125" s="121"/>
      <c r="IME125" s="121"/>
      <c r="IMF125" s="121"/>
      <c r="IMG125" s="121"/>
      <c r="IMH125" s="121"/>
      <c r="IMI125" s="121"/>
      <c r="IMJ125" s="121"/>
      <c r="IMK125" s="121"/>
      <c r="IML125" s="121"/>
      <c r="IMM125" s="121"/>
      <c r="IMN125" s="121"/>
      <c r="IMO125" s="121"/>
      <c r="IMP125" s="121"/>
      <c r="IMQ125" s="121"/>
      <c r="IMR125" s="121"/>
      <c r="IMS125" s="121"/>
      <c r="IMT125" s="121"/>
      <c r="IMU125" s="121"/>
      <c r="IMV125" s="121"/>
      <c r="IMW125" s="121"/>
      <c r="IMX125" s="121"/>
      <c r="IMY125" s="121"/>
      <c r="IMZ125" s="121"/>
      <c r="INA125" s="121"/>
      <c r="INB125" s="121"/>
      <c r="INC125" s="121"/>
      <c r="IND125" s="121"/>
      <c r="INE125" s="121"/>
      <c r="INF125" s="121"/>
      <c r="ING125" s="121"/>
      <c r="INH125" s="121"/>
      <c r="INI125" s="121"/>
      <c r="INJ125" s="121"/>
      <c r="INK125" s="121"/>
      <c r="INL125" s="121"/>
      <c r="INM125" s="121"/>
      <c r="INN125" s="121"/>
      <c r="INO125" s="121"/>
      <c r="INP125" s="121"/>
      <c r="INQ125" s="121"/>
      <c r="INR125" s="121"/>
      <c r="INS125" s="121"/>
      <c r="INT125" s="121"/>
      <c r="INU125" s="121"/>
      <c r="INV125" s="121"/>
      <c r="INW125" s="121"/>
      <c r="INX125" s="121"/>
      <c r="INY125" s="121"/>
      <c r="INZ125" s="121"/>
      <c r="IOA125" s="121"/>
      <c r="IOB125" s="121"/>
      <c r="IOC125" s="121"/>
      <c r="IOD125" s="121"/>
      <c r="IOE125" s="121"/>
      <c r="IOF125" s="121"/>
      <c r="IOG125" s="121"/>
      <c r="IOH125" s="121"/>
      <c r="IOI125" s="121"/>
      <c r="IOJ125" s="121"/>
      <c r="IOK125" s="121"/>
      <c r="IOL125" s="121"/>
      <c r="IOM125" s="121"/>
      <c r="ION125" s="121"/>
      <c r="IOO125" s="121"/>
      <c r="IOP125" s="121"/>
      <c r="IOQ125" s="121"/>
      <c r="IOR125" s="121"/>
      <c r="IOS125" s="121"/>
      <c r="IOT125" s="121"/>
      <c r="IOU125" s="121"/>
      <c r="IOV125" s="121"/>
      <c r="IOW125" s="121"/>
      <c r="IOX125" s="121"/>
      <c r="IOY125" s="121"/>
      <c r="IOZ125" s="121"/>
      <c r="IPA125" s="121"/>
      <c r="IPB125" s="121"/>
      <c r="IPC125" s="121"/>
      <c r="IPD125" s="121"/>
      <c r="IPE125" s="121"/>
      <c r="IPF125" s="121"/>
      <c r="IPG125" s="121"/>
      <c r="IPH125" s="121"/>
      <c r="IPI125" s="121"/>
      <c r="IPJ125" s="121"/>
      <c r="IPK125" s="121"/>
      <c r="IPL125" s="121"/>
      <c r="IPM125" s="121"/>
      <c r="IPN125" s="121"/>
      <c r="IPO125" s="121"/>
      <c r="IPP125" s="121"/>
      <c r="IPQ125" s="121"/>
      <c r="IPR125" s="121"/>
      <c r="IPS125" s="121"/>
      <c r="IPT125" s="121"/>
      <c r="IPU125" s="121"/>
      <c r="IPV125" s="121"/>
      <c r="IPW125" s="121"/>
      <c r="IPX125" s="121"/>
      <c r="IPY125" s="121"/>
      <c r="IPZ125" s="121"/>
      <c r="IQA125" s="121"/>
      <c r="IQB125" s="121"/>
      <c r="IQC125" s="121"/>
      <c r="IQD125" s="121"/>
      <c r="IQE125" s="121"/>
      <c r="IQF125" s="121"/>
      <c r="IQG125" s="121"/>
      <c r="IQH125" s="121"/>
      <c r="IQI125" s="121"/>
      <c r="IQJ125" s="121"/>
      <c r="IQK125" s="121"/>
      <c r="IQL125" s="121"/>
      <c r="IQM125" s="121"/>
      <c r="IQN125" s="121"/>
      <c r="IQO125" s="121"/>
      <c r="IQP125" s="121"/>
      <c r="IQQ125" s="121"/>
      <c r="IQR125" s="121"/>
      <c r="IQS125" s="121"/>
      <c r="IQT125" s="121"/>
      <c r="IQU125" s="121"/>
      <c r="IQV125" s="121"/>
      <c r="IQW125" s="121"/>
      <c r="IQX125" s="121"/>
      <c r="IQY125" s="121"/>
      <c r="IQZ125" s="121"/>
      <c r="IRA125" s="121"/>
      <c r="IRB125" s="121"/>
      <c r="IRC125" s="121"/>
      <c r="IRD125" s="121"/>
      <c r="IRE125" s="121"/>
      <c r="IRF125" s="121"/>
      <c r="IRG125" s="121"/>
      <c r="IRH125" s="121"/>
      <c r="IRI125" s="121"/>
      <c r="IRJ125" s="121"/>
      <c r="IRK125" s="121"/>
      <c r="IRL125" s="121"/>
      <c r="IRM125" s="121"/>
      <c r="IRN125" s="121"/>
      <c r="IRO125" s="121"/>
      <c r="IRP125" s="121"/>
      <c r="IRQ125" s="121"/>
      <c r="IRR125" s="121"/>
      <c r="IRS125" s="121"/>
      <c r="IRT125" s="121"/>
      <c r="IRU125" s="121"/>
      <c r="IRV125" s="121"/>
      <c r="IRW125" s="121"/>
      <c r="IRX125" s="121"/>
      <c r="IRY125" s="121"/>
      <c r="IRZ125" s="121"/>
      <c r="ISA125" s="121"/>
      <c r="ISB125" s="121"/>
      <c r="ISC125" s="121"/>
      <c r="ISD125" s="121"/>
      <c r="ISE125" s="121"/>
      <c r="ISF125" s="121"/>
      <c r="ISG125" s="121"/>
      <c r="ISH125" s="121"/>
      <c r="ISI125" s="121"/>
      <c r="ISJ125" s="121"/>
      <c r="ISK125" s="121"/>
      <c r="ISL125" s="121"/>
      <c r="ISM125" s="121"/>
      <c r="ISN125" s="121"/>
      <c r="ISO125" s="121"/>
      <c r="ISP125" s="121"/>
      <c r="ISQ125" s="121"/>
      <c r="ISR125" s="121"/>
      <c r="ISS125" s="121"/>
      <c r="IST125" s="121"/>
      <c r="ISU125" s="121"/>
      <c r="ISV125" s="121"/>
      <c r="ISW125" s="121"/>
      <c r="ISX125" s="121"/>
      <c r="ISY125" s="121"/>
      <c r="ISZ125" s="121"/>
      <c r="ITA125" s="121"/>
      <c r="ITB125" s="121"/>
      <c r="ITC125" s="121"/>
      <c r="ITD125" s="121"/>
      <c r="ITE125" s="121"/>
      <c r="ITF125" s="121"/>
      <c r="ITG125" s="121"/>
      <c r="ITH125" s="121"/>
      <c r="ITI125" s="121"/>
      <c r="ITJ125" s="121"/>
      <c r="ITK125" s="121"/>
      <c r="ITL125" s="121"/>
      <c r="ITM125" s="121"/>
      <c r="ITN125" s="121"/>
      <c r="ITO125" s="121"/>
      <c r="ITP125" s="121"/>
      <c r="ITQ125" s="121"/>
      <c r="ITR125" s="121"/>
      <c r="ITS125" s="121"/>
      <c r="ITT125" s="121"/>
      <c r="ITU125" s="121"/>
      <c r="ITV125" s="121"/>
      <c r="ITW125" s="121"/>
      <c r="ITX125" s="121"/>
      <c r="ITY125" s="121"/>
      <c r="ITZ125" s="121"/>
      <c r="IUA125" s="121"/>
      <c r="IUB125" s="121"/>
      <c r="IUC125" s="121"/>
      <c r="IUD125" s="121"/>
      <c r="IUE125" s="121"/>
      <c r="IUF125" s="121"/>
      <c r="IUG125" s="121"/>
      <c r="IUH125" s="121"/>
      <c r="IUI125" s="121"/>
      <c r="IUJ125" s="121"/>
      <c r="IUK125" s="121"/>
      <c r="IUL125" s="121"/>
      <c r="IUM125" s="121"/>
      <c r="IUN125" s="121"/>
      <c r="IUO125" s="121"/>
      <c r="IUP125" s="121"/>
      <c r="IUQ125" s="121"/>
      <c r="IUR125" s="121"/>
      <c r="IUS125" s="121"/>
      <c r="IUT125" s="121"/>
      <c r="IUU125" s="121"/>
      <c r="IUV125" s="121"/>
      <c r="IUW125" s="121"/>
      <c r="IUX125" s="121"/>
      <c r="IUY125" s="121"/>
      <c r="IUZ125" s="121"/>
      <c r="IVA125" s="121"/>
      <c r="IVB125" s="121"/>
      <c r="IVC125" s="121"/>
      <c r="IVD125" s="121"/>
      <c r="IVE125" s="121"/>
      <c r="IVF125" s="121"/>
      <c r="IVG125" s="121"/>
      <c r="IVH125" s="121"/>
      <c r="IVI125" s="121"/>
      <c r="IVJ125" s="121"/>
      <c r="IVK125" s="121"/>
      <c r="IVL125" s="121"/>
      <c r="IVM125" s="121"/>
      <c r="IVN125" s="121"/>
      <c r="IVO125" s="121"/>
      <c r="IVP125" s="121"/>
      <c r="IVQ125" s="121"/>
      <c r="IVR125" s="121"/>
      <c r="IVS125" s="121"/>
      <c r="IVT125" s="121"/>
      <c r="IVU125" s="121"/>
      <c r="IVV125" s="121"/>
      <c r="IVW125" s="121"/>
      <c r="IVX125" s="121"/>
      <c r="IVY125" s="121"/>
      <c r="IVZ125" s="121"/>
      <c r="IWA125" s="121"/>
      <c r="IWB125" s="121"/>
      <c r="IWC125" s="121"/>
      <c r="IWD125" s="121"/>
      <c r="IWE125" s="121"/>
      <c r="IWF125" s="121"/>
      <c r="IWG125" s="121"/>
      <c r="IWH125" s="121"/>
      <c r="IWI125" s="121"/>
      <c r="IWJ125" s="121"/>
      <c r="IWK125" s="121"/>
      <c r="IWL125" s="121"/>
      <c r="IWM125" s="121"/>
      <c r="IWN125" s="121"/>
      <c r="IWO125" s="121"/>
      <c r="IWP125" s="121"/>
      <c r="IWQ125" s="121"/>
      <c r="IWR125" s="121"/>
      <c r="IWS125" s="121"/>
      <c r="IWT125" s="121"/>
      <c r="IWU125" s="121"/>
      <c r="IWV125" s="121"/>
      <c r="IWW125" s="121"/>
      <c r="IWX125" s="121"/>
      <c r="IWY125" s="121"/>
      <c r="IWZ125" s="121"/>
      <c r="IXA125" s="121"/>
      <c r="IXB125" s="121"/>
      <c r="IXC125" s="121"/>
      <c r="IXD125" s="121"/>
      <c r="IXE125" s="121"/>
      <c r="IXF125" s="121"/>
      <c r="IXG125" s="121"/>
      <c r="IXH125" s="121"/>
      <c r="IXI125" s="121"/>
      <c r="IXJ125" s="121"/>
      <c r="IXK125" s="121"/>
      <c r="IXL125" s="121"/>
      <c r="IXM125" s="121"/>
      <c r="IXN125" s="121"/>
      <c r="IXO125" s="121"/>
      <c r="IXP125" s="121"/>
      <c r="IXQ125" s="121"/>
      <c r="IXR125" s="121"/>
      <c r="IXS125" s="121"/>
      <c r="IXT125" s="121"/>
      <c r="IXU125" s="121"/>
      <c r="IXV125" s="121"/>
      <c r="IXW125" s="121"/>
      <c r="IXX125" s="121"/>
      <c r="IXY125" s="121"/>
      <c r="IXZ125" s="121"/>
      <c r="IYA125" s="121"/>
      <c r="IYB125" s="121"/>
      <c r="IYC125" s="121"/>
      <c r="IYD125" s="121"/>
      <c r="IYE125" s="121"/>
      <c r="IYF125" s="121"/>
      <c r="IYG125" s="121"/>
      <c r="IYH125" s="121"/>
      <c r="IYI125" s="121"/>
      <c r="IYJ125" s="121"/>
      <c r="IYK125" s="121"/>
      <c r="IYL125" s="121"/>
      <c r="IYM125" s="121"/>
      <c r="IYN125" s="121"/>
      <c r="IYO125" s="121"/>
      <c r="IYP125" s="121"/>
      <c r="IYQ125" s="121"/>
      <c r="IYR125" s="121"/>
      <c r="IYS125" s="121"/>
      <c r="IYT125" s="121"/>
      <c r="IYU125" s="121"/>
      <c r="IYV125" s="121"/>
      <c r="IYW125" s="121"/>
      <c r="IYX125" s="121"/>
      <c r="IYY125" s="121"/>
      <c r="IYZ125" s="121"/>
      <c r="IZA125" s="121"/>
      <c r="IZB125" s="121"/>
      <c r="IZC125" s="121"/>
      <c r="IZD125" s="121"/>
      <c r="IZE125" s="121"/>
      <c r="IZF125" s="121"/>
      <c r="IZG125" s="121"/>
      <c r="IZH125" s="121"/>
      <c r="IZI125" s="121"/>
      <c r="IZJ125" s="121"/>
      <c r="IZK125" s="121"/>
      <c r="IZL125" s="121"/>
      <c r="IZM125" s="121"/>
      <c r="IZN125" s="121"/>
      <c r="IZO125" s="121"/>
      <c r="IZP125" s="121"/>
      <c r="IZQ125" s="121"/>
      <c r="IZR125" s="121"/>
      <c r="IZS125" s="121"/>
      <c r="IZT125" s="121"/>
      <c r="IZU125" s="121"/>
      <c r="IZV125" s="121"/>
      <c r="IZW125" s="121"/>
      <c r="IZX125" s="121"/>
      <c r="IZY125" s="121"/>
      <c r="IZZ125" s="121"/>
      <c r="JAA125" s="121"/>
      <c r="JAB125" s="121"/>
      <c r="JAC125" s="121"/>
      <c r="JAD125" s="121"/>
      <c r="JAE125" s="121"/>
      <c r="JAF125" s="121"/>
      <c r="JAG125" s="121"/>
      <c r="JAH125" s="121"/>
      <c r="JAI125" s="121"/>
      <c r="JAJ125" s="121"/>
      <c r="JAK125" s="121"/>
      <c r="JAL125" s="121"/>
      <c r="JAM125" s="121"/>
      <c r="JAN125" s="121"/>
      <c r="JAO125" s="121"/>
      <c r="JAP125" s="121"/>
      <c r="JAQ125" s="121"/>
      <c r="JAR125" s="121"/>
      <c r="JAS125" s="121"/>
      <c r="JAT125" s="121"/>
      <c r="JAU125" s="121"/>
      <c r="JAV125" s="121"/>
      <c r="JAW125" s="121"/>
      <c r="JAX125" s="121"/>
      <c r="JAY125" s="121"/>
      <c r="JAZ125" s="121"/>
      <c r="JBA125" s="121"/>
      <c r="JBB125" s="121"/>
      <c r="JBC125" s="121"/>
      <c r="JBD125" s="121"/>
      <c r="JBE125" s="121"/>
      <c r="JBF125" s="121"/>
      <c r="JBG125" s="121"/>
      <c r="JBH125" s="121"/>
      <c r="JBI125" s="121"/>
      <c r="JBJ125" s="121"/>
      <c r="JBK125" s="121"/>
      <c r="JBL125" s="121"/>
      <c r="JBM125" s="121"/>
      <c r="JBN125" s="121"/>
      <c r="JBO125" s="121"/>
      <c r="JBP125" s="121"/>
      <c r="JBQ125" s="121"/>
      <c r="JBR125" s="121"/>
      <c r="JBS125" s="121"/>
      <c r="JBT125" s="121"/>
      <c r="JBU125" s="121"/>
      <c r="JBV125" s="121"/>
      <c r="JBW125" s="121"/>
      <c r="JBX125" s="121"/>
      <c r="JBY125" s="121"/>
      <c r="JBZ125" s="121"/>
      <c r="JCA125" s="121"/>
      <c r="JCB125" s="121"/>
      <c r="JCC125" s="121"/>
      <c r="JCD125" s="121"/>
      <c r="JCE125" s="121"/>
      <c r="JCF125" s="121"/>
      <c r="JCG125" s="121"/>
      <c r="JCH125" s="121"/>
      <c r="JCI125" s="121"/>
      <c r="JCJ125" s="121"/>
      <c r="JCK125" s="121"/>
      <c r="JCL125" s="121"/>
      <c r="JCM125" s="121"/>
      <c r="JCN125" s="121"/>
      <c r="JCO125" s="121"/>
      <c r="JCP125" s="121"/>
      <c r="JCQ125" s="121"/>
      <c r="JCR125" s="121"/>
      <c r="JCS125" s="121"/>
      <c r="JCT125" s="121"/>
      <c r="JCU125" s="121"/>
      <c r="JCV125" s="121"/>
      <c r="JCW125" s="121"/>
      <c r="JCX125" s="121"/>
      <c r="JCY125" s="121"/>
      <c r="JCZ125" s="121"/>
      <c r="JDA125" s="121"/>
      <c r="JDB125" s="121"/>
      <c r="JDC125" s="121"/>
      <c r="JDD125" s="121"/>
      <c r="JDE125" s="121"/>
      <c r="JDF125" s="121"/>
      <c r="JDG125" s="121"/>
      <c r="JDH125" s="121"/>
      <c r="JDI125" s="121"/>
      <c r="JDJ125" s="121"/>
      <c r="JDK125" s="121"/>
      <c r="JDL125" s="121"/>
      <c r="JDM125" s="121"/>
      <c r="JDN125" s="121"/>
      <c r="JDO125" s="121"/>
      <c r="JDP125" s="121"/>
      <c r="JDQ125" s="121"/>
      <c r="JDR125" s="121"/>
      <c r="JDS125" s="121"/>
      <c r="JDT125" s="121"/>
      <c r="JDU125" s="121"/>
      <c r="JDV125" s="121"/>
      <c r="JDW125" s="121"/>
      <c r="JDX125" s="121"/>
      <c r="JDY125" s="121"/>
      <c r="JDZ125" s="121"/>
      <c r="JEA125" s="121"/>
      <c r="JEB125" s="121"/>
      <c r="JEC125" s="121"/>
      <c r="JED125" s="121"/>
      <c r="JEE125" s="121"/>
      <c r="JEF125" s="121"/>
      <c r="JEG125" s="121"/>
      <c r="JEH125" s="121"/>
      <c r="JEI125" s="121"/>
      <c r="JEJ125" s="121"/>
      <c r="JEK125" s="121"/>
      <c r="JEL125" s="121"/>
      <c r="JEM125" s="121"/>
      <c r="JEN125" s="121"/>
      <c r="JEO125" s="121"/>
      <c r="JEP125" s="121"/>
      <c r="JEQ125" s="121"/>
      <c r="JER125" s="121"/>
      <c r="JES125" s="121"/>
      <c r="JET125" s="121"/>
      <c r="JEU125" s="121"/>
      <c r="JEV125" s="121"/>
      <c r="JEW125" s="121"/>
      <c r="JEX125" s="121"/>
      <c r="JEY125" s="121"/>
      <c r="JEZ125" s="121"/>
      <c r="JFA125" s="121"/>
      <c r="JFB125" s="121"/>
      <c r="JFC125" s="121"/>
      <c r="JFD125" s="121"/>
      <c r="JFE125" s="121"/>
      <c r="JFF125" s="121"/>
      <c r="JFG125" s="121"/>
      <c r="JFH125" s="121"/>
      <c r="JFI125" s="121"/>
      <c r="JFJ125" s="121"/>
      <c r="JFK125" s="121"/>
      <c r="JFL125" s="121"/>
      <c r="JFM125" s="121"/>
      <c r="JFN125" s="121"/>
      <c r="JFO125" s="121"/>
      <c r="JFP125" s="121"/>
      <c r="JFQ125" s="121"/>
      <c r="JFR125" s="121"/>
      <c r="JFS125" s="121"/>
      <c r="JFT125" s="121"/>
      <c r="JFU125" s="121"/>
      <c r="JFV125" s="121"/>
      <c r="JFW125" s="121"/>
      <c r="JFX125" s="121"/>
      <c r="JFY125" s="121"/>
      <c r="JFZ125" s="121"/>
      <c r="JGA125" s="121"/>
      <c r="JGB125" s="121"/>
      <c r="JGC125" s="121"/>
      <c r="JGD125" s="121"/>
      <c r="JGE125" s="121"/>
      <c r="JGF125" s="121"/>
      <c r="JGG125" s="121"/>
      <c r="JGH125" s="121"/>
      <c r="JGI125" s="121"/>
      <c r="JGJ125" s="121"/>
      <c r="JGK125" s="121"/>
      <c r="JGL125" s="121"/>
      <c r="JGM125" s="121"/>
      <c r="JGN125" s="121"/>
      <c r="JGO125" s="121"/>
      <c r="JGP125" s="121"/>
      <c r="JGQ125" s="121"/>
      <c r="JGR125" s="121"/>
      <c r="JGS125" s="121"/>
      <c r="JGT125" s="121"/>
      <c r="JGU125" s="121"/>
      <c r="JGV125" s="121"/>
      <c r="JGW125" s="121"/>
      <c r="JGX125" s="121"/>
      <c r="JGY125" s="121"/>
      <c r="JGZ125" s="121"/>
      <c r="JHA125" s="121"/>
      <c r="JHB125" s="121"/>
      <c r="JHC125" s="121"/>
      <c r="JHD125" s="121"/>
      <c r="JHE125" s="121"/>
      <c r="JHF125" s="121"/>
      <c r="JHG125" s="121"/>
      <c r="JHH125" s="121"/>
      <c r="JHI125" s="121"/>
      <c r="JHJ125" s="121"/>
      <c r="JHK125" s="121"/>
      <c r="JHL125" s="121"/>
      <c r="JHM125" s="121"/>
      <c r="JHN125" s="121"/>
      <c r="JHO125" s="121"/>
      <c r="JHP125" s="121"/>
      <c r="JHQ125" s="121"/>
      <c r="JHR125" s="121"/>
      <c r="JHS125" s="121"/>
      <c r="JHT125" s="121"/>
      <c r="JHU125" s="121"/>
      <c r="JHV125" s="121"/>
      <c r="JHW125" s="121"/>
      <c r="JHX125" s="121"/>
      <c r="JHY125" s="121"/>
      <c r="JHZ125" s="121"/>
      <c r="JIA125" s="121"/>
      <c r="JIB125" s="121"/>
      <c r="JIC125" s="121"/>
      <c r="JID125" s="121"/>
      <c r="JIE125" s="121"/>
      <c r="JIF125" s="121"/>
      <c r="JIG125" s="121"/>
      <c r="JIH125" s="121"/>
      <c r="JII125" s="121"/>
      <c r="JIJ125" s="121"/>
      <c r="JIK125" s="121"/>
      <c r="JIL125" s="121"/>
      <c r="JIM125" s="121"/>
      <c r="JIN125" s="121"/>
      <c r="JIO125" s="121"/>
      <c r="JIP125" s="121"/>
      <c r="JIQ125" s="121"/>
      <c r="JIR125" s="121"/>
      <c r="JIS125" s="121"/>
      <c r="JIT125" s="121"/>
      <c r="JIU125" s="121"/>
      <c r="JIV125" s="121"/>
      <c r="JIW125" s="121"/>
      <c r="JIX125" s="121"/>
      <c r="JIY125" s="121"/>
      <c r="JIZ125" s="121"/>
      <c r="JJA125" s="121"/>
      <c r="JJB125" s="121"/>
      <c r="JJC125" s="121"/>
      <c r="JJD125" s="121"/>
      <c r="JJE125" s="121"/>
      <c r="JJF125" s="121"/>
      <c r="JJG125" s="121"/>
      <c r="JJH125" s="121"/>
      <c r="JJI125" s="121"/>
      <c r="JJJ125" s="121"/>
      <c r="JJK125" s="121"/>
      <c r="JJL125" s="121"/>
      <c r="JJM125" s="121"/>
      <c r="JJN125" s="121"/>
      <c r="JJO125" s="121"/>
      <c r="JJP125" s="121"/>
      <c r="JJQ125" s="121"/>
      <c r="JJR125" s="121"/>
      <c r="JJS125" s="121"/>
      <c r="JJT125" s="121"/>
      <c r="JJU125" s="121"/>
      <c r="JJV125" s="121"/>
      <c r="JJW125" s="121"/>
      <c r="JJX125" s="121"/>
      <c r="JJY125" s="121"/>
      <c r="JJZ125" s="121"/>
      <c r="JKA125" s="121"/>
      <c r="JKB125" s="121"/>
      <c r="JKC125" s="121"/>
      <c r="JKD125" s="121"/>
      <c r="JKE125" s="121"/>
      <c r="JKF125" s="121"/>
      <c r="JKG125" s="121"/>
      <c r="JKH125" s="121"/>
      <c r="JKI125" s="121"/>
      <c r="JKJ125" s="121"/>
      <c r="JKK125" s="121"/>
      <c r="JKL125" s="121"/>
      <c r="JKM125" s="121"/>
      <c r="JKN125" s="121"/>
      <c r="JKO125" s="121"/>
      <c r="JKP125" s="121"/>
      <c r="JKQ125" s="121"/>
      <c r="JKR125" s="121"/>
      <c r="JKS125" s="121"/>
      <c r="JKT125" s="121"/>
      <c r="JKU125" s="121"/>
      <c r="JKV125" s="121"/>
      <c r="JKW125" s="121"/>
      <c r="JKX125" s="121"/>
      <c r="JKY125" s="121"/>
      <c r="JKZ125" s="121"/>
      <c r="JLA125" s="121"/>
      <c r="JLB125" s="121"/>
      <c r="JLC125" s="121"/>
      <c r="JLD125" s="121"/>
      <c r="JLE125" s="121"/>
      <c r="JLF125" s="121"/>
      <c r="JLG125" s="121"/>
      <c r="JLH125" s="121"/>
      <c r="JLI125" s="121"/>
      <c r="JLJ125" s="121"/>
      <c r="JLK125" s="121"/>
      <c r="JLL125" s="121"/>
      <c r="JLM125" s="121"/>
      <c r="JLN125" s="121"/>
      <c r="JLO125" s="121"/>
      <c r="JLP125" s="121"/>
      <c r="JLQ125" s="121"/>
      <c r="JLR125" s="121"/>
      <c r="JLS125" s="121"/>
      <c r="JLT125" s="121"/>
      <c r="JLU125" s="121"/>
      <c r="JLV125" s="121"/>
      <c r="JLW125" s="121"/>
      <c r="JLX125" s="121"/>
      <c r="JLY125" s="121"/>
      <c r="JLZ125" s="121"/>
      <c r="JMA125" s="121"/>
      <c r="JMB125" s="121"/>
      <c r="JMC125" s="121"/>
      <c r="JMD125" s="121"/>
      <c r="JME125" s="121"/>
      <c r="JMF125" s="121"/>
      <c r="JMG125" s="121"/>
      <c r="JMH125" s="121"/>
      <c r="JMI125" s="121"/>
      <c r="JMJ125" s="121"/>
      <c r="JMK125" s="121"/>
      <c r="JML125" s="121"/>
      <c r="JMM125" s="121"/>
      <c r="JMN125" s="121"/>
      <c r="JMO125" s="121"/>
      <c r="JMP125" s="121"/>
      <c r="JMQ125" s="121"/>
      <c r="JMR125" s="121"/>
      <c r="JMS125" s="121"/>
      <c r="JMT125" s="121"/>
      <c r="JMU125" s="121"/>
      <c r="JMV125" s="121"/>
      <c r="JMW125" s="121"/>
      <c r="JMX125" s="121"/>
      <c r="JMY125" s="121"/>
      <c r="JMZ125" s="121"/>
      <c r="JNA125" s="121"/>
      <c r="JNB125" s="121"/>
      <c r="JNC125" s="121"/>
      <c r="JND125" s="121"/>
      <c r="JNE125" s="121"/>
      <c r="JNF125" s="121"/>
      <c r="JNG125" s="121"/>
      <c r="JNH125" s="121"/>
      <c r="JNI125" s="121"/>
      <c r="JNJ125" s="121"/>
      <c r="JNK125" s="121"/>
      <c r="JNL125" s="121"/>
      <c r="JNM125" s="121"/>
      <c r="JNN125" s="121"/>
      <c r="JNO125" s="121"/>
      <c r="JNP125" s="121"/>
      <c r="JNQ125" s="121"/>
      <c r="JNR125" s="121"/>
      <c r="JNS125" s="121"/>
      <c r="JNT125" s="121"/>
      <c r="JNU125" s="121"/>
      <c r="JNV125" s="121"/>
      <c r="JNW125" s="121"/>
      <c r="JNX125" s="121"/>
      <c r="JNY125" s="121"/>
      <c r="JNZ125" s="121"/>
      <c r="JOA125" s="121"/>
      <c r="JOB125" s="121"/>
      <c r="JOC125" s="121"/>
      <c r="JOD125" s="121"/>
      <c r="JOE125" s="121"/>
      <c r="JOF125" s="121"/>
      <c r="JOG125" s="121"/>
      <c r="JOH125" s="121"/>
      <c r="JOI125" s="121"/>
      <c r="JOJ125" s="121"/>
      <c r="JOK125" s="121"/>
      <c r="JOL125" s="121"/>
      <c r="JOM125" s="121"/>
      <c r="JON125" s="121"/>
      <c r="JOO125" s="121"/>
      <c r="JOP125" s="121"/>
      <c r="JOQ125" s="121"/>
      <c r="JOR125" s="121"/>
      <c r="JOS125" s="121"/>
      <c r="JOT125" s="121"/>
      <c r="JOU125" s="121"/>
      <c r="JOV125" s="121"/>
      <c r="JOW125" s="121"/>
      <c r="JOX125" s="121"/>
      <c r="JOY125" s="121"/>
      <c r="JOZ125" s="121"/>
      <c r="JPA125" s="121"/>
      <c r="JPB125" s="121"/>
      <c r="JPC125" s="121"/>
      <c r="JPD125" s="121"/>
      <c r="JPE125" s="121"/>
      <c r="JPF125" s="121"/>
      <c r="JPG125" s="121"/>
      <c r="JPH125" s="121"/>
      <c r="JPI125" s="121"/>
      <c r="JPJ125" s="121"/>
      <c r="JPK125" s="121"/>
      <c r="JPL125" s="121"/>
      <c r="JPM125" s="121"/>
      <c r="JPN125" s="121"/>
      <c r="JPO125" s="121"/>
      <c r="JPP125" s="121"/>
      <c r="JPQ125" s="121"/>
      <c r="JPR125" s="121"/>
      <c r="JPS125" s="121"/>
      <c r="JPT125" s="121"/>
      <c r="JPU125" s="121"/>
      <c r="JPV125" s="121"/>
      <c r="JPW125" s="121"/>
      <c r="JPX125" s="121"/>
      <c r="JPY125" s="121"/>
      <c r="JPZ125" s="121"/>
      <c r="JQA125" s="121"/>
      <c r="JQB125" s="121"/>
      <c r="JQC125" s="121"/>
      <c r="JQD125" s="121"/>
      <c r="JQE125" s="121"/>
      <c r="JQF125" s="121"/>
      <c r="JQG125" s="121"/>
      <c r="JQH125" s="121"/>
      <c r="JQI125" s="121"/>
      <c r="JQJ125" s="121"/>
      <c r="JQK125" s="121"/>
      <c r="JQL125" s="121"/>
      <c r="JQM125" s="121"/>
      <c r="JQN125" s="121"/>
      <c r="JQO125" s="121"/>
      <c r="JQP125" s="121"/>
      <c r="JQQ125" s="121"/>
      <c r="JQR125" s="121"/>
      <c r="JQS125" s="121"/>
      <c r="JQT125" s="121"/>
      <c r="JQU125" s="121"/>
      <c r="JQV125" s="121"/>
      <c r="JQW125" s="121"/>
      <c r="JQX125" s="121"/>
      <c r="JQY125" s="121"/>
      <c r="JQZ125" s="121"/>
      <c r="JRA125" s="121"/>
      <c r="JRB125" s="121"/>
      <c r="JRC125" s="121"/>
      <c r="JRD125" s="121"/>
      <c r="JRE125" s="121"/>
      <c r="JRF125" s="121"/>
      <c r="JRG125" s="121"/>
      <c r="JRH125" s="121"/>
      <c r="JRI125" s="121"/>
      <c r="JRJ125" s="121"/>
      <c r="JRK125" s="121"/>
      <c r="JRL125" s="121"/>
      <c r="JRM125" s="121"/>
      <c r="JRN125" s="121"/>
      <c r="JRO125" s="121"/>
      <c r="JRP125" s="121"/>
      <c r="JRQ125" s="121"/>
      <c r="JRR125" s="121"/>
      <c r="JRS125" s="121"/>
      <c r="JRT125" s="121"/>
      <c r="JRU125" s="121"/>
      <c r="JRV125" s="121"/>
      <c r="JRW125" s="121"/>
      <c r="JRX125" s="121"/>
      <c r="JRY125" s="121"/>
      <c r="JRZ125" s="121"/>
      <c r="JSA125" s="121"/>
      <c r="JSB125" s="121"/>
      <c r="JSC125" s="121"/>
      <c r="JSD125" s="121"/>
      <c r="JSE125" s="121"/>
      <c r="JSF125" s="121"/>
      <c r="JSG125" s="121"/>
      <c r="JSH125" s="121"/>
      <c r="JSI125" s="121"/>
      <c r="JSJ125" s="121"/>
      <c r="JSK125" s="121"/>
      <c r="JSL125" s="121"/>
      <c r="JSM125" s="121"/>
      <c r="JSN125" s="121"/>
      <c r="JSO125" s="121"/>
      <c r="JSP125" s="121"/>
      <c r="JSQ125" s="121"/>
      <c r="JSR125" s="121"/>
      <c r="JSS125" s="121"/>
      <c r="JST125" s="121"/>
      <c r="JSU125" s="121"/>
      <c r="JSV125" s="121"/>
      <c r="JSW125" s="121"/>
      <c r="JSX125" s="121"/>
      <c r="JSY125" s="121"/>
      <c r="JSZ125" s="121"/>
      <c r="JTA125" s="121"/>
      <c r="JTB125" s="121"/>
      <c r="JTC125" s="121"/>
      <c r="JTD125" s="121"/>
      <c r="JTE125" s="121"/>
      <c r="JTF125" s="121"/>
      <c r="JTG125" s="121"/>
      <c r="JTH125" s="121"/>
      <c r="JTI125" s="121"/>
      <c r="JTJ125" s="121"/>
      <c r="JTK125" s="121"/>
      <c r="JTL125" s="121"/>
      <c r="JTM125" s="121"/>
      <c r="JTN125" s="121"/>
      <c r="JTO125" s="121"/>
      <c r="JTP125" s="121"/>
      <c r="JTQ125" s="121"/>
      <c r="JTR125" s="121"/>
      <c r="JTS125" s="121"/>
      <c r="JTT125" s="121"/>
      <c r="JTU125" s="121"/>
      <c r="JTV125" s="121"/>
      <c r="JTW125" s="121"/>
      <c r="JTX125" s="121"/>
      <c r="JTY125" s="121"/>
      <c r="JTZ125" s="121"/>
      <c r="JUA125" s="121"/>
      <c r="JUB125" s="121"/>
      <c r="JUC125" s="121"/>
      <c r="JUD125" s="121"/>
      <c r="JUE125" s="121"/>
      <c r="JUF125" s="121"/>
      <c r="JUG125" s="121"/>
      <c r="JUH125" s="121"/>
      <c r="JUI125" s="121"/>
      <c r="JUJ125" s="121"/>
      <c r="JUK125" s="121"/>
      <c r="JUL125" s="121"/>
      <c r="JUM125" s="121"/>
      <c r="JUN125" s="121"/>
      <c r="JUO125" s="121"/>
      <c r="JUP125" s="121"/>
      <c r="JUQ125" s="121"/>
      <c r="JUR125" s="121"/>
      <c r="JUS125" s="121"/>
      <c r="JUT125" s="121"/>
      <c r="JUU125" s="121"/>
      <c r="JUV125" s="121"/>
      <c r="JUW125" s="121"/>
      <c r="JUX125" s="121"/>
      <c r="JUY125" s="121"/>
      <c r="JUZ125" s="121"/>
      <c r="JVA125" s="121"/>
      <c r="JVB125" s="121"/>
      <c r="JVC125" s="121"/>
      <c r="JVD125" s="121"/>
      <c r="JVE125" s="121"/>
      <c r="JVF125" s="121"/>
      <c r="JVG125" s="121"/>
      <c r="JVH125" s="121"/>
      <c r="JVI125" s="121"/>
      <c r="JVJ125" s="121"/>
      <c r="JVK125" s="121"/>
      <c r="JVL125" s="121"/>
      <c r="JVM125" s="121"/>
      <c r="JVN125" s="121"/>
      <c r="JVO125" s="121"/>
      <c r="JVP125" s="121"/>
      <c r="JVQ125" s="121"/>
      <c r="JVR125" s="121"/>
      <c r="JVS125" s="121"/>
      <c r="JVT125" s="121"/>
      <c r="JVU125" s="121"/>
      <c r="JVV125" s="121"/>
      <c r="JVW125" s="121"/>
      <c r="JVX125" s="121"/>
      <c r="JVY125" s="121"/>
      <c r="JVZ125" s="121"/>
      <c r="JWA125" s="121"/>
      <c r="JWB125" s="121"/>
      <c r="JWC125" s="121"/>
      <c r="JWD125" s="121"/>
      <c r="JWE125" s="121"/>
      <c r="JWF125" s="121"/>
      <c r="JWG125" s="121"/>
      <c r="JWH125" s="121"/>
      <c r="JWI125" s="121"/>
      <c r="JWJ125" s="121"/>
      <c r="JWK125" s="121"/>
      <c r="JWL125" s="121"/>
      <c r="JWM125" s="121"/>
      <c r="JWN125" s="121"/>
      <c r="JWO125" s="121"/>
      <c r="JWP125" s="121"/>
      <c r="JWQ125" s="121"/>
      <c r="JWR125" s="121"/>
      <c r="JWS125" s="121"/>
      <c r="JWT125" s="121"/>
      <c r="JWU125" s="121"/>
      <c r="JWV125" s="121"/>
      <c r="JWW125" s="121"/>
      <c r="JWX125" s="121"/>
      <c r="JWY125" s="121"/>
      <c r="JWZ125" s="121"/>
      <c r="JXA125" s="121"/>
      <c r="JXB125" s="121"/>
      <c r="JXC125" s="121"/>
      <c r="JXD125" s="121"/>
      <c r="JXE125" s="121"/>
      <c r="JXF125" s="121"/>
      <c r="JXG125" s="121"/>
      <c r="JXH125" s="121"/>
      <c r="JXI125" s="121"/>
      <c r="JXJ125" s="121"/>
      <c r="JXK125" s="121"/>
      <c r="JXL125" s="121"/>
      <c r="JXM125" s="121"/>
      <c r="JXN125" s="121"/>
      <c r="JXO125" s="121"/>
      <c r="JXP125" s="121"/>
      <c r="JXQ125" s="121"/>
      <c r="JXR125" s="121"/>
      <c r="JXS125" s="121"/>
      <c r="JXT125" s="121"/>
      <c r="JXU125" s="121"/>
      <c r="JXV125" s="121"/>
      <c r="JXW125" s="121"/>
      <c r="JXX125" s="121"/>
      <c r="JXY125" s="121"/>
      <c r="JXZ125" s="121"/>
      <c r="JYA125" s="121"/>
      <c r="JYB125" s="121"/>
      <c r="JYC125" s="121"/>
      <c r="JYD125" s="121"/>
      <c r="JYE125" s="121"/>
      <c r="JYF125" s="121"/>
      <c r="JYG125" s="121"/>
      <c r="JYH125" s="121"/>
      <c r="JYI125" s="121"/>
      <c r="JYJ125" s="121"/>
      <c r="JYK125" s="121"/>
      <c r="JYL125" s="121"/>
      <c r="JYM125" s="121"/>
      <c r="JYN125" s="121"/>
      <c r="JYO125" s="121"/>
      <c r="JYP125" s="121"/>
      <c r="JYQ125" s="121"/>
      <c r="JYR125" s="121"/>
      <c r="JYS125" s="121"/>
      <c r="JYT125" s="121"/>
      <c r="JYU125" s="121"/>
      <c r="JYV125" s="121"/>
      <c r="JYW125" s="121"/>
      <c r="JYX125" s="121"/>
      <c r="JYY125" s="121"/>
      <c r="JYZ125" s="121"/>
      <c r="JZA125" s="121"/>
      <c r="JZB125" s="121"/>
      <c r="JZC125" s="121"/>
      <c r="JZD125" s="121"/>
      <c r="JZE125" s="121"/>
      <c r="JZF125" s="121"/>
      <c r="JZG125" s="121"/>
      <c r="JZH125" s="121"/>
      <c r="JZI125" s="121"/>
      <c r="JZJ125" s="121"/>
      <c r="JZK125" s="121"/>
      <c r="JZL125" s="121"/>
      <c r="JZM125" s="121"/>
      <c r="JZN125" s="121"/>
      <c r="JZO125" s="121"/>
      <c r="JZP125" s="121"/>
      <c r="JZQ125" s="121"/>
      <c r="JZR125" s="121"/>
      <c r="JZS125" s="121"/>
      <c r="JZT125" s="121"/>
      <c r="JZU125" s="121"/>
      <c r="JZV125" s="121"/>
      <c r="JZW125" s="121"/>
      <c r="JZX125" s="121"/>
      <c r="JZY125" s="121"/>
      <c r="JZZ125" s="121"/>
      <c r="KAA125" s="121"/>
      <c r="KAB125" s="121"/>
      <c r="KAC125" s="121"/>
      <c r="KAD125" s="121"/>
      <c r="KAE125" s="121"/>
      <c r="KAF125" s="121"/>
      <c r="KAG125" s="121"/>
      <c r="KAH125" s="121"/>
      <c r="KAI125" s="121"/>
      <c r="KAJ125" s="121"/>
      <c r="KAK125" s="121"/>
      <c r="KAL125" s="121"/>
      <c r="KAM125" s="121"/>
      <c r="KAN125" s="121"/>
      <c r="KAO125" s="121"/>
      <c r="KAP125" s="121"/>
      <c r="KAQ125" s="121"/>
      <c r="KAR125" s="121"/>
      <c r="KAS125" s="121"/>
      <c r="KAT125" s="121"/>
      <c r="KAU125" s="121"/>
      <c r="KAV125" s="121"/>
      <c r="KAW125" s="121"/>
      <c r="KAX125" s="121"/>
      <c r="KAY125" s="121"/>
      <c r="KAZ125" s="121"/>
      <c r="KBA125" s="121"/>
      <c r="KBB125" s="121"/>
      <c r="KBC125" s="121"/>
      <c r="KBD125" s="121"/>
      <c r="KBE125" s="121"/>
      <c r="KBF125" s="121"/>
      <c r="KBG125" s="121"/>
      <c r="KBH125" s="121"/>
      <c r="KBI125" s="121"/>
      <c r="KBJ125" s="121"/>
      <c r="KBK125" s="121"/>
      <c r="KBL125" s="121"/>
      <c r="KBM125" s="121"/>
      <c r="KBN125" s="121"/>
      <c r="KBO125" s="121"/>
      <c r="KBP125" s="121"/>
      <c r="KBQ125" s="121"/>
      <c r="KBR125" s="121"/>
      <c r="KBS125" s="121"/>
      <c r="KBT125" s="121"/>
      <c r="KBU125" s="121"/>
      <c r="KBV125" s="121"/>
      <c r="KBW125" s="121"/>
      <c r="KBX125" s="121"/>
      <c r="KBY125" s="121"/>
      <c r="KBZ125" s="121"/>
      <c r="KCA125" s="121"/>
      <c r="KCB125" s="121"/>
      <c r="KCC125" s="121"/>
      <c r="KCD125" s="121"/>
      <c r="KCE125" s="121"/>
      <c r="KCF125" s="121"/>
      <c r="KCG125" s="121"/>
      <c r="KCH125" s="121"/>
      <c r="KCI125" s="121"/>
      <c r="KCJ125" s="121"/>
      <c r="KCK125" s="121"/>
      <c r="KCL125" s="121"/>
      <c r="KCM125" s="121"/>
      <c r="KCN125" s="121"/>
      <c r="KCO125" s="121"/>
      <c r="KCP125" s="121"/>
      <c r="KCQ125" s="121"/>
      <c r="KCR125" s="121"/>
      <c r="KCS125" s="121"/>
      <c r="KCT125" s="121"/>
      <c r="KCU125" s="121"/>
      <c r="KCV125" s="121"/>
      <c r="KCW125" s="121"/>
      <c r="KCX125" s="121"/>
      <c r="KCY125" s="121"/>
      <c r="KCZ125" s="121"/>
      <c r="KDA125" s="121"/>
      <c r="KDB125" s="121"/>
      <c r="KDC125" s="121"/>
      <c r="KDD125" s="121"/>
      <c r="KDE125" s="121"/>
      <c r="KDF125" s="121"/>
      <c r="KDG125" s="121"/>
      <c r="KDH125" s="121"/>
      <c r="KDI125" s="121"/>
      <c r="KDJ125" s="121"/>
      <c r="KDK125" s="121"/>
      <c r="KDL125" s="121"/>
      <c r="KDM125" s="121"/>
      <c r="KDN125" s="121"/>
      <c r="KDO125" s="121"/>
      <c r="KDP125" s="121"/>
      <c r="KDQ125" s="121"/>
      <c r="KDR125" s="121"/>
      <c r="KDS125" s="121"/>
      <c r="KDT125" s="121"/>
      <c r="KDU125" s="121"/>
      <c r="KDV125" s="121"/>
      <c r="KDW125" s="121"/>
      <c r="KDX125" s="121"/>
      <c r="KDY125" s="121"/>
      <c r="KDZ125" s="121"/>
      <c r="KEA125" s="121"/>
      <c r="KEB125" s="121"/>
      <c r="KEC125" s="121"/>
      <c r="KED125" s="121"/>
      <c r="KEE125" s="121"/>
      <c r="KEF125" s="121"/>
      <c r="KEG125" s="121"/>
      <c r="KEH125" s="121"/>
      <c r="KEI125" s="121"/>
      <c r="KEJ125" s="121"/>
      <c r="KEK125" s="121"/>
      <c r="KEL125" s="121"/>
      <c r="KEM125" s="121"/>
      <c r="KEN125" s="121"/>
      <c r="KEO125" s="121"/>
      <c r="KEP125" s="121"/>
      <c r="KEQ125" s="121"/>
      <c r="KER125" s="121"/>
      <c r="KES125" s="121"/>
      <c r="KET125" s="121"/>
      <c r="KEU125" s="121"/>
      <c r="KEV125" s="121"/>
      <c r="KEW125" s="121"/>
      <c r="KEX125" s="121"/>
      <c r="KEY125" s="121"/>
      <c r="KEZ125" s="121"/>
      <c r="KFA125" s="121"/>
      <c r="KFB125" s="121"/>
      <c r="KFC125" s="121"/>
      <c r="KFD125" s="121"/>
      <c r="KFE125" s="121"/>
      <c r="KFF125" s="121"/>
      <c r="KFG125" s="121"/>
      <c r="KFH125" s="121"/>
      <c r="KFI125" s="121"/>
      <c r="KFJ125" s="121"/>
      <c r="KFK125" s="121"/>
      <c r="KFL125" s="121"/>
      <c r="KFM125" s="121"/>
      <c r="KFN125" s="121"/>
      <c r="KFO125" s="121"/>
      <c r="KFP125" s="121"/>
      <c r="KFQ125" s="121"/>
      <c r="KFR125" s="121"/>
      <c r="KFS125" s="121"/>
      <c r="KFT125" s="121"/>
      <c r="KFU125" s="121"/>
      <c r="KFV125" s="121"/>
      <c r="KFW125" s="121"/>
      <c r="KFX125" s="121"/>
      <c r="KFY125" s="121"/>
      <c r="KFZ125" s="121"/>
      <c r="KGA125" s="121"/>
      <c r="KGB125" s="121"/>
      <c r="KGC125" s="121"/>
      <c r="KGD125" s="121"/>
      <c r="KGE125" s="121"/>
      <c r="KGF125" s="121"/>
      <c r="KGG125" s="121"/>
      <c r="KGH125" s="121"/>
      <c r="KGI125" s="121"/>
      <c r="KGJ125" s="121"/>
      <c r="KGK125" s="121"/>
      <c r="KGL125" s="121"/>
      <c r="KGM125" s="121"/>
      <c r="KGN125" s="121"/>
      <c r="KGO125" s="121"/>
      <c r="KGP125" s="121"/>
      <c r="KGQ125" s="121"/>
      <c r="KGR125" s="121"/>
      <c r="KGS125" s="121"/>
      <c r="KGT125" s="121"/>
      <c r="KGU125" s="121"/>
      <c r="KGV125" s="121"/>
      <c r="KGW125" s="121"/>
      <c r="KGX125" s="121"/>
      <c r="KGY125" s="121"/>
      <c r="KGZ125" s="121"/>
      <c r="KHA125" s="121"/>
      <c r="KHB125" s="121"/>
      <c r="KHC125" s="121"/>
      <c r="KHD125" s="121"/>
      <c r="KHE125" s="121"/>
      <c r="KHF125" s="121"/>
      <c r="KHG125" s="121"/>
      <c r="KHH125" s="121"/>
      <c r="KHI125" s="121"/>
      <c r="KHJ125" s="121"/>
      <c r="KHK125" s="121"/>
      <c r="KHL125" s="121"/>
      <c r="KHM125" s="121"/>
      <c r="KHN125" s="121"/>
      <c r="KHO125" s="121"/>
      <c r="KHP125" s="121"/>
      <c r="KHQ125" s="121"/>
      <c r="KHR125" s="121"/>
      <c r="KHS125" s="121"/>
      <c r="KHT125" s="121"/>
      <c r="KHU125" s="121"/>
      <c r="KHV125" s="121"/>
      <c r="KHW125" s="121"/>
      <c r="KHX125" s="121"/>
      <c r="KHY125" s="121"/>
      <c r="KHZ125" s="121"/>
      <c r="KIA125" s="121"/>
      <c r="KIB125" s="121"/>
      <c r="KIC125" s="121"/>
      <c r="KID125" s="121"/>
      <c r="KIE125" s="121"/>
      <c r="KIF125" s="121"/>
      <c r="KIG125" s="121"/>
      <c r="KIH125" s="121"/>
      <c r="KII125" s="121"/>
      <c r="KIJ125" s="121"/>
      <c r="KIK125" s="121"/>
      <c r="KIL125" s="121"/>
      <c r="KIM125" s="121"/>
      <c r="KIN125" s="121"/>
      <c r="KIO125" s="121"/>
      <c r="KIP125" s="121"/>
      <c r="KIQ125" s="121"/>
      <c r="KIR125" s="121"/>
      <c r="KIS125" s="121"/>
      <c r="KIT125" s="121"/>
      <c r="KIU125" s="121"/>
      <c r="KIV125" s="121"/>
      <c r="KIW125" s="121"/>
      <c r="KIX125" s="121"/>
      <c r="KIY125" s="121"/>
      <c r="KIZ125" s="121"/>
      <c r="KJA125" s="121"/>
      <c r="KJB125" s="121"/>
      <c r="KJC125" s="121"/>
      <c r="KJD125" s="121"/>
      <c r="KJE125" s="121"/>
      <c r="KJF125" s="121"/>
      <c r="KJG125" s="121"/>
      <c r="KJH125" s="121"/>
      <c r="KJI125" s="121"/>
      <c r="KJJ125" s="121"/>
      <c r="KJK125" s="121"/>
      <c r="KJL125" s="121"/>
      <c r="KJM125" s="121"/>
      <c r="KJN125" s="121"/>
      <c r="KJO125" s="121"/>
      <c r="KJP125" s="121"/>
      <c r="KJQ125" s="121"/>
      <c r="KJR125" s="121"/>
      <c r="KJS125" s="121"/>
      <c r="KJT125" s="121"/>
      <c r="KJU125" s="121"/>
      <c r="KJV125" s="121"/>
      <c r="KJW125" s="121"/>
      <c r="KJX125" s="121"/>
      <c r="KJY125" s="121"/>
      <c r="KJZ125" s="121"/>
      <c r="KKA125" s="121"/>
      <c r="KKB125" s="121"/>
      <c r="KKC125" s="121"/>
      <c r="KKD125" s="121"/>
      <c r="KKE125" s="121"/>
      <c r="KKF125" s="121"/>
      <c r="KKG125" s="121"/>
      <c r="KKH125" s="121"/>
      <c r="KKI125" s="121"/>
      <c r="KKJ125" s="121"/>
      <c r="KKK125" s="121"/>
      <c r="KKL125" s="121"/>
      <c r="KKM125" s="121"/>
      <c r="KKN125" s="121"/>
      <c r="KKO125" s="121"/>
      <c r="KKP125" s="121"/>
      <c r="KKQ125" s="121"/>
      <c r="KKR125" s="121"/>
      <c r="KKS125" s="121"/>
      <c r="KKT125" s="121"/>
      <c r="KKU125" s="121"/>
      <c r="KKV125" s="121"/>
      <c r="KKW125" s="121"/>
      <c r="KKX125" s="121"/>
      <c r="KKY125" s="121"/>
      <c r="KKZ125" s="121"/>
      <c r="KLA125" s="121"/>
      <c r="KLB125" s="121"/>
      <c r="KLC125" s="121"/>
      <c r="KLD125" s="121"/>
      <c r="KLE125" s="121"/>
      <c r="KLF125" s="121"/>
      <c r="KLG125" s="121"/>
      <c r="KLH125" s="121"/>
      <c r="KLI125" s="121"/>
      <c r="KLJ125" s="121"/>
      <c r="KLK125" s="121"/>
      <c r="KLL125" s="121"/>
      <c r="KLM125" s="121"/>
      <c r="KLN125" s="121"/>
      <c r="KLO125" s="121"/>
      <c r="KLP125" s="121"/>
      <c r="KLQ125" s="121"/>
      <c r="KLR125" s="121"/>
      <c r="KLS125" s="121"/>
      <c r="KLT125" s="121"/>
      <c r="KLU125" s="121"/>
      <c r="KLV125" s="121"/>
      <c r="KLW125" s="121"/>
      <c r="KLX125" s="121"/>
      <c r="KLY125" s="121"/>
      <c r="KLZ125" s="121"/>
      <c r="KMA125" s="121"/>
      <c r="KMB125" s="121"/>
      <c r="KMC125" s="121"/>
      <c r="KMD125" s="121"/>
      <c r="KME125" s="121"/>
      <c r="KMF125" s="121"/>
      <c r="KMG125" s="121"/>
      <c r="KMH125" s="121"/>
      <c r="KMI125" s="121"/>
      <c r="KMJ125" s="121"/>
      <c r="KMK125" s="121"/>
      <c r="KML125" s="121"/>
      <c r="KMM125" s="121"/>
      <c r="KMN125" s="121"/>
      <c r="KMO125" s="121"/>
      <c r="KMP125" s="121"/>
      <c r="KMQ125" s="121"/>
      <c r="KMR125" s="121"/>
      <c r="KMS125" s="121"/>
      <c r="KMT125" s="121"/>
      <c r="KMU125" s="121"/>
      <c r="KMV125" s="121"/>
      <c r="KMW125" s="121"/>
      <c r="KMX125" s="121"/>
      <c r="KMY125" s="121"/>
      <c r="KMZ125" s="121"/>
      <c r="KNA125" s="121"/>
      <c r="KNB125" s="121"/>
      <c r="KNC125" s="121"/>
      <c r="KND125" s="121"/>
      <c r="KNE125" s="121"/>
      <c r="KNF125" s="121"/>
      <c r="KNG125" s="121"/>
      <c r="KNH125" s="121"/>
      <c r="KNI125" s="121"/>
      <c r="KNJ125" s="121"/>
      <c r="KNK125" s="121"/>
      <c r="KNL125" s="121"/>
      <c r="KNM125" s="121"/>
      <c r="KNN125" s="121"/>
      <c r="KNO125" s="121"/>
      <c r="KNP125" s="121"/>
      <c r="KNQ125" s="121"/>
      <c r="KNR125" s="121"/>
      <c r="KNS125" s="121"/>
      <c r="KNT125" s="121"/>
      <c r="KNU125" s="121"/>
      <c r="KNV125" s="121"/>
      <c r="KNW125" s="121"/>
      <c r="KNX125" s="121"/>
      <c r="KNY125" s="121"/>
      <c r="KNZ125" s="121"/>
      <c r="KOA125" s="121"/>
      <c r="KOB125" s="121"/>
      <c r="KOC125" s="121"/>
      <c r="KOD125" s="121"/>
      <c r="KOE125" s="121"/>
      <c r="KOF125" s="121"/>
      <c r="KOG125" s="121"/>
      <c r="KOH125" s="121"/>
      <c r="KOI125" s="121"/>
      <c r="KOJ125" s="121"/>
      <c r="KOK125" s="121"/>
      <c r="KOL125" s="121"/>
      <c r="KOM125" s="121"/>
      <c r="KON125" s="121"/>
      <c r="KOO125" s="121"/>
      <c r="KOP125" s="121"/>
      <c r="KOQ125" s="121"/>
      <c r="KOR125" s="121"/>
      <c r="KOS125" s="121"/>
      <c r="KOT125" s="121"/>
      <c r="KOU125" s="121"/>
      <c r="KOV125" s="121"/>
      <c r="KOW125" s="121"/>
      <c r="KOX125" s="121"/>
      <c r="KOY125" s="121"/>
      <c r="KOZ125" s="121"/>
      <c r="KPA125" s="121"/>
      <c r="KPB125" s="121"/>
      <c r="KPC125" s="121"/>
      <c r="KPD125" s="121"/>
      <c r="KPE125" s="121"/>
      <c r="KPF125" s="121"/>
      <c r="KPG125" s="121"/>
      <c r="KPH125" s="121"/>
      <c r="KPI125" s="121"/>
      <c r="KPJ125" s="121"/>
      <c r="KPK125" s="121"/>
      <c r="KPL125" s="121"/>
      <c r="KPM125" s="121"/>
      <c r="KPN125" s="121"/>
      <c r="KPO125" s="121"/>
      <c r="KPP125" s="121"/>
      <c r="KPQ125" s="121"/>
      <c r="KPR125" s="121"/>
      <c r="KPS125" s="121"/>
      <c r="KPT125" s="121"/>
      <c r="KPU125" s="121"/>
      <c r="KPV125" s="121"/>
      <c r="KPW125" s="121"/>
      <c r="KPX125" s="121"/>
      <c r="KPY125" s="121"/>
      <c r="KPZ125" s="121"/>
      <c r="KQA125" s="121"/>
      <c r="KQB125" s="121"/>
      <c r="KQC125" s="121"/>
      <c r="KQD125" s="121"/>
      <c r="KQE125" s="121"/>
      <c r="KQF125" s="121"/>
      <c r="KQG125" s="121"/>
      <c r="KQH125" s="121"/>
      <c r="KQI125" s="121"/>
      <c r="KQJ125" s="121"/>
      <c r="KQK125" s="121"/>
      <c r="KQL125" s="121"/>
      <c r="KQM125" s="121"/>
      <c r="KQN125" s="121"/>
      <c r="KQO125" s="121"/>
      <c r="KQP125" s="121"/>
      <c r="KQQ125" s="121"/>
      <c r="KQR125" s="121"/>
      <c r="KQS125" s="121"/>
      <c r="KQT125" s="121"/>
      <c r="KQU125" s="121"/>
      <c r="KQV125" s="121"/>
      <c r="KQW125" s="121"/>
      <c r="KQX125" s="121"/>
      <c r="KQY125" s="121"/>
      <c r="KQZ125" s="121"/>
      <c r="KRA125" s="121"/>
      <c r="KRB125" s="121"/>
      <c r="KRC125" s="121"/>
      <c r="KRD125" s="121"/>
      <c r="KRE125" s="121"/>
      <c r="KRF125" s="121"/>
      <c r="KRG125" s="121"/>
      <c r="KRH125" s="121"/>
      <c r="KRI125" s="121"/>
      <c r="KRJ125" s="121"/>
      <c r="KRK125" s="121"/>
      <c r="KRL125" s="121"/>
      <c r="KRM125" s="121"/>
      <c r="KRN125" s="121"/>
      <c r="KRO125" s="121"/>
      <c r="KRP125" s="121"/>
      <c r="KRQ125" s="121"/>
      <c r="KRR125" s="121"/>
      <c r="KRS125" s="121"/>
      <c r="KRT125" s="121"/>
      <c r="KRU125" s="121"/>
      <c r="KRV125" s="121"/>
      <c r="KRW125" s="121"/>
      <c r="KRX125" s="121"/>
      <c r="KRY125" s="121"/>
      <c r="KRZ125" s="121"/>
      <c r="KSA125" s="121"/>
      <c r="KSB125" s="121"/>
      <c r="KSC125" s="121"/>
      <c r="KSD125" s="121"/>
      <c r="KSE125" s="121"/>
      <c r="KSF125" s="121"/>
      <c r="KSG125" s="121"/>
      <c r="KSH125" s="121"/>
      <c r="KSI125" s="121"/>
      <c r="KSJ125" s="121"/>
      <c r="KSK125" s="121"/>
      <c r="KSL125" s="121"/>
      <c r="KSM125" s="121"/>
      <c r="KSN125" s="121"/>
      <c r="KSO125" s="121"/>
      <c r="KSP125" s="121"/>
      <c r="KSQ125" s="121"/>
      <c r="KSR125" s="121"/>
      <c r="KSS125" s="121"/>
      <c r="KST125" s="121"/>
      <c r="KSU125" s="121"/>
      <c r="KSV125" s="121"/>
      <c r="KSW125" s="121"/>
      <c r="KSX125" s="121"/>
      <c r="KSY125" s="121"/>
      <c r="KSZ125" s="121"/>
      <c r="KTA125" s="121"/>
      <c r="KTB125" s="121"/>
      <c r="KTC125" s="121"/>
      <c r="KTD125" s="121"/>
      <c r="KTE125" s="121"/>
      <c r="KTF125" s="121"/>
      <c r="KTG125" s="121"/>
      <c r="KTH125" s="121"/>
      <c r="KTI125" s="121"/>
      <c r="KTJ125" s="121"/>
      <c r="KTK125" s="121"/>
      <c r="KTL125" s="121"/>
      <c r="KTM125" s="121"/>
      <c r="KTN125" s="121"/>
      <c r="KTO125" s="121"/>
      <c r="KTP125" s="121"/>
      <c r="KTQ125" s="121"/>
      <c r="KTR125" s="121"/>
      <c r="KTS125" s="121"/>
      <c r="KTT125" s="121"/>
      <c r="KTU125" s="121"/>
      <c r="KTV125" s="121"/>
      <c r="KTW125" s="121"/>
      <c r="KTX125" s="121"/>
      <c r="KTY125" s="121"/>
      <c r="KTZ125" s="121"/>
      <c r="KUA125" s="121"/>
      <c r="KUB125" s="121"/>
      <c r="KUC125" s="121"/>
      <c r="KUD125" s="121"/>
      <c r="KUE125" s="121"/>
      <c r="KUF125" s="121"/>
      <c r="KUG125" s="121"/>
      <c r="KUH125" s="121"/>
      <c r="KUI125" s="121"/>
      <c r="KUJ125" s="121"/>
      <c r="KUK125" s="121"/>
      <c r="KUL125" s="121"/>
      <c r="KUM125" s="121"/>
      <c r="KUN125" s="121"/>
      <c r="KUO125" s="121"/>
      <c r="KUP125" s="121"/>
      <c r="KUQ125" s="121"/>
      <c r="KUR125" s="121"/>
      <c r="KUS125" s="121"/>
      <c r="KUT125" s="121"/>
      <c r="KUU125" s="121"/>
      <c r="KUV125" s="121"/>
      <c r="KUW125" s="121"/>
      <c r="KUX125" s="121"/>
      <c r="KUY125" s="121"/>
      <c r="KUZ125" s="121"/>
      <c r="KVA125" s="121"/>
      <c r="KVB125" s="121"/>
      <c r="KVC125" s="121"/>
      <c r="KVD125" s="121"/>
      <c r="KVE125" s="121"/>
      <c r="KVF125" s="121"/>
      <c r="KVG125" s="121"/>
      <c r="KVH125" s="121"/>
      <c r="KVI125" s="121"/>
      <c r="KVJ125" s="121"/>
      <c r="KVK125" s="121"/>
      <c r="KVL125" s="121"/>
      <c r="KVM125" s="121"/>
      <c r="KVN125" s="121"/>
      <c r="KVO125" s="121"/>
      <c r="KVP125" s="121"/>
      <c r="KVQ125" s="121"/>
      <c r="KVR125" s="121"/>
      <c r="KVS125" s="121"/>
      <c r="KVT125" s="121"/>
      <c r="KVU125" s="121"/>
      <c r="KVV125" s="121"/>
      <c r="KVW125" s="121"/>
      <c r="KVX125" s="121"/>
      <c r="KVY125" s="121"/>
      <c r="KVZ125" s="121"/>
      <c r="KWA125" s="121"/>
      <c r="KWB125" s="121"/>
      <c r="KWC125" s="121"/>
      <c r="KWD125" s="121"/>
      <c r="KWE125" s="121"/>
      <c r="KWF125" s="121"/>
      <c r="KWG125" s="121"/>
      <c r="KWH125" s="121"/>
      <c r="KWI125" s="121"/>
      <c r="KWJ125" s="121"/>
      <c r="KWK125" s="121"/>
      <c r="KWL125" s="121"/>
      <c r="KWM125" s="121"/>
      <c r="KWN125" s="121"/>
      <c r="KWO125" s="121"/>
      <c r="KWP125" s="121"/>
      <c r="KWQ125" s="121"/>
      <c r="KWR125" s="121"/>
      <c r="KWS125" s="121"/>
      <c r="KWT125" s="121"/>
      <c r="KWU125" s="121"/>
      <c r="KWV125" s="121"/>
      <c r="KWW125" s="121"/>
      <c r="KWX125" s="121"/>
      <c r="KWY125" s="121"/>
      <c r="KWZ125" s="121"/>
      <c r="KXA125" s="121"/>
      <c r="KXB125" s="121"/>
      <c r="KXC125" s="121"/>
      <c r="KXD125" s="121"/>
      <c r="KXE125" s="121"/>
      <c r="KXF125" s="121"/>
      <c r="KXG125" s="121"/>
      <c r="KXH125" s="121"/>
      <c r="KXI125" s="121"/>
      <c r="KXJ125" s="121"/>
      <c r="KXK125" s="121"/>
      <c r="KXL125" s="121"/>
      <c r="KXM125" s="121"/>
      <c r="KXN125" s="121"/>
      <c r="KXO125" s="121"/>
      <c r="KXP125" s="121"/>
      <c r="KXQ125" s="121"/>
      <c r="KXR125" s="121"/>
      <c r="KXS125" s="121"/>
      <c r="KXT125" s="121"/>
      <c r="KXU125" s="121"/>
      <c r="KXV125" s="121"/>
      <c r="KXW125" s="121"/>
      <c r="KXX125" s="121"/>
      <c r="KXY125" s="121"/>
      <c r="KXZ125" s="121"/>
      <c r="KYA125" s="121"/>
      <c r="KYB125" s="121"/>
      <c r="KYC125" s="121"/>
      <c r="KYD125" s="121"/>
      <c r="KYE125" s="121"/>
      <c r="KYF125" s="121"/>
      <c r="KYG125" s="121"/>
      <c r="KYH125" s="121"/>
      <c r="KYI125" s="121"/>
      <c r="KYJ125" s="121"/>
      <c r="KYK125" s="121"/>
      <c r="KYL125" s="121"/>
      <c r="KYM125" s="121"/>
      <c r="KYN125" s="121"/>
      <c r="KYO125" s="121"/>
      <c r="KYP125" s="121"/>
      <c r="KYQ125" s="121"/>
      <c r="KYR125" s="121"/>
      <c r="KYS125" s="121"/>
      <c r="KYT125" s="121"/>
      <c r="KYU125" s="121"/>
      <c r="KYV125" s="121"/>
      <c r="KYW125" s="121"/>
      <c r="KYX125" s="121"/>
      <c r="KYY125" s="121"/>
      <c r="KYZ125" s="121"/>
      <c r="KZA125" s="121"/>
      <c r="KZB125" s="121"/>
      <c r="KZC125" s="121"/>
      <c r="KZD125" s="121"/>
      <c r="KZE125" s="121"/>
      <c r="KZF125" s="121"/>
      <c r="KZG125" s="121"/>
      <c r="KZH125" s="121"/>
      <c r="KZI125" s="121"/>
      <c r="KZJ125" s="121"/>
      <c r="KZK125" s="121"/>
      <c r="KZL125" s="121"/>
      <c r="KZM125" s="121"/>
      <c r="KZN125" s="121"/>
      <c r="KZO125" s="121"/>
      <c r="KZP125" s="121"/>
      <c r="KZQ125" s="121"/>
      <c r="KZR125" s="121"/>
      <c r="KZS125" s="121"/>
      <c r="KZT125" s="121"/>
      <c r="KZU125" s="121"/>
      <c r="KZV125" s="121"/>
      <c r="KZW125" s="121"/>
      <c r="KZX125" s="121"/>
      <c r="KZY125" s="121"/>
      <c r="KZZ125" s="121"/>
      <c r="LAA125" s="121"/>
      <c r="LAB125" s="121"/>
      <c r="LAC125" s="121"/>
      <c r="LAD125" s="121"/>
      <c r="LAE125" s="121"/>
      <c r="LAF125" s="121"/>
      <c r="LAG125" s="121"/>
      <c r="LAH125" s="121"/>
      <c r="LAI125" s="121"/>
      <c r="LAJ125" s="121"/>
      <c r="LAK125" s="121"/>
      <c r="LAL125" s="121"/>
      <c r="LAM125" s="121"/>
      <c r="LAN125" s="121"/>
      <c r="LAO125" s="121"/>
      <c r="LAP125" s="121"/>
      <c r="LAQ125" s="121"/>
      <c r="LAR125" s="121"/>
      <c r="LAS125" s="121"/>
      <c r="LAT125" s="121"/>
      <c r="LAU125" s="121"/>
      <c r="LAV125" s="121"/>
      <c r="LAW125" s="121"/>
      <c r="LAX125" s="121"/>
      <c r="LAY125" s="121"/>
      <c r="LAZ125" s="121"/>
      <c r="LBA125" s="121"/>
      <c r="LBB125" s="121"/>
      <c r="LBC125" s="121"/>
      <c r="LBD125" s="121"/>
      <c r="LBE125" s="121"/>
      <c r="LBF125" s="121"/>
      <c r="LBG125" s="121"/>
      <c r="LBH125" s="121"/>
      <c r="LBI125" s="121"/>
      <c r="LBJ125" s="121"/>
      <c r="LBK125" s="121"/>
      <c r="LBL125" s="121"/>
      <c r="LBM125" s="121"/>
      <c r="LBN125" s="121"/>
      <c r="LBO125" s="121"/>
      <c r="LBP125" s="121"/>
      <c r="LBQ125" s="121"/>
      <c r="LBR125" s="121"/>
      <c r="LBS125" s="121"/>
      <c r="LBT125" s="121"/>
      <c r="LBU125" s="121"/>
      <c r="LBV125" s="121"/>
      <c r="LBW125" s="121"/>
      <c r="LBX125" s="121"/>
      <c r="LBY125" s="121"/>
      <c r="LBZ125" s="121"/>
      <c r="LCA125" s="121"/>
      <c r="LCB125" s="121"/>
      <c r="LCC125" s="121"/>
      <c r="LCD125" s="121"/>
      <c r="LCE125" s="121"/>
      <c r="LCF125" s="121"/>
      <c r="LCG125" s="121"/>
      <c r="LCH125" s="121"/>
      <c r="LCI125" s="121"/>
      <c r="LCJ125" s="121"/>
      <c r="LCK125" s="121"/>
      <c r="LCL125" s="121"/>
      <c r="LCM125" s="121"/>
      <c r="LCN125" s="121"/>
      <c r="LCO125" s="121"/>
      <c r="LCP125" s="121"/>
      <c r="LCQ125" s="121"/>
      <c r="LCR125" s="121"/>
      <c r="LCS125" s="121"/>
      <c r="LCT125" s="121"/>
      <c r="LCU125" s="121"/>
      <c r="LCV125" s="121"/>
      <c r="LCW125" s="121"/>
      <c r="LCX125" s="121"/>
      <c r="LCY125" s="121"/>
      <c r="LCZ125" s="121"/>
      <c r="LDA125" s="121"/>
      <c r="LDB125" s="121"/>
      <c r="LDC125" s="121"/>
      <c r="LDD125" s="121"/>
      <c r="LDE125" s="121"/>
      <c r="LDF125" s="121"/>
      <c r="LDG125" s="121"/>
      <c r="LDH125" s="121"/>
      <c r="LDI125" s="121"/>
      <c r="LDJ125" s="121"/>
      <c r="LDK125" s="121"/>
      <c r="LDL125" s="121"/>
      <c r="LDM125" s="121"/>
      <c r="LDN125" s="121"/>
      <c r="LDO125" s="121"/>
      <c r="LDP125" s="121"/>
      <c r="LDQ125" s="121"/>
      <c r="LDR125" s="121"/>
      <c r="LDS125" s="121"/>
      <c r="LDT125" s="121"/>
      <c r="LDU125" s="121"/>
      <c r="LDV125" s="121"/>
      <c r="LDW125" s="121"/>
      <c r="LDX125" s="121"/>
      <c r="LDY125" s="121"/>
      <c r="LDZ125" s="121"/>
      <c r="LEA125" s="121"/>
      <c r="LEB125" s="121"/>
      <c r="LEC125" s="121"/>
      <c r="LED125" s="121"/>
      <c r="LEE125" s="121"/>
      <c r="LEF125" s="121"/>
      <c r="LEG125" s="121"/>
      <c r="LEH125" s="121"/>
      <c r="LEI125" s="121"/>
      <c r="LEJ125" s="121"/>
      <c r="LEK125" s="121"/>
      <c r="LEL125" s="121"/>
      <c r="LEM125" s="121"/>
      <c r="LEN125" s="121"/>
      <c r="LEO125" s="121"/>
      <c r="LEP125" s="121"/>
      <c r="LEQ125" s="121"/>
      <c r="LER125" s="121"/>
      <c r="LES125" s="121"/>
      <c r="LET125" s="121"/>
      <c r="LEU125" s="121"/>
      <c r="LEV125" s="121"/>
      <c r="LEW125" s="121"/>
      <c r="LEX125" s="121"/>
      <c r="LEY125" s="121"/>
      <c r="LEZ125" s="121"/>
      <c r="LFA125" s="121"/>
      <c r="LFB125" s="121"/>
      <c r="LFC125" s="121"/>
      <c r="LFD125" s="121"/>
      <c r="LFE125" s="121"/>
      <c r="LFF125" s="121"/>
      <c r="LFG125" s="121"/>
      <c r="LFH125" s="121"/>
      <c r="LFI125" s="121"/>
      <c r="LFJ125" s="121"/>
      <c r="LFK125" s="121"/>
      <c r="LFL125" s="121"/>
      <c r="LFM125" s="121"/>
      <c r="LFN125" s="121"/>
      <c r="LFO125" s="121"/>
      <c r="LFP125" s="121"/>
      <c r="LFQ125" s="121"/>
      <c r="LFR125" s="121"/>
      <c r="LFS125" s="121"/>
      <c r="LFT125" s="121"/>
      <c r="LFU125" s="121"/>
      <c r="LFV125" s="121"/>
      <c r="LFW125" s="121"/>
      <c r="LFX125" s="121"/>
      <c r="LFY125" s="121"/>
      <c r="LFZ125" s="121"/>
      <c r="LGA125" s="121"/>
      <c r="LGB125" s="121"/>
      <c r="LGC125" s="121"/>
      <c r="LGD125" s="121"/>
      <c r="LGE125" s="121"/>
      <c r="LGF125" s="121"/>
      <c r="LGG125" s="121"/>
      <c r="LGH125" s="121"/>
      <c r="LGI125" s="121"/>
      <c r="LGJ125" s="121"/>
      <c r="LGK125" s="121"/>
      <c r="LGL125" s="121"/>
      <c r="LGM125" s="121"/>
      <c r="LGN125" s="121"/>
      <c r="LGO125" s="121"/>
      <c r="LGP125" s="121"/>
      <c r="LGQ125" s="121"/>
      <c r="LGR125" s="121"/>
      <c r="LGS125" s="121"/>
      <c r="LGT125" s="121"/>
      <c r="LGU125" s="121"/>
      <c r="LGV125" s="121"/>
      <c r="LGW125" s="121"/>
      <c r="LGX125" s="121"/>
      <c r="LGY125" s="121"/>
      <c r="LGZ125" s="121"/>
      <c r="LHA125" s="121"/>
      <c r="LHB125" s="121"/>
      <c r="LHC125" s="121"/>
      <c r="LHD125" s="121"/>
      <c r="LHE125" s="121"/>
      <c r="LHF125" s="121"/>
      <c r="LHG125" s="121"/>
      <c r="LHH125" s="121"/>
      <c r="LHI125" s="121"/>
      <c r="LHJ125" s="121"/>
      <c r="LHK125" s="121"/>
      <c r="LHL125" s="121"/>
      <c r="LHM125" s="121"/>
      <c r="LHN125" s="121"/>
      <c r="LHO125" s="121"/>
      <c r="LHP125" s="121"/>
      <c r="LHQ125" s="121"/>
      <c r="LHR125" s="121"/>
      <c r="LHS125" s="121"/>
      <c r="LHT125" s="121"/>
      <c r="LHU125" s="121"/>
      <c r="LHV125" s="121"/>
      <c r="LHW125" s="121"/>
      <c r="LHX125" s="121"/>
      <c r="LHY125" s="121"/>
      <c r="LHZ125" s="121"/>
      <c r="LIA125" s="121"/>
      <c r="LIB125" s="121"/>
      <c r="LIC125" s="121"/>
      <c r="LID125" s="121"/>
      <c r="LIE125" s="121"/>
      <c r="LIF125" s="121"/>
      <c r="LIG125" s="121"/>
      <c r="LIH125" s="121"/>
      <c r="LII125" s="121"/>
      <c r="LIJ125" s="121"/>
      <c r="LIK125" s="121"/>
      <c r="LIL125" s="121"/>
      <c r="LIM125" s="121"/>
      <c r="LIN125" s="121"/>
      <c r="LIO125" s="121"/>
      <c r="LIP125" s="121"/>
      <c r="LIQ125" s="121"/>
      <c r="LIR125" s="121"/>
      <c r="LIS125" s="121"/>
      <c r="LIT125" s="121"/>
      <c r="LIU125" s="121"/>
      <c r="LIV125" s="121"/>
      <c r="LIW125" s="121"/>
      <c r="LIX125" s="121"/>
      <c r="LIY125" s="121"/>
      <c r="LIZ125" s="121"/>
      <c r="LJA125" s="121"/>
      <c r="LJB125" s="121"/>
      <c r="LJC125" s="121"/>
      <c r="LJD125" s="121"/>
      <c r="LJE125" s="121"/>
      <c r="LJF125" s="121"/>
      <c r="LJG125" s="121"/>
      <c r="LJH125" s="121"/>
      <c r="LJI125" s="121"/>
      <c r="LJJ125" s="121"/>
      <c r="LJK125" s="121"/>
      <c r="LJL125" s="121"/>
      <c r="LJM125" s="121"/>
      <c r="LJN125" s="121"/>
      <c r="LJO125" s="121"/>
      <c r="LJP125" s="121"/>
      <c r="LJQ125" s="121"/>
      <c r="LJR125" s="121"/>
      <c r="LJS125" s="121"/>
      <c r="LJT125" s="121"/>
      <c r="LJU125" s="121"/>
      <c r="LJV125" s="121"/>
      <c r="LJW125" s="121"/>
      <c r="LJX125" s="121"/>
      <c r="LJY125" s="121"/>
      <c r="LJZ125" s="121"/>
      <c r="LKA125" s="121"/>
      <c r="LKB125" s="121"/>
      <c r="LKC125" s="121"/>
      <c r="LKD125" s="121"/>
      <c r="LKE125" s="121"/>
      <c r="LKF125" s="121"/>
      <c r="LKG125" s="121"/>
      <c r="LKH125" s="121"/>
      <c r="LKI125" s="121"/>
      <c r="LKJ125" s="121"/>
      <c r="LKK125" s="121"/>
      <c r="LKL125" s="121"/>
      <c r="LKM125" s="121"/>
      <c r="LKN125" s="121"/>
      <c r="LKO125" s="121"/>
      <c r="LKP125" s="121"/>
      <c r="LKQ125" s="121"/>
      <c r="LKR125" s="121"/>
      <c r="LKS125" s="121"/>
      <c r="LKT125" s="121"/>
      <c r="LKU125" s="121"/>
      <c r="LKV125" s="121"/>
      <c r="LKW125" s="121"/>
      <c r="LKX125" s="121"/>
      <c r="LKY125" s="121"/>
      <c r="LKZ125" s="121"/>
      <c r="LLA125" s="121"/>
      <c r="LLB125" s="121"/>
      <c r="LLC125" s="121"/>
      <c r="LLD125" s="121"/>
      <c r="LLE125" s="121"/>
      <c r="LLF125" s="121"/>
      <c r="LLG125" s="121"/>
      <c r="LLH125" s="121"/>
      <c r="LLI125" s="121"/>
      <c r="LLJ125" s="121"/>
      <c r="LLK125" s="121"/>
      <c r="LLL125" s="121"/>
      <c r="LLM125" s="121"/>
      <c r="LLN125" s="121"/>
      <c r="LLO125" s="121"/>
      <c r="LLP125" s="121"/>
      <c r="LLQ125" s="121"/>
      <c r="LLR125" s="121"/>
      <c r="LLS125" s="121"/>
      <c r="LLT125" s="121"/>
      <c r="LLU125" s="121"/>
      <c r="LLV125" s="121"/>
      <c r="LLW125" s="121"/>
      <c r="LLX125" s="121"/>
      <c r="LLY125" s="121"/>
      <c r="LLZ125" s="121"/>
      <c r="LMA125" s="121"/>
      <c r="LMB125" s="121"/>
      <c r="LMC125" s="121"/>
      <c r="LMD125" s="121"/>
      <c r="LME125" s="121"/>
      <c r="LMF125" s="121"/>
      <c r="LMG125" s="121"/>
      <c r="LMH125" s="121"/>
      <c r="LMI125" s="121"/>
      <c r="LMJ125" s="121"/>
      <c r="LMK125" s="121"/>
      <c r="LML125" s="121"/>
      <c r="LMM125" s="121"/>
      <c r="LMN125" s="121"/>
      <c r="LMO125" s="121"/>
      <c r="LMP125" s="121"/>
      <c r="LMQ125" s="121"/>
      <c r="LMR125" s="121"/>
      <c r="LMS125" s="121"/>
      <c r="LMT125" s="121"/>
      <c r="LMU125" s="121"/>
      <c r="LMV125" s="121"/>
      <c r="LMW125" s="121"/>
      <c r="LMX125" s="121"/>
      <c r="LMY125" s="121"/>
      <c r="LMZ125" s="121"/>
      <c r="LNA125" s="121"/>
      <c r="LNB125" s="121"/>
      <c r="LNC125" s="121"/>
      <c r="LND125" s="121"/>
      <c r="LNE125" s="121"/>
      <c r="LNF125" s="121"/>
      <c r="LNG125" s="121"/>
      <c r="LNH125" s="121"/>
      <c r="LNI125" s="121"/>
      <c r="LNJ125" s="121"/>
      <c r="LNK125" s="121"/>
      <c r="LNL125" s="121"/>
      <c r="LNM125" s="121"/>
      <c r="LNN125" s="121"/>
      <c r="LNO125" s="121"/>
      <c r="LNP125" s="121"/>
      <c r="LNQ125" s="121"/>
      <c r="LNR125" s="121"/>
      <c r="LNS125" s="121"/>
      <c r="LNT125" s="121"/>
      <c r="LNU125" s="121"/>
      <c r="LNV125" s="121"/>
      <c r="LNW125" s="121"/>
      <c r="LNX125" s="121"/>
      <c r="LNY125" s="121"/>
      <c r="LNZ125" s="121"/>
      <c r="LOA125" s="121"/>
      <c r="LOB125" s="121"/>
      <c r="LOC125" s="121"/>
      <c r="LOD125" s="121"/>
      <c r="LOE125" s="121"/>
      <c r="LOF125" s="121"/>
      <c r="LOG125" s="121"/>
      <c r="LOH125" s="121"/>
      <c r="LOI125" s="121"/>
      <c r="LOJ125" s="121"/>
      <c r="LOK125" s="121"/>
      <c r="LOL125" s="121"/>
      <c r="LOM125" s="121"/>
      <c r="LON125" s="121"/>
      <c r="LOO125" s="121"/>
      <c r="LOP125" s="121"/>
      <c r="LOQ125" s="121"/>
      <c r="LOR125" s="121"/>
      <c r="LOS125" s="121"/>
      <c r="LOT125" s="121"/>
      <c r="LOU125" s="121"/>
      <c r="LOV125" s="121"/>
      <c r="LOW125" s="121"/>
      <c r="LOX125" s="121"/>
      <c r="LOY125" s="121"/>
      <c r="LOZ125" s="121"/>
      <c r="LPA125" s="121"/>
      <c r="LPB125" s="121"/>
      <c r="LPC125" s="121"/>
      <c r="LPD125" s="121"/>
      <c r="LPE125" s="121"/>
      <c r="LPF125" s="121"/>
      <c r="LPG125" s="121"/>
      <c r="LPH125" s="121"/>
      <c r="LPI125" s="121"/>
      <c r="LPJ125" s="121"/>
      <c r="LPK125" s="121"/>
      <c r="LPL125" s="121"/>
      <c r="LPM125" s="121"/>
      <c r="LPN125" s="121"/>
      <c r="LPO125" s="121"/>
      <c r="LPP125" s="121"/>
      <c r="LPQ125" s="121"/>
      <c r="LPR125" s="121"/>
      <c r="LPS125" s="121"/>
      <c r="LPT125" s="121"/>
      <c r="LPU125" s="121"/>
      <c r="LPV125" s="121"/>
      <c r="LPW125" s="121"/>
      <c r="LPX125" s="121"/>
      <c r="LPY125" s="121"/>
      <c r="LPZ125" s="121"/>
      <c r="LQA125" s="121"/>
      <c r="LQB125" s="121"/>
      <c r="LQC125" s="121"/>
      <c r="LQD125" s="121"/>
      <c r="LQE125" s="121"/>
      <c r="LQF125" s="121"/>
      <c r="LQG125" s="121"/>
      <c r="LQH125" s="121"/>
      <c r="LQI125" s="121"/>
      <c r="LQJ125" s="121"/>
      <c r="LQK125" s="121"/>
      <c r="LQL125" s="121"/>
      <c r="LQM125" s="121"/>
      <c r="LQN125" s="121"/>
      <c r="LQO125" s="121"/>
      <c r="LQP125" s="121"/>
      <c r="LQQ125" s="121"/>
      <c r="LQR125" s="121"/>
      <c r="LQS125" s="121"/>
      <c r="LQT125" s="121"/>
      <c r="LQU125" s="121"/>
      <c r="LQV125" s="121"/>
      <c r="LQW125" s="121"/>
      <c r="LQX125" s="121"/>
      <c r="LQY125" s="121"/>
      <c r="LQZ125" s="121"/>
      <c r="LRA125" s="121"/>
      <c r="LRB125" s="121"/>
      <c r="LRC125" s="121"/>
      <c r="LRD125" s="121"/>
      <c r="LRE125" s="121"/>
      <c r="LRF125" s="121"/>
      <c r="LRG125" s="121"/>
      <c r="LRH125" s="121"/>
      <c r="LRI125" s="121"/>
      <c r="LRJ125" s="121"/>
      <c r="LRK125" s="121"/>
      <c r="LRL125" s="121"/>
      <c r="LRM125" s="121"/>
      <c r="LRN125" s="121"/>
      <c r="LRO125" s="121"/>
      <c r="LRP125" s="121"/>
      <c r="LRQ125" s="121"/>
      <c r="LRR125" s="121"/>
      <c r="LRS125" s="121"/>
      <c r="LRT125" s="121"/>
      <c r="LRU125" s="121"/>
      <c r="LRV125" s="121"/>
      <c r="LRW125" s="121"/>
      <c r="LRX125" s="121"/>
      <c r="LRY125" s="121"/>
      <c r="LRZ125" s="121"/>
      <c r="LSA125" s="121"/>
      <c r="LSB125" s="121"/>
      <c r="LSC125" s="121"/>
      <c r="LSD125" s="121"/>
      <c r="LSE125" s="121"/>
      <c r="LSF125" s="121"/>
      <c r="LSG125" s="121"/>
      <c r="LSH125" s="121"/>
      <c r="LSI125" s="121"/>
      <c r="LSJ125" s="121"/>
      <c r="LSK125" s="121"/>
      <c r="LSL125" s="121"/>
      <c r="LSM125" s="121"/>
      <c r="LSN125" s="121"/>
      <c r="LSO125" s="121"/>
      <c r="LSP125" s="121"/>
      <c r="LSQ125" s="121"/>
      <c r="LSR125" s="121"/>
      <c r="LSS125" s="121"/>
      <c r="LST125" s="121"/>
      <c r="LSU125" s="121"/>
      <c r="LSV125" s="121"/>
      <c r="LSW125" s="121"/>
      <c r="LSX125" s="121"/>
      <c r="LSY125" s="121"/>
      <c r="LSZ125" s="121"/>
      <c r="LTA125" s="121"/>
      <c r="LTB125" s="121"/>
      <c r="LTC125" s="121"/>
      <c r="LTD125" s="121"/>
      <c r="LTE125" s="121"/>
      <c r="LTF125" s="121"/>
      <c r="LTG125" s="121"/>
      <c r="LTH125" s="121"/>
      <c r="LTI125" s="121"/>
      <c r="LTJ125" s="121"/>
      <c r="LTK125" s="121"/>
      <c r="LTL125" s="121"/>
      <c r="LTM125" s="121"/>
      <c r="LTN125" s="121"/>
      <c r="LTO125" s="121"/>
      <c r="LTP125" s="121"/>
      <c r="LTQ125" s="121"/>
      <c r="LTR125" s="121"/>
      <c r="LTS125" s="121"/>
      <c r="LTT125" s="121"/>
      <c r="LTU125" s="121"/>
      <c r="LTV125" s="121"/>
      <c r="LTW125" s="121"/>
      <c r="LTX125" s="121"/>
      <c r="LTY125" s="121"/>
      <c r="LTZ125" s="121"/>
      <c r="LUA125" s="121"/>
      <c r="LUB125" s="121"/>
      <c r="LUC125" s="121"/>
      <c r="LUD125" s="121"/>
      <c r="LUE125" s="121"/>
      <c r="LUF125" s="121"/>
      <c r="LUG125" s="121"/>
      <c r="LUH125" s="121"/>
      <c r="LUI125" s="121"/>
      <c r="LUJ125" s="121"/>
      <c r="LUK125" s="121"/>
      <c r="LUL125" s="121"/>
      <c r="LUM125" s="121"/>
      <c r="LUN125" s="121"/>
      <c r="LUO125" s="121"/>
      <c r="LUP125" s="121"/>
      <c r="LUQ125" s="121"/>
      <c r="LUR125" s="121"/>
      <c r="LUS125" s="121"/>
      <c r="LUT125" s="121"/>
      <c r="LUU125" s="121"/>
      <c r="LUV125" s="121"/>
      <c r="LUW125" s="121"/>
      <c r="LUX125" s="121"/>
      <c r="LUY125" s="121"/>
      <c r="LUZ125" s="121"/>
      <c r="LVA125" s="121"/>
      <c r="LVB125" s="121"/>
      <c r="LVC125" s="121"/>
      <c r="LVD125" s="121"/>
      <c r="LVE125" s="121"/>
      <c r="LVF125" s="121"/>
      <c r="LVG125" s="121"/>
      <c r="LVH125" s="121"/>
      <c r="LVI125" s="121"/>
      <c r="LVJ125" s="121"/>
      <c r="LVK125" s="121"/>
      <c r="LVL125" s="121"/>
      <c r="LVM125" s="121"/>
      <c r="LVN125" s="121"/>
      <c r="LVO125" s="121"/>
      <c r="LVP125" s="121"/>
      <c r="LVQ125" s="121"/>
      <c r="LVR125" s="121"/>
      <c r="LVS125" s="121"/>
      <c r="LVT125" s="121"/>
      <c r="LVU125" s="121"/>
      <c r="LVV125" s="121"/>
      <c r="LVW125" s="121"/>
      <c r="LVX125" s="121"/>
      <c r="LVY125" s="121"/>
      <c r="LVZ125" s="121"/>
      <c r="LWA125" s="121"/>
      <c r="LWB125" s="121"/>
      <c r="LWC125" s="121"/>
      <c r="LWD125" s="121"/>
      <c r="LWE125" s="121"/>
      <c r="LWF125" s="121"/>
      <c r="LWG125" s="121"/>
      <c r="LWH125" s="121"/>
      <c r="LWI125" s="121"/>
      <c r="LWJ125" s="121"/>
      <c r="LWK125" s="121"/>
      <c r="LWL125" s="121"/>
      <c r="LWM125" s="121"/>
      <c r="LWN125" s="121"/>
      <c r="LWO125" s="121"/>
      <c r="LWP125" s="121"/>
      <c r="LWQ125" s="121"/>
      <c r="LWR125" s="121"/>
      <c r="LWS125" s="121"/>
      <c r="LWT125" s="121"/>
      <c r="LWU125" s="121"/>
      <c r="LWV125" s="121"/>
      <c r="LWW125" s="121"/>
      <c r="LWX125" s="121"/>
      <c r="LWY125" s="121"/>
      <c r="LWZ125" s="121"/>
      <c r="LXA125" s="121"/>
      <c r="LXB125" s="121"/>
      <c r="LXC125" s="121"/>
      <c r="LXD125" s="121"/>
      <c r="LXE125" s="121"/>
      <c r="LXF125" s="121"/>
      <c r="LXG125" s="121"/>
      <c r="LXH125" s="121"/>
      <c r="LXI125" s="121"/>
      <c r="LXJ125" s="121"/>
      <c r="LXK125" s="121"/>
      <c r="LXL125" s="121"/>
      <c r="LXM125" s="121"/>
      <c r="LXN125" s="121"/>
      <c r="LXO125" s="121"/>
      <c r="LXP125" s="121"/>
      <c r="LXQ125" s="121"/>
      <c r="LXR125" s="121"/>
      <c r="LXS125" s="121"/>
      <c r="LXT125" s="121"/>
      <c r="LXU125" s="121"/>
      <c r="LXV125" s="121"/>
      <c r="LXW125" s="121"/>
      <c r="LXX125" s="121"/>
      <c r="LXY125" s="121"/>
      <c r="LXZ125" s="121"/>
      <c r="LYA125" s="121"/>
      <c r="LYB125" s="121"/>
      <c r="LYC125" s="121"/>
      <c r="LYD125" s="121"/>
      <c r="LYE125" s="121"/>
      <c r="LYF125" s="121"/>
      <c r="LYG125" s="121"/>
      <c r="LYH125" s="121"/>
      <c r="LYI125" s="121"/>
      <c r="LYJ125" s="121"/>
      <c r="LYK125" s="121"/>
      <c r="LYL125" s="121"/>
      <c r="LYM125" s="121"/>
      <c r="LYN125" s="121"/>
      <c r="LYO125" s="121"/>
      <c r="LYP125" s="121"/>
      <c r="LYQ125" s="121"/>
      <c r="LYR125" s="121"/>
      <c r="LYS125" s="121"/>
      <c r="LYT125" s="121"/>
      <c r="LYU125" s="121"/>
      <c r="LYV125" s="121"/>
      <c r="LYW125" s="121"/>
      <c r="LYX125" s="121"/>
      <c r="LYY125" s="121"/>
      <c r="LYZ125" s="121"/>
      <c r="LZA125" s="121"/>
      <c r="LZB125" s="121"/>
      <c r="LZC125" s="121"/>
      <c r="LZD125" s="121"/>
      <c r="LZE125" s="121"/>
      <c r="LZF125" s="121"/>
      <c r="LZG125" s="121"/>
      <c r="LZH125" s="121"/>
      <c r="LZI125" s="121"/>
      <c r="LZJ125" s="121"/>
      <c r="LZK125" s="121"/>
      <c r="LZL125" s="121"/>
      <c r="LZM125" s="121"/>
      <c r="LZN125" s="121"/>
      <c r="LZO125" s="121"/>
      <c r="LZP125" s="121"/>
      <c r="LZQ125" s="121"/>
      <c r="LZR125" s="121"/>
      <c r="LZS125" s="121"/>
      <c r="LZT125" s="121"/>
      <c r="LZU125" s="121"/>
      <c r="LZV125" s="121"/>
      <c r="LZW125" s="121"/>
      <c r="LZX125" s="121"/>
      <c r="LZY125" s="121"/>
      <c r="LZZ125" s="121"/>
      <c r="MAA125" s="121"/>
      <c r="MAB125" s="121"/>
      <c r="MAC125" s="121"/>
      <c r="MAD125" s="121"/>
      <c r="MAE125" s="121"/>
      <c r="MAF125" s="121"/>
      <c r="MAG125" s="121"/>
      <c r="MAH125" s="121"/>
      <c r="MAI125" s="121"/>
      <c r="MAJ125" s="121"/>
      <c r="MAK125" s="121"/>
      <c r="MAL125" s="121"/>
      <c r="MAM125" s="121"/>
      <c r="MAN125" s="121"/>
      <c r="MAO125" s="121"/>
      <c r="MAP125" s="121"/>
      <c r="MAQ125" s="121"/>
      <c r="MAR125" s="121"/>
      <c r="MAS125" s="121"/>
      <c r="MAT125" s="121"/>
      <c r="MAU125" s="121"/>
      <c r="MAV125" s="121"/>
      <c r="MAW125" s="121"/>
      <c r="MAX125" s="121"/>
      <c r="MAY125" s="121"/>
      <c r="MAZ125" s="121"/>
      <c r="MBA125" s="121"/>
      <c r="MBB125" s="121"/>
      <c r="MBC125" s="121"/>
      <c r="MBD125" s="121"/>
      <c r="MBE125" s="121"/>
      <c r="MBF125" s="121"/>
      <c r="MBG125" s="121"/>
      <c r="MBH125" s="121"/>
      <c r="MBI125" s="121"/>
      <c r="MBJ125" s="121"/>
      <c r="MBK125" s="121"/>
      <c r="MBL125" s="121"/>
      <c r="MBM125" s="121"/>
      <c r="MBN125" s="121"/>
      <c r="MBO125" s="121"/>
      <c r="MBP125" s="121"/>
      <c r="MBQ125" s="121"/>
      <c r="MBR125" s="121"/>
      <c r="MBS125" s="121"/>
      <c r="MBT125" s="121"/>
      <c r="MBU125" s="121"/>
      <c r="MBV125" s="121"/>
      <c r="MBW125" s="121"/>
      <c r="MBX125" s="121"/>
      <c r="MBY125" s="121"/>
      <c r="MBZ125" s="121"/>
      <c r="MCA125" s="121"/>
      <c r="MCB125" s="121"/>
      <c r="MCC125" s="121"/>
      <c r="MCD125" s="121"/>
      <c r="MCE125" s="121"/>
      <c r="MCF125" s="121"/>
      <c r="MCG125" s="121"/>
      <c r="MCH125" s="121"/>
      <c r="MCI125" s="121"/>
      <c r="MCJ125" s="121"/>
      <c r="MCK125" s="121"/>
      <c r="MCL125" s="121"/>
      <c r="MCM125" s="121"/>
      <c r="MCN125" s="121"/>
      <c r="MCO125" s="121"/>
      <c r="MCP125" s="121"/>
      <c r="MCQ125" s="121"/>
      <c r="MCR125" s="121"/>
      <c r="MCS125" s="121"/>
      <c r="MCT125" s="121"/>
      <c r="MCU125" s="121"/>
      <c r="MCV125" s="121"/>
      <c r="MCW125" s="121"/>
      <c r="MCX125" s="121"/>
      <c r="MCY125" s="121"/>
      <c r="MCZ125" s="121"/>
      <c r="MDA125" s="121"/>
      <c r="MDB125" s="121"/>
      <c r="MDC125" s="121"/>
      <c r="MDD125" s="121"/>
      <c r="MDE125" s="121"/>
      <c r="MDF125" s="121"/>
      <c r="MDG125" s="121"/>
      <c r="MDH125" s="121"/>
      <c r="MDI125" s="121"/>
      <c r="MDJ125" s="121"/>
      <c r="MDK125" s="121"/>
      <c r="MDL125" s="121"/>
      <c r="MDM125" s="121"/>
      <c r="MDN125" s="121"/>
      <c r="MDO125" s="121"/>
      <c r="MDP125" s="121"/>
      <c r="MDQ125" s="121"/>
      <c r="MDR125" s="121"/>
      <c r="MDS125" s="121"/>
      <c r="MDT125" s="121"/>
      <c r="MDU125" s="121"/>
      <c r="MDV125" s="121"/>
      <c r="MDW125" s="121"/>
      <c r="MDX125" s="121"/>
      <c r="MDY125" s="121"/>
      <c r="MDZ125" s="121"/>
      <c r="MEA125" s="121"/>
      <c r="MEB125" s="121"/>
      <c r="MEC125" s="121"/>
      <c r="MED125" s="121"/>
      <c r="MEE125" s="121"/>
      <c r="MEF125" s="121"/>
      <c r="MEG125" s="121"/>
      <c r="MEH125" s="121"/>
      <c r="MEI125" s="121"/>
      <c r="MEJ125" s="121"/>
      <c r="MEK125" s="121"/>
      <c r="MEL125" s="121"/>
      <c r="MEM125" s="121"/>
      <c r="MEN125" s="121"/>
      <c r="MEO125" s="121"/>
      <c r="MEP125" s="121"/>
      <c r="MEQ125" s="121"/>
      <c r="MER125" s="121"/>
      <c r="MES125" s="121"/>
      <c r="MET125" s="121"/>
      <c r="MEU125" s="121"/>
      <c r="MEV125" s="121"/>
      <c r="MEW125" s="121"/>
      <c r="MEX125" s="121"/>
      <c r="MEY125" s="121"/>
      <c r="MEZ125" s="121"/>
      <c r="MFA125" s="121"/>
      <c r="MFB125" s="121"/>
      <c r="MFC125" s="121"/>
      <c r="MFD125" s="121"/>
      <c r="MFE125" s="121"/>
      <c r="MFF125" s="121"/>
      <c r="MFG125" s="121"/>
      <c r="MFH125" s="121"/>
      <c r="MFI125" s="121"/>
      <c r="MFJ125" s="121"/>
      <c r="MFK125" s="121"/>
      <c r="MFL125" s="121"/>
      <c r="MFM125" s="121"/>
      <c r="MFN125" s="121"/>
      <c r="MFO125" s="121"/>
      <c r="MFP125" s="121"/>
      <c r="MFQ125" s="121"/>
      <c r="MFR125" s="121"/>
      <c r="MFS125" s="121"/>
      <c r="MFT125" s="121"/>
      <c r="MFU125" s="121"/>
      <c r="MFV125" s="121"/>
      <c r="MFW125" s="121"/>
      <c r="MFX125" s="121"/>
      <c r="MFY125" s="121"/>
      <c r="MFZ125" s="121"/>
      <c r="MGA125" s="121"/>
      <c r="MGB125" s="121"/>
      <c r="MGC125" s="121"/>
      <c r="MGD125" s="121"/>
      <c r="MGE125" s="121"/>
      <c r="MGF125" s="121"/>
      <c r="MGG125" s="121"/>
      <c r="MGH125" s="121"/>
      <c r="MGI125" s="121"/>
      <c r="MGJ125" s="121"/>
      <c r="MGK125" s="121"/>
      <c r="MGL125" s="121"/>
      <c r="MGM125" s="121"/>
      <c r="MGN125" s="121"/>
      <c r="MGO125" s="121"/>
      <c r="MGP125" s="121"/>
      <c r="MGQ125" s="121"/>
      <c r="MGR125" s="121"/>
      <c r="MGS125" s="121"/>
      <c r="MGT125" s="121"/>
      <c r="MGU125" s="121"/>
      <c r="MGV125" s="121"/>
      <c r="MGW125" s="121"/>
      <c r="MGX125" s="121"/>
      <c r="MGY125" s="121"/>
      <c r="MGZ125" s="121"/>
      <c r="MHA125" s="121"/>
      <c r="MHB125" s="121"/>
      <c r="MHC125" s="121"/>
      <c r="MHD125" s="121"/>
      <c r="MHE125" s="121"/>
      <c r="MHF125" s="121"/>
      <c r="MHG125" s="121"/>
      <c r="MHH125" s="121"/>
      <c r="MHI125" s="121"/>
      <c r="MHJ125" s="121"/>
      <c r="MHK125" s="121"/>
      <c r="MHL125" s="121"/>
      <c r="MHM125" s="121"/>
      <c r="MHN125" s="121"/>
      <c r="MHO125" s="121"/>
      <c r="MHP125" s="121"/>
      <c r="MHQ125" s="121"/>
      <c r="MHR125" s="121"/>
      <c r="MHS125" s="121"/>
      <c r="MHT125" s="121"/>
      <c r="MHU125" s="121"/>
      <c r="MHV125" s="121"/>
      <c r="MHW125" s="121"/>
      <c r="MHX125" s="121"/>
      <c r="MHY125" s="121"/>
      <c r="MHZ125" s="121"/>
      <c r="MIA125" s="121"/>
      <c r="MIB125" s="121"/>
      <c r="MIC125" s="121"/>
      <c r="MID125" s="121"/>
      <c r="MIE125" s="121"/>
      <c r="MIF125" s="121"/>
      <c r="MIG125" s="121"/>
      <c r="MIH125" s="121"/>
      <c r="MII125" s="121"/>
      <c r="MIJ125" s="121"/>
      <c r="MIK125" s="121"/>
      <c r="MIL125" s="121"/>
      <c r="MIM125" s="121"/>
      <c r="MIN125" s="121"/>
      <c r="MIO125" s="121"/>
      <c r="MIP125" s="121"/>
      <c r="MIQ125" s="121"/>
      <c r="MIR125" s="121"/>
      <c r="MIS125" s="121"/>
      <c r="MIT125" s="121"/>
      <c r="MIU125" s="121"/>
      <c r="MIV125" s="121"/>
      <c r="MIW125" s="121"/>
      <c r="MIX125" s="121"/>
      <c r="MIY125" s="121"/>
      <c r="MIZ125" s="121"/>
      <c r="MJA125" s="121"/>
      <c r="MJB125" s="121"/>
      <c r="MJC125" s="121"/>
      <c r="MJD125" s="121"/>
      <c r="MJE125" s="121"/>
      <c r="MJF125" s="121"/>
      <c r="MJG125" s="121"/>
      <c r="MJH125" s="121"/>
      <c r="MJI125" s="121"/>
      <c r="MJJ125" s="121"/>
      <c r="MJK125" s="121"/>
      <c r="MJL125" s="121"/>
      <c r="MJM125" s="121"/>
      <c r="MJN125" s="121"/>
      <c r="MJO125" s="121"/>
      <c r="MJP125" s="121"/>
      <c r="MJQ125" s="121"/>
      <c r="MJR125" s="121"/>
      <c r="MJS125" s="121"/>
      <c r="MJT125" s="121"/>
      <c r="MJU125" s="121"/>
      <c r="MJV125" s="121"/>
      <c r="MJW125" s="121"/>
      <c r="MJX125" s="121"/>
      <c r="MJY125" s="121"/>
      <c r="MJZ125" s="121"/>
      <c r="MKA125" s="121"/>
      <c r="MKB125" s="121"/>
      <c r="MKC125" s="121"/>
      <c r="MKD125" s="121"/>
      <c r="MKE125" s="121"/>
      <c r="MKF125" s="121"/>
      <c r="MKG125" s="121"/>
      <c r="MKH125" s="121"/>
      <c r="MKI125" s="121"/>
      <c r="MKJ125" s="121"/>
      <c r="MKK125" s="121"/>
      <c r="MKL125" s="121"/>
      <c r="MKM125" s="121"/>
      <c r="MKN125" s="121"/>
      <c r="MKO125" s="121"/>
      <c r="MKP125" s="121"/>
      <c r="MKQ125" s="121"/>
      <c r="MKR125" s="121"/>
      <c r="MKS125" s="121"/>
      <c r="MKT125" s="121"/>
      <c r="MKU125" s="121"/>
      <c r="MKV125" s="121"/>
      <c r="MKW125" s="121"/>
      <c r="MKX125" s="121"/>
      <c r="MKY125" s="121"/>
      <c r="MKZ125" s="121"/>
      <c r="MLA125" s="121"/>
      <c r="MLB125" s="121"/>
      <c r="MLC125" s="121"/>
      <c r="MLD125" s="121"/>
      <c r="MLE125" s="121"/>
      <c r="MLF125" s="121"/>
      <c r="MLG125" s="121"/>
      <c r="MLH125" s="121"/>
      <c r="MLI125" s="121"/>
      <c r="MLJ125" s="121"/>
      <c r="MLK125" s="121"/>
      <c r="MLL125" s="121"/>
      <c r="MLM125" s="121"/>
      <c r="MLN125" s="121"/>
      <c r="MLO125" s="121"/>
      <c r="MLP125" s="121"/>
      <c r="MLQ125" s="121"/>
      <c r="MLR125" s="121"/>
      <c r="MLS125" s="121"/>
      <c r="MLT125" s="121"/>
      <c r="MLU125" s="121"/>
      <c r="MLV125" s="121"/>
      <c r="MLW125" s="121"/>
      <c r="MLX125" s="121"/>
      <c r="MLY125" s="121"/>
      <c r="MLZ125" s="121"/>
      <c r="MMA125" s="121"/>
      <c r="MMB125" s="121"/>
      <c r="MMC125" s="121"/>
      <c r="MMD125" s="121"/>
      <c r="MME125" s="121"/>
      <c r="MMF125" s="121"/>
      <c r="MMG125" s="121"/>
      <c r="MMH125" s="121"/>
      <c r="MMI125" s="121"/>
      <c r="MMJ125" s="121"/>
      <c r="MMK125" s="121"/>
      <c r="MML125" s="121"/>
      <c r="MMM125" s="121"/>
      <c r="MMN125" s="121"/>
      <c r="MMO125" s="121"/>
      <c r="MMP125" s="121"/>
      <c r="MMQ125" s="121"/>
      <c r="MMR125" s="121"/>
      <c r="MMS125" s="121"/>
      <c r="MMT125" s="121"/>
      <c r="MMU125" s="121"/>
      <c r="MMV125" s="121"/>
      <c r="MMW125" s="121"/>
      <c r="MMX125" s="121"/>
      <c r="MMY125" s="121"/>
      <c r="MMZ125" s="121"/>
      <c r="MNA125" s="121"/>
      <c r="MNB125" s="121"/>
      <c r="MNC125" s="121"/>
      <c r="MND125" s="121"/>
      <c r="MNE125" s="121"/>
      <c r="MNF125" s="121"/>
      <c r="MNG125" s="121"/>
      <c r="MNH125" s="121"/>
      <c r="MNI125" s="121"/>
      <c r="MNJ125" s="121"/>
      <c r="MNK125" s="121"/>
      <c r="MNL125" s="121"/>
      <c r="MNM125" s="121"/>
      <c r="MNN125" s="121"/>
      <c r="MNO125" s="121"/>
      <c r="MNP125" s="121"/>
      <c r="MNQ125" s="121"/>
      <c r="MNR125" s="121"/>
      <c r="MNS125" s="121"/>
      <c r="MNT125" s="121"/>
      <c r="MNU125" s="121"/>
      <c r="MNV125" s="121"/>
      <c r="MNW125" s="121"/>
      <c r="MNX125" s="121"/>
      <c r="MNY125" s="121"/>
      <c r="MNZ125" s="121"/>
      <c r="MOA125" s="121"/>
      <c r="MOB125" s="121"/>
      <c r="MOC125" s="121"/>
      <c r="MOD125" s="121"/>
      <c r="MOE125" s="121"/>
      <c r="MOF125" s="121"/>
      <c r="MOG125" s="121"/>
      <c r="MOH125" s="121"/>
      <c r="MOI125" s="121"/>
      <c r="MOJ125" s="121"/>
      <c r="MOK125" s="121"/>
      <c r="MOL125" s="121"/>
      <c r="MOM125" s="121"/>
      <c r="MON125" s="121"/>
      <c r="MOO125" s="121"/>
      <c r="MOP125" s="121"/>
      <c r="MOQ125" s="121"/>
      <c r="MOR125" s="121"/>
      <c r="MOS125" s="121"/>
      <c r="MOT125" s="121"/>
      <c r="MOU125" s="121"/>
      <c r="MOV125" s="121"/>
      <c r="MOW125" s="121"/>
      <c r="MOX125" s="121"/>
      <c r="MOY125" s="121"/>
      <c r="MOZ125" s="121"/>
      <c r="MPA125" s="121"/>
      <c r="MPB125" s="121"/>
      <c r="MPC125" s="121"/>
      <c r="MPD125" s="121"/>
      <c r="MPE125" s="121"/>
      <c r="MPF125" s="121"/>
      <c r="MPG125" s="121"/>
      <c r="MPH125" s="121"/>
      <c r="MPI125" s="121"/>
      <c r="MPJ125" s="121"/>
      <c r="MPK125" s="121"/>
      <c r="MPL125" s="121"/>
      <c r="MPM125" s="121"/>
      <c r="MPN125" s="121"/>
      <c r="MPO125" s="121"/>
      <c r="MPP125" s="121"/>
      <c r="MPQ125" s="121"/>
      <c r="MPR125" s="121"/>
      <c r="MPS125" s="121"/>
      <c r="MPT125" s="121"/>
      <c r="MPU125" s="121"/>
      <c r="MPV125" s="121"/>
      <c r="MPW125" s="121"/>
      <c r="MPX125" s="121"/>
      <c r="MPY125" s="121"/>
      <c r="MPZ125" s="121"/>
      <c r="MQA125" s="121"/>
      <c r="MQB125" s="121"/>
      <c r="MQC125" s="121"/>
      <c r="MQD125" s="121"/>
      <c r="MQE125" s="121"/>
      <c r="MQF125" s="121"/>
      <c r="MQG125" s="121"/>
      <c r="MQH125" s="121"/>
      <c r="MQI125" s="121"/>
      <c r="MQJ125" s="121"/>
      <c r="MQK125" s="121"/>
      <c r="MQL125" s="121"/>
      <c r="MQM125" s="121"/>
      <c r="MQN125" s="121"/>
      <c r="MQO125" s="121"/>
      <c r="MQP125" s="121"/>
      <c r="MQQ125" s="121"/>
      <c r="MQR125" s="121"/>
      <c r="MQS125" s="121"/>
      <c r="MQT125" s="121"/>
      <c r="MQU125" s="121"/>
      <c r="MQV125" s="121"/>
      <c r="MQW125" s="121"/>
      <c r="MQX125" s="121"/>
      <c r="MQY125" s="121"/>
      <c r="MQZ125" s="121"/>
      <c r="MRA125" s="121"/>
      <c r="MRB125" s="121"/>
      <c r="MRC125" s="121"/>
      <c r="MRD125" s="121"/>
      <c r="MRE125" s="121"/>
      <c r="MRF125" s="121"/>
      <c r="MRG125" s="121"/>
      <c r="MRH125" s="121"/>
      <c r="MRI125" s="121"/>
      <c r="MRJ125" s="121"/>
      <c r="MRK125" s="121"/>
      <c r="MRL125" s="121"/>
      <c r="MRM125" s="121"/>
      <c r="MRN125" s="121"/>
      <c r="MRO125" s="121"/>
      <c r="MRP125" s="121"/>
      <c r="MRQ125" s="121"/>
      <c r="MRR125" s="121"/>
      <c r="MRS125" s="121"/>
      <c r="MRT125" s="121"/>
      <c r="MRU125" s="121"/>
      <c r="MRV125" s="121"/>
      <c r="MRW125" s="121"/>
      <c r="MRX125" s="121"/>
      <c r="MRY125" s="121"/>
      <c r="MRZ125" s="121"/>
      <c r="MSA125" s="121"/>
      <c r="MSB125" s="121"/>
      <c r="MSC125" s="121"/>
      <c r="MSD125" s="121"/>
      <c r="MSE125" s="121"/>
      <c r="MSF125" s="121"/>
      <c r="MSG125" s="121"/>
      <c r="MSH125" s="121"/>
      <c r="MSI125" s="121"/>
      <c r="MSJ125" s="121"/>
      <c r="MSK125" s="121"/>
      <c r="MSL125" s="121"/>
      <c r="MSM125" s="121"/>
      <c r="MSN125" s="121"/>
      <c r="MSO125" s="121"/>
      <c r="MSP125" s="121"/>
      <c r="MSQ125" s="121"/>
      <c r="MSR125" s="121"/>
      <c r="MSS125" s="121"/>
      <c r="MST125" s="121"/>
      <c r="MSU125" s="121"/>
      <c r="MSV125" s="121"/>
      <c r="MSW125" s="121"/>
      <c r="MSX125" s="121"/>
      <c r="MSY125" s="121"/>
      <c r="MSZ125" s="121"/>
      <c r="MTA125" s="121"/>
      <c r="MTB125" s="121"/>
      <c r="MTC125" s="121"/>
      <c r="MTD125" s="121"/>
      <c r="MTE125" s="121"/>
      <c r="MTF125" s="121"/>
      <c r="MTG125" s="121"/>
      <c r="MTH125" s="121"/>
      <c r="MTI125" s="121"/>
      <c r="MTJ125" s="121"/>
      <c r="MTK125" s="121"/>
      <c r="MTL125" s="121"/>
      <c r="MTM125" s="121"/>
      <c r="MTN125" s="121"/>
      <c r="MTO125" s="121"/>
      <c r="MTP125" s="121"/>
      <c r="MTQ125" s="121"/>
      <c r="MTR125" s="121"/>
      <c r="MTS125" s="121"/>
      <c r="MTT125" s="121"/>
      <c r="MTU125" s="121"/>
      <c r="MTV125" s="121"/>
      <c r="MTW125" s="121"/>
      <c r="MTX125" s="121"/>
      <c r="MTY125" s="121"/>
      <c r="MTZ125" s="121"/>
      <c r="MUA125" s="121"/>
      <c r="MUB125" s="121"/>
      <c r="MUC125" s="121"/>
      <c r="MUD125" s="121"/>
      <c r="MUE125" s="121"/>
      <c r="MUF125" s="121"/>
      <c r="MUG125" s="121"/>
      <c r="MUH125" s="121"/>
      <c r="MUI125" s="121"/>
      <c r="MUJ125" s="121"/>
      <c r="MUK125" s="121"/>
      <c r="MUL125" s="121"/>
      <c r="MUM125" s="121"/>
      <c r="MUN125" s="121"/>
      <c r="MUO125" s="121"/>
      <c r="MUP125" s="121"/>
      <c r="MUQ125" s="121"/>
      <c r="MUR125" s="121"/>
      <c r="MUS125" s="121"/>
      <c r="MUT125" s="121"/>
      <c r="MUU125" s="121"/>
      <c r="MUV125" s="121"/>
      <c r="MUW125" s="121"/>
      <c r="MUX125" s="121"/>
      <c r="MUY125" s="121"/>
      <c r="MUZ125" s="121"/>
      <c r="MVA125" s="121"/>
      <c r="MVB125" s="121"/>
      <c r="MVC125" s="121"/>
      <c r="MVD125" s="121"/>
      <c r="MVE125" s="121"/>
      <c r="MVF125" s="121"/>
      <c r="MVG125" s="121"/>
      <c r="MVH125" s="121"/>
      <c r="MVI125" s="121"/>
      <c r="MVJ125" s="121"/>
      <c r="MVK125" s="121"/>
      <c r="MVL125" s="121"/>
      <c r="MVM125" s="121"/>
      <c r="MVN125" s="121"/>
      <c r="MVO125" s="121"/>
      <c r="MVP125" s="121"/>
      <c r="MVQ125" s="121"/>
      <c r="MVR125" s="121"/>
      <c r="MVS125" s="121"/>
      <c r="MVT125" s="121"/>
      <c r="MVU125" s="121"/>
      <c r="MVV125" s="121"/>
      <c r="MVW125" s="121"/>
      <c r="MVX125" s="121"/>
      <c r="MVY125" s="121"/>
      <c r="MVZ125" s="121"/>
      <c r="MWA125" s="121"/>
      <c r="MWB125" s="121"/>
      <c r="MWC125" s="121"/>
      <c r="MWD125" s="121"/>
      <c r="MWE125" s="121"/>
      <c r="MWF125" s="121"/>
      <c r="MWG125" s="121"/>
      <c r="MWH125" s="121"/>
      <c r="MWI125" s="121"/>
      <c r="MWJ125" s="121"/>
      <c r="MWK125" s="121"/>
      <c r="MWL125" s="121"/>
      <c r="MWM125" s="121"/>
      <c r="MWN125" s="121"/>
      <c r="MWO125" s="121"/>
      <c r="MWP125" s="121"/>
      <c r="MWQ125" s="121"/>
      <c r="MWR125" s="121"/>
      <c r="MWS125" s="121"/>
      <c r="MWT125" s="121"/>
      <c r="MWU125" s="121"/>
      <c r="MWV125" s="121"/>
      <c r="MWW125" s="121"/>
      <c r="MWX125" s="121"/>
      <c r="MWY125" s="121"/>
      <c r="MWZ125" s="121"/>
      <c r="MXA125" s="121"/>
      <c r="MXB125" s="121"/>
      <c r="MXC125" s="121"/>
      <c r="MXD125" s="121"/>
      <c r="MXE125" s="121"/>
      <c r="MXF125" s="121"/>
      <c r="MXG125" s="121"/>
      <c r="MXH125" s="121"/>
      <c r="MXI125" s="121"/>
      <c r="MXJ125" s="121"/>
      <c r="MXK125" s="121"/>
      <c r="MXL125" s="121"/>
      <c r="MXM125" s="121"/>
      <c r="MXN125" s="121"/>
      <c r="MXO125" s="121"/>
      <c r="MXP125" s="121"/>
      <c r="MXQ125" s="121"/>
      <c r="MXR125" s="121"/>
      <c r="MXS125" s="121"/>
      <c r="MXT125" s="121"/>
      <c r="MXU125" s="121"/>
      <c r="MXV125" s="121"/>
      <c r="MXW125" s="121"/>
      <c r="MXX125" s="121"/>
      <c r="MXY125" s="121"/>
      <c r="MXZ125" s="121"/>
      <c r="MYA125" s="121"/>
      <c r="MYB125" s="121"/>
      <c r="MYC125" s="121"/>
      <c r="MYD125" s="121"/>
      <c r="MYE125" s="121"/>
      <c r="MYF125" s="121"/>
      <c r="MYG125" s="121"/>
      <c r="MYH125" s="121"/>
      <c r="MYI125" s="121"/>
      <c r="MYJ125" s="121"/>
      <c r="MYK125" s="121"/>
      <c r="MYL125" s="121"/>
      <c r="MYM125" s="121"/>
      <c r="MYN125" s="121"/>
      <c r="MYO125" s="121"/>
      <c r="MYP125" s="121"/>
      <c r="MYQ125" s="121"/>
      <c r="MYR125" s="121"/>
      <c r="MYS125" s="121"/>
      <c r="MYT125" s="121"/>
      <c r="MYU125" s="121"/>
      <c r="MYV125" s="121"/>
      <c r="MYW125" s="121"/>
      <c r="MYX125" s="121"/>
      <c r="MYY125" s="121"/>
      <c r="MYZ125" s="121"/>
      <c r="MZA125" s="121"/>
      <c r="MZB125" s="121"/>
      <c r="MZC125" s="121"/>
      <c r="MZD125" s="121"/>
      <c r="MZE125" s="121"/>
      <c r="MZF125" s="121"/>
      <c r="MZG125" s="121"/>
      <c r="MZH125" s="121"/>
      <c r="MZI125" s="121"/>
      <c r="MZJ125" s="121"/>
      <c r="MZK125" s="121"/>
      <c r="MZL125" s="121"/>
      <c r="MZM125" s="121"/>
      <c r="MZN125" s="121"/>
      <c r="MZO125" s="121"/>
      <c r="MZP125" s="121"/>
      <c r="MZQ125" s="121"/>
      <c r="MZR125" s="121"/>
      <c r="MZS125" s="121"/>
      <c r="MZT125" s="121"/>
      <c r="MZU125" s="121"/>
      <c r="MZV125" s="121"/>
      <c r="MZW125" s="121"/>
      <c r="MZX125" s="121"/>
      <c r="MZY125" s="121"/>
      <c r="MZZ125" s="121"/>
      <c r="NAA125" s="121"/>
      <c r="NAB125" s="121"/>
      <c r="NAC125" s="121"/>
      <c r="NAD125" s="121"/>
      <c r="NAE125" s="121"/>
      <c r="NAF125" s="121"/>
      <c r="NAG125" s="121"/>
      <c r="NAH125" s="121"/>
      <c r="NAI125" s="121"/>
      <c r="NAJ125" s="121"/>
      <c r="NAK125" s="121"/>
      <c r="NAL125" s="121"/>
      <c r="NAM125" s="121"/>
      <c r="NAN125" s="121"/>
      <c r="NAO125" s="121"/>
      <c r="NAP125" s="121"/>
      <c r="NAQ125" s="121"/>
      <c r="NAR125" s="121"/>
      <c r="NAS125" s="121"/>
      <c r="NAT125" s="121"/>
      <c r="NAU125" s="121"/>
      <c r="NAV125" s="121"/>
      <c r="NAW125" s="121"/>
      <c r="NAX125" s="121"/>
      <c r="NAY125" s="121"/>
      <c r="NAZ125" s="121"/>
      <c r="NBA125" s="121"/>
      <c r="NBB125" s="121"/>
      <c r="NBC125" s="121"/>
      <c r="NBD125" s="121"/>
      <c r="NBE125" s="121"/>
      <c r="NBF125" s="121"/>
      <c r="NBG125" s="121"/>
      <c r="NBH125" s="121"/>
      <c r="NBI125" s="121"/>
      <c r="NBJ125" s="121"/>
      <c r="NBK125" s="121"/>
      <c r="NBL125" s="121"/>
      <c r="NBM125" s="121"/>
      <c r="NBN125" s="121"/>
      <c r="NBO125" s="121"/>
      <c r="NBP125" s="121"/>
      <c r="NBQ125" s="121"/>
      <c r="NBR125" s="121"/>
      <c r="NBS125" s="121"/>
      <c r="NBT125" s="121"/>
      <c r="NBU125" s="121"/>
      <c r="NBV125" s="121"/>
      <c r="NBW125" s="121"/>
      <c r="NBX125" s="121"/>
      <c r="NBY125" s="121"/>
      <c r="NBZ125" s="121"/>
      <c r="NCA125" s="121"/>
      <c r="NCB125" s="121"/>
      <c r="NCC125" s="121"/>
      <c r="NCD125" s="121"/>
      <c r="NCE125" s="121"/>
      <c r="NCF125" s="121"/>
      <c r="NCG125" s="121"/>
      <c r="NCH125" s="121"/>
      <c r="NCI125" s="121"/>
      <c r="NCJ125" s="121"/>
      <c r="NCK125" s="121"/>
      <c r="NCL125" s="121"/>
      <c r="NCM125" s="121"/>
      <c r="NCN125" s="121"/>
      <c r="NCO125" s="121"/>
      <c r="NCP125" s="121"/>
      <c r="NCQ125" s="121"/>
      <c r="NCR125" s="121"/>
      <c r="NCS125" s="121"/>
      <c r="NCT125" s="121"/>
      <c r="NCU125" s="121"/>
      <c r="NCV125" s="121"/>
      <c r="NCW125" s="121"/>
      <c r="NCX125" s="121"/>
      <c r="NCY125" s="121"/>
      <c r="NCZ125" s="121"/>
      <c r="NDA125" s="121"/>
      <c r="NDB125" s="121"/>
      <c r="NDC125" s="121"/>
      <c r="NDD125" s="121"/>
      <c r="NDE125" s="121"/>
      <c r="NDF125" s="121"/>
      <c r="NDG125" s="121"/>
      <c r="NDH125" s="121"/>
      <c r="NDI125" s="121"/>
      <c r="NDJ125" s="121"/>
      <c r="NDK125" s="121"/>
      <c r="NDL125" s="121"/>
      <c r="NDM125" s="121"/>
      <c r="NDN125" s="121"/>
      <c r="NDO125" s="121"/>
      <c r="NDP125" s="121"/>
      <c r="NDQ125" s="121"/>
      <c r="NDR125" s="121"/>
      <c r="NDS125" s="121"/>
      <c r="NDT125" s="121"/>
      <c r="NDU125" s="121"/>
      <c r="NDV125" s="121"/>
      <c r="NDW125" s="121"/>
      <c r="NDX125" s="121"/>
      <c r="NDY125" s="121"/>
      <c r="NDZ125" s="121"/>
      <c r="NEA125" s="121"/>
      <c r="NEB125" s="121"/>
      <c r="NEC125" s="121"/>
      <c r="NED125" s="121"/>
      <c r="NEE125" s="121"/>
      <c r="NEF125" s="121"/>
      <c r="NEG125" s="121"/>
      <c r="NEH125" s="121"/>
      <c r="NEI125" s="121"/>
      <c r="NEJ125" s="121"/>
      <c r="NEK125" s="121"/>
      <c r="NEL125" s="121"/>
      <c r="NEM125" s="121"/>
      <c r="NEN125" s="121"/>
      <c r="NEO125" s="121"/>
      <c r="NEP125" s="121"/>
      <c r="NEQ125" s="121"/>
      <c r="NER125" s="121"/>
      <c r="NES125" s="121"/>
      <c r="NET125" s="121"/>
      <c r="NEU125" s="121"/>
      <c r="NEV125" s="121"/>
      <c r="NEW125" s="121"/>
      <c r="NEX125" s="121"/>
      <c r="NEY125" s="121"/>
      <c r="NEZ125" s="121"/>
      <c r="NFA125" s="121"/>
      <c r="NFB125" s="121"/>
      <c r="NFC125" s="121"/>
      <c r="NFD125" s="121"/>
      <c r="NFE125" s="121"/>
      <c r="NFF125" s="121"/>
      <c r="NFG125" s="121"/>
      <c r="NFH125" s="121"/>
      <c r="NFI125" s="121"/>
      <c r="NFJ125" s="121"/>
      <c r="NFK125" s="121"/>
      <c r="NFL125" s="121"/>
      <c r="NFM125" s="121"/>
      <c r="NFN125" s="121"/>
      <c r="NFO125" s="121"/>
      <c r="NFP125" s="121"/>
      <c r="NFQ125" s="121"/>
      <c r="NFR125" s="121"/>
      <c r="NFS125" s="121"/>
      <c r="NFT125" s="121"/>
      <c r="NFU125" s="121"/>
      <c r="NFV125" s="121"/>
      <c r="NFW125" s="121"/>
      <c r="NFX125" s="121"/>
      <c r="NFY125" s="121"/>
      <c r="NFZ125" s="121"/>
      <c r="NGA125" s="121"/>
      <c r="NGB125" s="121"/>
      <c r="NGC125" s="121"/>
      <c r="NGD125" s="121"/>
      <c r="NGE125" s="121"/>
      <c r="NGF125" s="121"/>
      <c r="NGG125" s="121"/>
      <c r="NGH125" s="121"/>
      <c r="NGI125" s="121"/>
      <c r="NGJ125" s="121"/>
      <c r="NGK125" s="121"/>
      <c r="NGL125" s="121"/>
      <c r="NGM125" s="121"/>
      <c r="NGN125" s="121"/>
      <c r="NGO125" s="121"/>
      <c r="NGP125" s="121"/>
      <c r="NGQ125" s="121"/>
      <c r="NGR125" s="121"/>
      <c r="NGS125" s="121"/>
      <c r="NGT125" s="121"/>
      <c r="NGU125" s="121"/>
      <c r="NGV125" s="121"/>
      <c r="NGW125" s="121"/>
      <c r="NGX125" s="121"/>
      <c r="NGY125" s="121"/>
      <c r="NGZ125" s="121"/>
      <c r="NHA125" s="121"/>
      <c r="NHB125" s="121"/>
      <c r="NHC125" s="121"/>
      <c r="NHD125" s="121"/>
      <c r="NHE125" s="121"/>
      <c r="NHF125" s="121"/>
      <c r="NHG125" s="121"/>
      <c r="NHH125" s="121"/>
      <c r="NHI125" s="121"/>
      <c r="NHJ125" s="121"/>
      <c r="NHK125" s="121"/>
      <c r="NHL125" s="121"/>
      <c r="NHM125" s="121"/>
      <c r="NHN125" s="121"/>
      <c r="NHO125" s="121"/>
      <c r="NHP125" s="121"/>
      <c r="NHQ125" s="121"/>
      <c r="NHR125" s="121"/>
      <c r="NHS125" s="121"/>
      <c r="NHT125" s="121"/>
      <c r="NHU125" s="121"/>
      <c r="NHV125" s="121"/>
      <c r="NHW125" s="121"/>
      <c r="NHX125" s="121"/>
      <c r="NHY125" s="121"/>
      <c r="NHZ125" s="121"/>
      <c r="NIA125" s="121"/>
      <c r="NIB125" s="121"/>
      <c r="NIC125" s="121"/>
      <c r="NID125" s="121"/>
      <c r="NIE125" s="121"/>
      <c r="NIF125" s="121"/>
      <c r="NIG125" s="121"/>
      <c r="NIH125" s="121"/>
      <c r="NII125" s="121"/>
      <c r="NIJ125" s="121"/>
      <c r="NIK125" s="121"/>
      <c r="NIL125" s="121"/>
      <c r="NIM125" s="121"/>
      <c r="NIN125" s="121"/>
      <c r="NIO125" s="121"/>
      <c r="NIP125" s="121"/>
      <c r="NIQ125" s="121"/>
      <c r="NIR125" s="121"/>
      <c r="NIS125" s="121"/>
      <c r="NIT125" s="121"/>
      <c r="NIU125" s="121"/>
      <c r="NIV125" s="121"/>
      <c r="NIW125" s="121"/>
      <c r="NIX125" s="121"/>
      <c r="NIY125" s="121"/>
      <c r="NIZ125" s="121"/>
      <c r="NJA125" s="121"/>
      <c r="NJB125" s="121"/>
      <c r="NJC125" s="121"/>
      <c r="NJD125" s="121"/>
      <c r="NJE125" s="121"/>
      <c r="NJF125" s="121"/>
      <c r="NJG125" s="121"/>
      <c r="NJH125" s="121"/>
      <c r="NJI125" s="121"/>
      <c r="NJJ125" s="121"/>
      <c r="NJK125" s="121"/>
      <c r="NJL125" s="121"/>
      <c r="NJM125" s="121"/>
      <c r="NJN125" s="121"/>
      <c r="NJO125" s="121"/>
      <c r="NJP125" s="121"/>
      <c r="NJQ125" s="121"/>
      <c r="NJR125" s="121"/>
      <c r="NJS125" s="121"/>
      <c r="NJT125" s="121"/>
      <c r="NJU125" s="121"/>
      <c r="NJV125" s="121"/>
      <c r="NJW125" s="121"/>
      <c r="NJX125" s="121"/>
      <c r="NJY125" s="121"/>
      <c r="NJZ125" s="121"/>
      <c r="NKA125" s="121"/>
      <c r="NKB125" s="121"/>
      <c r="NKC125" s="121"/>
      <c r="NKD125" s="121"/>
      <c r="NKE125" s="121"/>
      <c r="NKF125" s="121"/>
      <c r="NKG125" s="121"/>
      <c r="NKH125" s="121"/>
      <c r="NKI125" s="121"/>
      <c r="NKJ125" s="121"/>
      <c r="NKK125" s="121"/>
      <c r="NKL125" s="121"/>
      <c r="NKM125" s="121"/>
      <c r="NKN125" s="121"/>
      <c r="NKO125" s="121"/>
      <c r="NKP125" s="121"/>
      <c r="NKQ125" s="121"/>
      <c r="NKR125" s="121"/>
      <c r="NKS125" s="121"/>
      <c r="NKT125" s="121"/>
      <c r="NKU125" s="121"/>
      <c r="NKV125" s="121"/>
      <c r="NKW125" s="121"/>
      <c r="NKX125" s="121"/>
      <c r="NKY125" s="121"/>
      <c r="NKZ125" s="121"/>
      <c r="NLA125" s="121"/>
      <c r="NLB125" s="121"/>
      <c r="NLC125" s="121"/>
      <c r="NLD125" s="121"/>
      <c r="NLE125" s="121"/>
      <c r="NLF125" s="121"/>
      <c r="NLG125" s="121"/>
      <c r="NLH125" s="121"/>
      <c r="NLI125" s="121"/>
      <c r="NLJ125" s="121"/>
      <c r="NLK125" s="121"/>
      <c r="NLL125" s="121"/>
      <c r="NLM125" s="121"/>
      <c r="NLN125" s="121"/>
      <c r="NLO125" s="121"/>
      <c r="NLP125" s="121"/>
      <c r="NLQ125" s="121"/>
      <c r="NLR125" s="121"/>
      <c r="NLS125" s="121"/>
      <c r="NLT125" s="121"/>
      <c r="NLU125" s="121"/>
      <c r="NLV125" s="121"/>
      <c r="NLW125" s="121"/>
      <c r="NLX125" s="121"/>
      <c r="NLY125" s="121"/>
      <c r="NLZ125" s="121"/>
      <c r="NMA125" s="121"/>
      <c r="NMB125" s="121"/>
      <c r="NMC125" s="121"/>
      <c r="NMD125" s="121"/>
      <c r="NME125" s="121"/>
      <c r="NMF125" s="121"/>
      <c r="NMG125" s="121"/>
      <c r="NMH125" s="121"/>
      <c r="NMI125" s="121"/>
      <c r="NMJ125" s="121"/>
      <c r="NMK125" s="121"/>
      <c r="NML125" s="121"/>
      <c r="NMM125" s="121"/>
      <c r="NMN125" s="121"/>
      <c r="NMO125" s="121"/>
      <c r="NMP125" s="121"/>
      <c r="NMQ125" s="121"/>
      <c r="NMR125" s="121"/>
      <c r="NMS125" s="121"/>
      <c r="NMT125" s="121"/>
      <c r="NMU125" s="121"/>
      <c r="NMV125" s="121"/>
      <c r="NMW125" s="121"/>
      <c r="NMX125" s="121"/>
      <c r="NMY125" s="121"/>
      <c r="NMZ125" s="121"/>
      <c r="NNA125" s="121"/>
      <c r="NNB125" s="121"/>
      <c r="NNC125" s="121"/>
      <c r="NND125" s="121"/>
      <c r="NNE125" s="121"/>
      <c r="NNF125" s="121"/>
      <c r="NNG125" s="121"/>
      <c r="NNH125" s="121"/>
      <c r="NNI125" s="121"/>
      <c r="NNJ125" s="121"/>
      <c r="NNK125" s="121"/>
      <c r="NNL125" s="121"/>
      <c r="NNM125" s="121"/>
      <c r="NNN125" s="121"/>
      <c r="NNO125" s="121"/>
      <c r="NNP125" s="121"/>
      <c r="NNQ125" s="121"/>
      <c r="NNR125" s="121"/>
      <c r="NNS125" s="121"/>
      <c r="NNT125" s="121"/>
      <c r="NNU125" s="121"/>
      <c r="NNV125" s="121"/>
      <c r="NNW125" s="121"/>
      <c r="NNX125" s="121"/>
      <c r="NNY125" s="121"/>
      <c r="NNZ125" s="121"/>
      <c r="NOA125" s="121"/>
      <c r="NOB125" s="121"/>
      <c r="NOC125" s="121"/>
      <c r="NOD125" s="121"/>
      <c r="NOE125" s="121"/>
      <c r="NOF125" s="121"/>
      <c r="NOG125" s="121"/>
      <c r="NOH125" s="121"/>
      <c r="NOI125" s="121"/>
      <c r="NOJ125" s="121"/>
      <c r="NOK125" s="121"/>
      <c r="NOL125" s="121"/>
      <c r="NOM125" s="121"/>
      <c r="NON125" s="121"/>
      <c r="NOO125" s="121"/>
      <c r="NOP125" s="121"/>
      <c r="NOQ125" s="121"/>
      <c r="NOR125" s="121"/>
      <c r="NOS125" s="121"/>
      <c r="NOT125" s="121"/>
      <c r="NOU125" s="121"/>
      <c r="NOV125" s="121"/>
      <c r="NOW125" s="121"/>
      <c r="NOX125" s="121"/>
      <c r="NOY125" s="121"/>
      <c r="NOZ125" s="121"/>
      <c r="NPA125" s="121"/>
      <c r="NPB125" s="121"/>
      <c r="NPC125" s="121"/>
      <c r="NPD125" s="121"/>
      <c r="NPE125" s="121"/>
      <c r="NPF125" s="121"/>
      <c r="NPG125" s="121"/>
      <c r="NPH125" s="121"/>
      <c r="NPI125" s="121"/>
      <c r="NPJ125" s="121"/>
      <c r="NPK125" s="121"/>
      <c r="NPL125" s="121"/>
      <c r="NPM125" s="121"/>
      <c r="NPN125" s="121"/>
      <c r="NPO125" s="121"/>
      <c r="NPP125" s="121"/>
      <c r="NPQ125" s="121"/>
      <c r="NPR125" s="121"/>
      <c r="NPS125" s="121"/>
      <c r="NPT125" s="121"/>
      <c r="NPU125" s="121"/>
      <c r="NPV125" s="121"/>
      <c r="NPW125" s="121"/>
      <c r="NPX125" s="121"/>
      <c r="NPY125" s="121"/>
      <c r="NPZ125" s="121"/>
      <c r="NQA125" s="121"/>
      <c r="NQB125" s="121"/>
      <c r="NQC125" s="121"/>
      <c r="NQD125" s="121"/>
      <c r="NQE125" s="121"/>
      <c r="NQF125" s="121"/>
      <c r="NQG125" s="121"/>
      <c r="NQH125" s="121"/>
      <c r="NQI125" s="121"/>
      <c r="NQJ125" s="121"/>
      <c r="NQK125" s="121"/>
      <c r="NQL125" s="121"/>
      <c r="NQM125" s="121"/>
      <c r="NQN125" s="121"/>
      <c r="NQO125" s="121"/>
      <c r="NQP125" s="121"/>
      <c r="NQQ125" s="121"/>
      <c r="NQR125" s="121"/>
      <c r="NQS125" s="121"/>
      <c r="NQT125" s="121"/>
      <c r="NQU125" s="121"/>
      <c r="NQV125" s="121"/>
      <c r="NQW125" s="121"/>
      <c r="NQX125" s="121"/>
      <c r="NQY125" s="121"/>
      <c r="NQZ125" s="121"/>
      <c r="NRA125" s="121"/>
      <c r="NRB125" s="121"/>
      <c r="NRC125" s="121"/>
      <c r="NRD125" s="121"/>
      <c r="NRE125" s="121"/>
      <c r="NRF125" s="121"/>
      <c r="NRG125" s="121"/>
      <c r="NRH125" s="121"/>
      <c r="NRI125" s="121"/>
      <c r="NRJ125" s="121"/>
      <c r="NRK125" s="121"/>
      <c r="NRL125" s="121"/>
      <c r="NRM125" s="121"/>
      <c r="NRN125" s="121"/>
      <c r="NRO125" s="121"/>
      <c r="NRP125" s="121"/>
      <c r="NRQ125" s="121"/>
      <c r="NRR125" s="121"/>
      <c r="NRS125" s="121"/>
      <c r="NRT125" s="121"/>
      <c r="NRU125" s="121"/>
      <c r="NRV125" s="121"/>
      <c r="NRW125" s="121"/>
      <c r="NRX125" s="121"/>
      <c r="NRY125" s="121"/>
      <c r="NRZ125" s="121"/>
      <c r="NSA125" s="121"/>
      <c r="NSB125" s="121"/>
      <c r="NSC125" s="121"/>
      <c r="NSD125" s="121"/>
      <c r="NSE125" s="121"/>
      <c r="NSF125" s="121"/>
      <c r="NSG125" s="121"/>
      <c r="NSH125" s="121"/>
      <c r="NSI125" s="121"/>
      <c r="NSJ125" s="121"/>
      <c r="NSK125" s="121"/>
      <c r="NSL125" s="121"/>
      <c r="NSM125" s="121"/>
      <c r="NSN125" s="121"/>
      <c r="NSO125" s="121"/>
      <c r="NSP125" s="121"/>
      <c r="NSQ125" s="121"/>
      <c r="NSR125" s="121"/>
      <c r="NSS125" s="121"/>
      <c r="NST125" s="121"/>
      <c r="NSU125" s="121"/>
      <c r="NSV125" s="121"/>
      <c r="NSW125" s="121"/>
      <c r="NSX125" s="121"/>
      <c r="NSY125" s="121"/>
      <c r="NSZ125" s="121"/>
      <c r="NTA125" s="121"/>
      <c r="NTB125" s="121"/>
      <c r="NTC125" s="121"/>
      <c r="NTD125" s="121"/>
      <c r="NTE125" s="121"/>
      <c r="NTF125" s="121"/>
      <c r="NTG125" s="121"/>
      <c r="NTH125" s="121"/>
      <c r="NTI125" s="121"/>
      <c r="NTJ125" s="121"/>
      <c r="NTK125" s="121"/>
      <c r="NTL125" s="121"/>
      <c r="NTM125" s="121"/>
      <c r="NTN125" s="121"/>
      <c r="NTO125" s="121"/>
      <c r="NTP125" s="121"/>
      <c r="NTQ125" s="121"/>
      <c r="NTR125" s="121"/>
      <c r="NTS125" s="121"/>
      <c r="NTT125" s="121"/>
      <c r="NTU125" s="121"/>
      <c r="NTV125" s="121"/>
      <c r="NTW125" s="121"/>
      <c r="NTX125" s="121"/>
      <c r="NTY125" s="121"/>
      <c r="NTZ125" s="121"/>
      <c r="NUA125" s="121"/>
      <c r="NUB125" s="121"/>
      <c r="NUC125" s="121"/>
      <c r="NUD125" s="121"/>
      <c r="NUE125" s="121"/>
      <c r="NUF125" s="121"/>
      <c r="NUG125" s="121"/>
      <c r="NUH125" s="121"/>
      <c r="NUI125" s="121"/>
      <c r="NUJ125" s="121"/>
      <c r="NUK125" s="121"/>
      <c r="NUL125" s="121"/>
      <c r="NUM125" s="121"/>
      <c r="NUN125" s="121"/>
      <c r="NUO125" s="121"/>
      <c r="NUP125" s="121"/>
      <c r="NUQ125" s="121"/>
      <c r="NUR125" s="121"/>
      <c r="NUS125" s="121"/>
      <c r="NUT125" s="121"/>
      <c r="NUU125" s="121"/>
      <c r="NUV125" s="121"/>
      <c r="NUW125" s="121"/>
      <c r="NUX125" s="121"/>
      <c r="NUY125" s="121"/>
      <c r="NUZ125" s="121"/>
      <c r="NVA125" s="121"/>
      <c r="NVB125" s="121"/>
      <c r="NVC125" s="121"/>
      <c r="NVD125" s="121"/>
      <c r="NVE125" s="121"/>
      <c r="NVF125" s="121"/>
      <c r="NVG125" s="121"/>
      <c r="NVH125" s="121"/>
      <c r="NVI125" s="121"/>
      <c r="NVJ125" s="121"/>
      <c r="NVK125" s="121"/>
      <c r="NVL125" s="121"/>
      <c r="NVM125" s="121"/>
      <c r="NVN125" s="121"/>
      <c r="NVO125" s="121"/>
      <c r="NVP125" s="121"/>
      <c r="NVQ125" s="121"/>
      <c r="NVR125" s="121"/>
      <c r="NVS125" s="121"/>
      <c r="NVT125" s="121"/>
      <c r="NVU125" s="121"/>
      <c r="NVV125" s="121"/>
      <c r="NVW125" s="121"/>
      <c r="NVX125" s="121"/>
      <c r="NVY125" s="121"/>
      <c r="NVZ125" s="121"/>
      <c r="NWA125" s="121"/>
      <c r="NWB125" s="121"/>
      <c r="NWC125" s="121"/>
      <c r="NWD125" s="121"/>
      <c r="NWE125" s="121"/>
      <c r="NWF125" s="121"/>
      <c r="NWG125" s="121"/>
      <c r="NWH125" s="121"/>
      <c r="NWI125" s="121"/>
      <c r="NWJ125" s="121"/>
      <c r="NWK125" s="121"/>
      <c r="NWL125" s="121"/>
      <c r="NWM125" s="121"/>
      <c r="NWN125" s="121"/>
      <c r="NWO125" s="121"/>
      <c r="NWP125" s="121"/>
      <c r="NWQ125" s="121"/>
      <c r="NWR125" s="121"/>
      <c r="NWS125" s="121"/>
      <c r="NWT125" s="121"/>
      <c r="NWU125" s="121"/>
      <c r="NWV125" s="121"/>
      <c r="NWW125" s="121"/>
      <c r="NWX125" s="121"/>
      <c r="NWY125" s="121"/>
      <c r="NWZ125" s="121"/>
      <c r="NXA125" s="121"/>
      <c r="NXB125" s="121"/>
      <c r="NXC125" s="121"/>
      <c r="NXD125" s="121"/>
      <c r="NXE125" s="121"/>
      <c r="NXF125" s="121"/>
      <c r="NXG125" s="121"/>
      <c r="NXH125" s="121"/>
      <c r="NXI125" s="121"/>
      <c r="NXJ125" s="121"/>
      <c r="NXK125" s="121"/>
      <c r="NXL125" s="121"/>
      <c r="NXM125" s="121"/>
      <c r="NXN125" s="121"/>
      <c r="NXO125" s="121"/>
      <c r="NXP125" s="121"/>
      <c r="NXQ125" s="121"/>
      <c r="NXR125" s="121"/>
      <c r="NXS125" s="121"/>
      <c r="NXT125" s="121"/>
      <c r="NXU125" s="121"/>
      <c r="NXV125" s="121"/>
      <c r="NXW125" s="121"/>
      <c r="NXX125" s="121"/>
      <c r="NXY125" s="121"/>
      <c r="NXZ125" s="121"/>
      <c r="NYA125" s="121"/>
      <c r="NYB125" s="121"/>
      <c r="NYC125" s="121"/>
      <c r="NYD125" s="121"/>
      <c r="NYE125" s="121"/>
      <c r="NYF125" s="121"/>
      <c r="NYG125" s="121"/>
      <c r="NYH125" s="121"/>
      <c r="NYI125" s="121"/>
      <c r="NYJ125" s="121"/>
      <c r="NYK125" s="121"/>
      <c r="NYL125" s="121"/>
      <c r="NYM125" s="121"/>
      <c r="NYN125" s="121"/>
      <c r="NYO125" s="121"/>
      <c r="NYP125" s="121"/>
      <c r="NYQ125" s="121"/>
      <c r="NYR125" s="121"/>
      <c r="NYS125" s="121"/>
      <c r="NYT125" s="121"/>
      <c r="NYU125" s="121"/>
      <c r="NYV125" s="121"/>
      <c r="NYW125" s="121"/>
      <c r="NYX125" s="121"/>
      <c r="NYY125" s="121"/>
      <c r="NYZ125" s="121"/>
      <c r="NZA125" s="121"/>
      <c r="NZB125" s="121"/>
      <c r="NZC125" s="121"/>
      <c r="NZD125" s="121"/>
      <c r="NZE125" s="121"/>
      <c r="NZF125" s="121"/>
      <c r="NZG125" s="121"/>
      <c r="NZH125" s="121"/>
      <c r="NZI125" s="121"/>
      <c r="NZJ125" s="121"/>
      <c r="NZK125" s="121"/>
      <c r="NZL125" s="121"/>
      <c r="NZM125" s="121"/>
      <c r="NZN125" s="121"/>
      <c r="NZO125" s="121"/>
      <c r="NZP125" s="121"/>
      <c r="NZQ125" s="121"/>
      <c r="NZR125" s="121"/>
      <c r="NZS125" s="121"/>
      <c r="NZT125" s="121"/>
      <c r="NZU125" s="121"/>
      <c r="NZV125" s="121"/>
      <c r="NZW125" s="121"/>
      <c r="NZX125" s="121"/>
      <c r="NZY125" s="121"/>
      <c r="NZZ125" s="121"/>
      <c r="OAA125" s="121"/>
      <c r="OAB125" s="121"/>
      <c r="OAC125" s="121"/>
      <c r="OAD125" s="121"/>
      <c r="OAE125" s="121"/>
      <c r="OAF125" s="121"/>
      <c r="OAG125" s="121"/>
      <c r="OAH125" s="121"/>
      <c r="OAI125" s="121"/>
      <c r="OAJ125" s="121"/>
      <c r="OAK125" s="121"/>
      <c r="OAL125" s="121"/>
      <c r="OAM125" s="121"/>
      <c r="OAN125" s="121"/>
      <c r="OAO125" s="121"/>
      <c r="OAP125" s="121"/>
      <c r="OAQ125" s="121"/>
      <c r="OAR125" s="121"/>
      <c r="OAS125" s="121"/>
      <c r="OAT125" s="121"/>
      <c r="OAU125" s="121"/>
      <c r="OAV125" s="121"/>
      <c r="OAW125" s="121"/>
      <c r="OAX125" s="121"/>
      <c r="OAY125" s="121"/>
      <c r="OAZ125" s="121"/>
      <c r="OBA125" s="121"/>
      <c r="OBB125" s="121"/>
      <c r="OBC125" s="121"/>
      <c r="OBD125" s="121"/>
      <c r="OBE125" s="121"/>
      <c r="OBF125" s="121"/>
      <c r="OBG125" s="121"/>
      <c r="OBH125" s="121"/>
      <c r="OBI125" s="121"/>
      <c r="OBJ125" s="121"/>
      <c r="OBK125" s="121"/>
      <c r="OBL125" s="121"/>
      <c r="OBM125" s="121"/>
      <c r="OBN125" s="121"/>
      <c r="OBO125" s="121"/>
      <c r="OBP125" s="121"/>
      <c r="OBQ125" s="121"/>
      <c r="OBR125" s="121"/>
      <c r="OBS125" s="121"/>
      <c r="OBT125" s="121"/>
      <c r="OBU125" s="121"/>
      <c r="OBV125" s="121"/>
      <c r="OBW125" s="121"/>
      <c r="OBX125" s="121"/>
      <c r="OBY125" s="121"/>
      <c r="OBZ125" s="121"/>
      <c r="OCA125" s="121"/>
      <c r="OCB125" s="121"/>
      <c r="OCC125" s="121"/>
      <c r="OCD125" s="121"/>
      <c r="OCE125" s="121"/>
      <c r="OCF125" s="121"/>
      <c r="OCG125" s="121"/>
      <c r="OCH125" s="121"/>
      <c r="OCI125" s="121"/>
      <c r="OCJ125" s="121"/>
      <c r="OCK125" s="121"/>
      <c r="OCL125" s="121"/>
      <c r="OCM125" s="121"/>
      <c r="OCN125" s="121"/>
      <c r="OCO125" s="121"/>
      <c r="OCP125" s="121"/>
      <c r="OCQ125" s="121"/>
      <c r="OCR125" s="121"/>
      <c r="OCS125" s="121"/>
      <c r="OCT125" s="121"/>
      <c r="OCU125" s="121"/>
      <c r="OCV125" s="121"/>
      <c r="OCW125" s="121"/>
      <c r="OCX125" s="121"/>
      <c r="OCY125" s="121"/>
      <c r="OCZ125" s="121"/>
      <c r="ODA125" s="121"/>
      <c r="ODB125" s="121"/>
      <c r="ODC125" s="121"/>
      <c r="ODD125" s="121"/>
      <c r="ODE125" s="121"/>
      <c r="ODF125" s="121"/>
      <c r="ODG125" s="121"/>
      <c r="ODH125" s="121"/>
      <c r="ODI125" s="121"/>
      <c r="ODJ125" s="121"/>
      <c r="ODK125" s="121"/>
      <c r="ODL125" s="121"/>
      <c r="ODM125" s="121"/>
      <c r="ODN125" s="121"/>
      <c r="ODO125" s="121"/>
      <c r="ODP125" s="121"/>
      <c r="ODQ125" s="121"/>
      <c r="ODR125" s="121"/>
      <c r="ODS125" s="121"/>
      <c r="ODT125" s="121"/>
      <c r="ODU125" s="121"/>
      <c r="ODV125" s="121"/>
      <c r="ODW125" s="121"/>
      <c r="ODX125" s="121"/>
      <c r="ODY125" s="121"/>
      <c r="ODZ125" s="121"/>
      <c r="OEA125" s="121"/>
      <c r="OEB125" s="121"/>
      <c r="OEC125" s="121"/>
      <c r="OED125" s="121"/>
      <c r="OEE125" s="121"/>
      <c r="OEF125" s="121"/>
      <c r="OEG125" s="121"/>
      <c r="OEH125" s="121"/>
      <c r="OEI125" s="121"/>
      <c r="OEJ125" s="121"/>
      <c r="OEK125" s="121"/>
      <c r="OEL125" s="121"/>
      <c r="OEM125" s="121"/>
      <c r="OEN125" s="121"/>
      <c r="OEO125" s="121"/>
      <c r="OEP125" s="121"/>
      <c r="OEQ125" s="121"/>
      <c r="OER125" s="121"/>
      <c r="OES125" s="121"/>
      <c r="OET125" s="121"/>
      <c r="OEU125" s="121"/>
      <c r="OEV125" s="121"/>
      <c r="OEW125" s="121"/>
      <c r="OEX125" s="121"/>
      <c r="OEY125" s="121"/>
      <c r="OEZ125" s="121"/>
      <c r="OFA125" s="121"/>
      <c r="OFB125" s="121"/>
      <c r="OFC125" s="121"/>
      <c r="OFD125" s="121"/>
      <c r="OFE125" s="121"/>
      <c r="OFF125" s="121"/>
      <c r="OFG125" s="121"/>
      <c r="OFH125" s="121"/>
      <c r="OFI125" s="121"/>
      <c r="OFJ125" s="121"/>
      <c r="OFK125" s="121"/>
      <c r="OFL125" s="121"/>
      <c r="OFM125" s="121"/>
      <c r="OFN125" s="121"/>
      <c r="OFO125" s="121"/>
      <c r="OFP125" s="121"/>
      <c r="OFQ125" s="121"/>
      <c r="OFR125" s="121"/>
      <c r="OFS125" s="121"/>
      <c r="OFT125" s="121"/>
      <c r="OFU125" s="121"/>
      <c r="OFV125" s="121"/>
      <c r="OFW125" s="121"/>
      <c r="OFX125" s="121"/>
      <c r="OFY125" s="121"/>
      <c r="OFZ125" s="121"/>
      <c r="OGA125" s="121"/>
      <c r="OGB125" s="121"/>
      <c r="OGC125" s="121"/>
      <c r="OGD125" s="121"/>
      <c r="OGE125" s="121"/>
      <c r="OGF125" s="121"/>
      <c r="OGG125" s="121"/>
      <c r="OGH125" s="121"/>
      <c r="OGI125" s="121"/>
      <c r="OGJ125" s="121"/>
      <c r="OGK125" s="121"/>
      <c r="OGL125" s="121"/>
      <c r="OGM125" s="121"/>
      <c r="OGN125" s="121"/>
      <c r="OGO125" s="121"/>
      <c r="OGP125" s="121"/>
      <c r="OGQ125" s="121"/>
      <c r="OGR125" s="121"/>
      <c r="OGS125" s="121"/>
      <c r="OGT125" s="121"/>
      <c r="OGU125" s="121"/>
      <c r="OGV125" s="121"/>
      <c r="OGW125" s="121"/>
      <c r="OGX125" s="121"/>
      <c r="OGY125" s="121"/>
      <c r="OGZ125" s="121"/>
      <c r="OHA125" s="121"/>
      <c r="OHB125" s="121"/>
      <c r="OHC125" s="121"/>
      <c r="OHD125" s="121"/>
      <c r="OHE125" s="121"/>
      <c r="OHF125" s="121"/>
      <c r="OHG125" s="121"/>
      <c r="OHH125" s="121"/>
      <c r="OHI125" s="121"/>
      <c r="OHJ125" s="121"/>
      <c r="OHK125" s="121"/>
      <c r="OHL125" s="121"/>
      <c r="OHM125" s="121"/>
      <c r="OHN125" s="121"/>
      <c r="OHO125" s="121"/>
      <c r="OHP125" s="121"/>
      <c r="OHQ125" s="121"/>
      <c r="OHR125" s="121"/>
      <c r="OHS125" s="121"/>
      <c r="OHT125" s="121"/>
      <c r="OHU125" s="121"/>
      <c r="OHV125" s="121"/>
      <c r="OHW125" s="121"/>
      <c r="OHX125" s="121"/>
      <c r="OHY125" s="121"/>
      <c r="OHZ125" s="121"/>
      <c r="OIA125" s="121"/>
      <c r="OIB125" s="121"/>
      <c r="OIC125" s="121"/>
      <c r="OID125" s="121"/>
      <c r="OIE125" s="121"/>
      <c r="OIF125" s="121"/>
      <c r="OIG125" s="121"/>
      <c r="OIH125" s="121"/>
      <c r="OII125" s="121"/>
      <c r="OIJ125" s="121"/>
      <c r="OIK125" s="121"/>
      <c r="OIL125" s="121"/>
      <c r="OIM125" s="121"/>
      <c r="OIN125" s="121"/>
      <c r="OIO125" s="121"/>
      <c r="OIP125" s="121"/>
      <c r="OIQ125" s="121"/>
      <c r="OIR125" s="121"/>
      <c r="OIS125" s="121"/>
      <c r="OIT125" s="121"/>
      <c r="OIU125" s="121"/>
      <c r="OIV125" s="121"/>
      <c r="OIW125" s="121"/>
      <c r="OIX125" s="121"/>
      <c r="OIY125" s="121"/>
      <c r="OIZ125" s="121"/>
      <c r="OJA125" s="121"/>
      <c r="OJB125" s="121"/>
      <c r="OJC125" s="121"/>
      <c r="OJD125" s="121"/>
      <c r="OJE125" s="121"/>
      <c r="OJF125" s="121"/>
      <c r="OJG125" s="121"/>
      <c r="OJH125" s="121"/>
      <c r="OJI125" s="121"/>
      <c r="OJJ125" s="121"/>
      <c r="OJK125" s="121"/>
      <c r="OJL125" s="121"/>
      <c r="OJM125" s="121"/>
      <c r="OJN125" s="121"/>
      <c r="OJO125" s="121"/>
      <c r="OJP125" s="121"/>
      <c r="OJQ125" s="121"/>
      <c r="OJR125" s="121"/>
      <c r="OJS125" s="121"/>
      <c r="OJT125" s="121"/>
      <c r="OJU125" s="121"/>
      <c r="OJV125" s="121"/>
      <c r="OJW125" s="121"/>
      <c r="OJX125" s="121"/>
      <c r="OJY125" s="121"/>
      <c r="OJZ125" s="121"/>
      <c r="OKA125" s="121"/>
      <c r="OKB125" s="121"/>
      <c r="OKC125" s="121"/>
      <c r="OKD125" s="121"/>
      <c r="OKE125" s="121"/>
      <c r="OKF125" s="121"/>
      <c r="OKG125" s="121"/>
      <c r="OKH125" s="121"/>
      <c r="OKI125" s="121"/>
      <c r="OKJ125" s="121"/>
      <c r="OKK125" s="121"/>
      <c r="OKL125" s="121"/>
      <c r="OKM125" s="121"/>
      <c r="OKN125" s="121"/>
      <c r="OKO125" s="121"/>
      <c r="OKP125" s="121"/>
      <c r="OKQ125" s="121"/>
      <c r="OKR125" s="121"/>
      <c r="OKS125" s="121"/>
      <c r="OKT125" s="121"/>
      <c r="OKU125" s="121"/>
      <c r="OKV125" s="121"/>
      <c r="OKW125" s="121"/>
      <c r="OKX125" s="121"/>
      <c r="OKY125" s="121"/>
      <c r="OKZ125" s="121"/>
      <c r="OLA125" s="121"/>
      <c r="OLB125" s="121"/>
      <c r="OLC125" s="121"/>
      <c r="OLD125" s="121"/>
      <c r="OLE125" s="121"/>
      <c r="OLF125" s="121"/>
      <c r="OLG125" s="121"/>
      <c r="OLH125" s="121"/>
      <c r="OLI125" s="121"/>
      <c r="OLJ125" s="121"/>
      <c r="OLK125" s="121"/>
      <c r="OLL125" s="121"/>
      <c r="OLM125" s="121"/>
      <c r="OLN125" s="121"/>
      <c r="OLO125" s="121"/>
      <c r="OLP125" s="121"/>
      <c r="OLQ125" s="121"/>
      <c r="OLR125" s="121"/>
      <c r="OLS125" s="121"/>
      <c r="OLT125" s="121"/>
      <c r="OLU125" s="121"/>
      <c r="OLV125" s="121"/>
      <c r="OLW125" s="121"/>
      <c r="OLX125" s="121"/>
      <c r="OLY125" s="121"/>
      <c r="OLZ125" s="121"/>
      <c r="OMA125" s="121"/>
      <c r="OMB125" s="121"/>
      <c r="OMC125" s="121"/>
      <c r="OMD125" s="121"/>
      <c r="OME125" s="121"/>
      <c r="OMF125" s="121"/>
      <c r="OMG125" s="121"/>
      <c r="OMH125" s="121"/>
      <c r="OMI125" s="121"/>
      <c r="OMJ125" s="121"/>
      <c r="OMK125" s="121"/>
      <c r="OML125" s="121"/>
      <c r="OMM125" s="121"/>
      <c r="OMN125" s="121"/>
      <c r="OMO125" s="121"/>
      <c r="OMP125" s="121"/>
      <c r="OMQ125" s="121"/>
      <c r="OMR125" s="121"/>
      <c r="OMS125" s="121"/>
      <c r="OMT125" s="121"/>
      <c r="OMU125" s="121"/>
      <c r="OMV125" s="121"/>
      <c r="OMW125" s="121"/>
      <c r="OMX125" s="121"/>
      <c r="OMY125" s="121"/>
      <c r="OMZ125" s="121"/>
      <c r="ONA125" s="121"/>
      <c r="ONB125" s="121"/>
      <c r="ONC125" s="121"/>
      <c r="OND125" s="121"/>
      <c r="ONE125" s="121"/>
      <c r="ONF125" s="121"/>
      <c r="ONG125" s="121"/>
      <c r="ONH125" s="121"/>
      <c r="ONI125" s="121"/>
      <c r="ONJ125" s="121"/>
      <c r="ONK125" s="121"/>
      <c r="ONL125" s="121"/>
      <c r="ONM125" s="121"/>
      <c r="ONN125" s="121"/>
      <c r="ONO125" s="121"/>
      <c r="ONP125" s="121"/>
      <c r="ONQ125" s="121"/>
      <c r="ONR125" s="121"/>
      <c r="ONS125" s="121"/>
      <c r="ONT125" s="121"/>
      <c r="ONU125" s="121"/>
      <c r="ONV125" s="121"/>
      <c r="ONW125" s="121"/>
      <c r="ONX125" s="121"/>
      <c r="ONY125" s="121"/>
      <c r="ONZ125" s="121"/>
      <c r="OOA125" s="121"/>
      <c r="OOB125" s="121"/>
      <c r="OOC125" s="121"/>
      <c r="OOD125" s="121"/>
      <c r="OOE125" s="121"/>
      <c r="OOF125" s="121"/>
      <c r="OOG125" s="121"/>
      <c r="OOH125" s="121"/>
      <c r="OOI125" s="121"/>
      <c r="OOJ125" s="121"/>
      <c r="OOK125" s="121"/>
      <c r="OOL125" s="121"/>
      <c r="OOM125" s="121"/>
      <c r="OON125" s="121"/>
      <c r="OOO125" s="121"/>
      <c r="OOP125" s="121"/>
      <c r="OOQ125" s="121"/>
      <c r="OOR125" s="121"/>
      <c r="OOS125" s="121"/>
      <c r="OOT125" s="121"/>
      <c r="OOU125" s="121"/>
      <c r="OOV125" s="121"/>
      <c r="OOW125" s="121"/>
      <c r="OOX125" s="121"/>
      <c r="OOY125" s="121"/>
      <c r="OOZ125" s="121"/>
      <c r="OPA125" s="121"/>
      <c r="OPB125" s="121"/>
      <c r="OPC125" s="121"/>
      <c r="OPD125" s="121"/>
      <c r="OPE125" s="121"/>
      <c r="OPF125" s="121"/>
      <c r="OPG125" s="121"/>
      <c r="OPH125" s="121"/>
      <c r="OPI125" s="121"/>
      <c r="OPJ125" s="121"/>
      <c r="OPK125" s="121"/>
      <c r="OPL125" s="121"/>
      <c r="OPM125" s="121"/>
      <c r="OPN125" s="121"/>
      <c r="OPO125" s="121"/>
      <c r="OPP125" s="121"/>
      <c r="OPQ125" s="121"/>
      <c r="OPR125" s="121"/>
      <c r="OPS125" s="121"/>
      <c r="OPT125" s="121"/>
      <c r="OPU125" s="121"/>
      <c r="OPV125" s="121"/>
      <c r="OPW125" s="121"/>
      <c r="OPX125" s="121"/>
      <c r="OPY125" s="121"/>
      <c r="OPZ125" s="121"/>
      <c r="OQA125" s="121"/>
      <c r="OQB125" s="121"/>
      <c r="OQC125" s="121"/>
      <c r="OQD125" s="121"/>
      <c r="OQE125" s="121"/>
      <c r="OQF125" s="121"/>
      <c r="OQG125" s="121"/>
      <c r="OQH125" s="121"/>
      <c r="OQI125" s="121"/>
      <c r="OQJ125" s="121"/>
      <c r="OQK125" s="121"/>
      <c r="OQL125" s="121"/>
      <c r="OQM125" s="121"/>
      <c r="OQN125" s="121"/>
      <c r="OQO125" s="121"/>
      <c r="OQP125" s="121"/>
      <c r="OQQ125" s="121"/>
      <c r="OQR125" s="121"/>
      <c r="OQS125" s="121"/>
      <c r="OQT125" s="121"/>
      <c r="OQU125" s="121"/>
      <c r="OQV125" s="121"/>
      <c r="OQW125" s="121"/>
      <c r="OQX125" s="121"/>
      <c r="OQY125" s="121"/>
      <c r="OQZ125" s="121"/>
      <c r="ORA125" s="121"/>
      <c r="ORB125" s="121"/>
      <c r="ORC125" s="121"/>
      <c r="ORD125" s="121"/>
      <c r="ORE125" s="121"/>
      <c r="ORF125" s="121"/>
      <c r="ORG125" s="121"/>
      <c r="ORH125" s="121"/>
      <c r="ORI125" s="121"/>
      <c r="ORJ125" s="121"/>
      <c r="ORK125" s="121"/>
      <c r="ORL125" s="121"/>
      <c r="ORM125" s="121"/>
      <c r="ORN125" s="121"/>
      <c r="ORO125" s="121"/>
      <c r="ORP125" s="121"/>
      <c r="ORQ125" s="121"/>
      <c r="ORR125" s="121"/>
      <c r="ORS125" s="121"/>
      <c r="ORT125" s="121"/>
      <c r="ORU125" s="121"/>
      <c r="ORV125" s="121"/>
      <c r="ORW125" s="121"/>
      <c r="ORX125" s="121"/>
      <c r="ORY125" s="121"/>
      <c r="ORZ125" s="121"/>
      <c r="OSA125" s="121"/>
      <c r="OSB125" s="121"/>
      <c r="OSC125" s="121"/>
      <c r="OSD125" s="121"/>
      <c r="OSE125" s="121"/>
      <c r="OSF125" s="121"/>
      <c r="OSG125" s="121"/>
      <c r="OSH125" s="121"/>
      <c r="OSI125" s="121"/>
      <c r="OSJ125" s="121"/>
      <c r="OSK125" s="121"/>
      <c r="OSL125" s="121"/>
      <c r="OSM125" s="121"/>
      <c r="OSN125" s="121"/>
      <c r="OSO125" s="121"/>
      <c r="OSP125" s="121"/>
      <c r="OSQ125" s="121"/>
      <c r="OSR125" s="121"/>
      <c r="OSS125" s="121"/>
      <c r="OST125" s="121"/>
      <c r="OSU125" s="121"/>
      <c r="OSV125" s="121"/>
      <c r="OSW125" s="121"/>
      <c r="OSX125" s="121"/>
      <c r="OSY125" s="121"/>
      <c r="OSZ125" s="121"/>
      <c r="OTA125" s="121"/>
      <c r="OTB125" s="121"/>
      <c r="OTC125" s="121"/>
      <c r="OTD125" s="121"/>
      <c r="OTE125" s="121"/>
      <c r="OTF125" s="121"/>
      <c r="OTG125" s="121"/>
      <c r="OTH125" s="121"/>
      <c r="OTI125" s="121"/>
      <c r="OTJ125" s="121"/>
      <c r="OTK125" s="121"/>
      <c r="OTL125" s="121"/>
      <c r="OTM125" s="121"/>
      <c r="OTN125" s="121"/>
      <c r="OTO125" s="121"/>
      <c r="OTP125" s="121"/>
      <c r="OTQ125" s="121"/>
      <c r="OTR125" s="121"/>
      <c r="OTS125" s="121"/>
      <c r="OTT125" s="121"/>
      <c r="OTU125" s="121"/>
      <c r="OTV125" s="121"/>
      <c r="OTW125" s="121"/>
      <c r="OTX125" s="121"/>
      <c r="OTY125" s="121"/>
      <c r="OTZ125" s="121"/>
      <c r="OUA125" s="121"/>
      <c r="OUB125" s="121"/>
      <c r="OUC125" s="121"/>
      <c r="OUD125" s="121"/>
      <c r="OUE125" s="121"/>
      <c r="OUF125" s="121"/>
      <c r="OUG125" s="121"/>
      <c r="OUH125" s="121"/>
      <c r="OUI125" s="121"/>
      <c r="OUJ125" s="121"/>
      <c r="OUK125" s="121"/>
      <c r="OUL125" s="121"/>
      <c r="OUM125" s="121"/>
      <c r="OUN125" s="121"/>
      <c r="OUO125" s="121"/>
      <c r="OUP125" s="121"/>
      <c r="OUQ125" s="121"/>
      <c r="OUR125" s="121"/>
      <c r="OUS125" s="121"/>
      <c r="OUT125" s="121"/>
      <c r="OUU125" s="121"/>
      <c r="OUV125" s="121"/>
      <c r="OUW125" s="121"/>
      <c r="OUX125" s="121"/>
      <c r="OUY125" s="121"/>
      <c r="OUZ125" s="121"/>
      <c r="OVA125" s="121"/>
      <c r="OVB125" s="121"/>
      <c r="OVC125" s="121"/>
      <c r="OVD125" s="121"/>
      <c r="OVE125" s="121"/>
      <c r="OVF125" s="121"/>
      <c r="OVG125" s="121"/>
      <c r="OVH125" s="121"/>
      <c r="OVI125" s="121"/>
      <c r="OVJ125" s="121"/>
      <c r="OVK125" s="121"/>
      <c r="OVL125" s="121"/>
      <c r="OVM125" s="121"/>
      <c r="OVN125" s="121"/>
      <c r="OVO125" s="121"/>
      <c r="OVP125" s="121"/>
      <c r="OVQ125" s="121"/>
      <c r="OVR125" s="121"/>
      <c r="OVS125" s="121"/>
      <c r="OVT125" s="121"/>
      <c r="OVU125" s="121"/>
      <c r="OVV125" s="121"/>
      <c r="OVW125" s="121"/>
      <c r="OVX125" s="121"/>
      <c r="OVY125" s="121"/>
      <c r="OVZ125" s="121"/>
      <c r="OWA125" s="121"/>
      <c r="OWB125" s="121"/>
      <c r="OWC125" s="121"/>
      <c r="OWD125" s="121"/>
      <c r="OWE125" s="121"/>
      <c r="OWF125" s="121"/>
      <c r="OWG125" s="121"/>
      <c r="OWH125" s="121"/>
      <c r="OWI125" s="121"/>
      <c r="OWJ125" s="121"/>
      <c r="OWK125" s="121"/>
      <c r="OWL125" s="121"/>
      <c r="OWM125" s="121"/>
      <c r="OWN125" s="121"/>
      <c r="OWO125" s="121"/>
      <c r="OWP125" s="121"/>
      <c r="OWQ125" s="121"/>
      <c r="OWR125" s="121"/>
      <c r="OWS125" s="121"/>
      <c r="OWT125" s="121"/>
      <c r="OWU125" s="121"/>
      <c r="OWV125" s="121"/>
      <c r="OWW125" s="121"/>
      <c r="OWX125" s="121"/>
      <c r="OWY125" s="121"/>
      <c r="OWZ125" s="121"/>
      <c r="OXA125" s="121"/>
      <c r="OXB125" s="121"/>
      <c r="OXC125" s="121"/>
      <c r="OXD125" s="121"/>
      <c r="OXE125" s="121"/>
      <c r="OXF125" s="121"/>
      <c r="OXG125" s="121"/>
      <c r="OXH125" s="121"/>
      <c r="OXI125" s="121"/>
      <c r="OXJ125" s="121"/>
      <c r="OXK125" s="121"/>
      <c r="OXL125" s="121"/>
      <c r="OXM125" s="121"/>
      <c r="OXN125" s="121"/>
      <c r="OXO125" s="121"/>
      <c r="OXP125" s="121"/>
      <c r="OXQ125" s="121"/>
      <c r="OXR125" s="121"/>
      <c r="OXS125" s="121"/>
      <c r="OXT125" s="121"/>
      <c r="OXU125" s="121"/>
      <c r="OXV125" s="121"/>
      <c r="OXW125" s="121"/>
      <c r="OXX125" s="121"/>
      <c r="OXY125" s="121"/>
      <c r="OXZ125" s="121"/>
      <c r="OYA125" s="121"/>
      <c r="OYB125" s="121"/>
      <c r="OYC125" s="121"/>
      <c r="OYD125" s="121"/>
      <c r="OYE125" s="121"/>
      <c r="OYF125" s="121"/>
      <c r="OYG125" s="121"/>
      <c r="OYH125" s="121"/>
      <c r="OYI125" s="121"/>
      <c r="OYJ125" s="121"/>
      <c r="OYK125" s="121"/>
      <c r="OYL125" s="121"/>
      <c r="OYM125" s="121"/>
      <c r="OYN125" s="121"/>
      <c r="OYO125" s="121"/>
      <c r="OYP125" s="121"/>
      <c r="OYQ125" s="121"/>
      <c r="OYR125" s="121"/>
      <c r="OYS125" s="121"/>
      <c r="OYT125" s="121"/>
      <c r="OYU125" s="121"/>
      <c r="OYV125" s="121"/>
      <c r="OYW125" s="121"/>
      <c r="OYX125" s="121"/>
      <c r="OYY125" s="121"/>
      <c r="OYZ125" s="121"/>
      <c r="OZA125" s="121"/>
      <c r="OZB125" s="121"/>
      <c r="OZC125" s="121"/>
      <c r="OZD125" s="121"/>
      <c r="OZE125" s="121"/>
      <c r="OZF125" s="121"/>
      <c r="OZG125" s="121"/>
      <c r="OZH125" s="121"/>
      <c r="OZI125" s="121"/>
      <c r="OZJ125" s="121"/>
      <c r="OZK125" s="121"/>
      <c r="OZL125" s="121"/>
      <c r="OZM125" s="121"/>
      <c r="OZN125" s="121"/>
      <c r="OZO125" s="121"/>
      <c r="OZP125" s="121"/>
      <c r="OZQ125" s="121"/>
      <c r="OZR125" s="121"/>
      <c r="OZS125" s="121"/>
      <c r="OZT125" s="121"/>
      <c r="OZU125" s="121"/>
      <c r="OZV125" s="121"/>
      <c r="OZW125" s="121"/>
      <c r="OZX125" s="121"/>
      <c r="OZY125" s="121"/>
      <c r="OZZ125" s="121"/>
      <c r="PAA125" s="121"/>
      <c r="PAB125" s="121"/>
      <c r="PAC125" s="121"/>
      <c r="PAD125" s="121"/>
      <c r="PAE125" s="121"/>
      <c r="PAF125" s="121"/>
      <c r="PAG125" s="121"/>
      <c r="PAH125" s="121"/>
      <c r="PAI125" s="121"/>
      <c r="PAJ125" s="121"/>
      <c r="PAK125" s="121"/>
      <c r="PAL125" s="121"/>
      <c r="PAM125" s="121"/>
      <c r="PAN125" s="121"/>
      <c r="PAO125" s="121"/>
      <c r="PAP125" s="121"/>
      <c r="PAQ125" s="121"/>
      <c r="PAR125" s="121"/>
      <c r="PAS125" s="121"/>
      <c r="PAT125" s="121"/>
      <c r="PAU125" s="121"/>
      <c r="PAV125" s="121"/>
      <c r="PAW125" s="121"/>
      <c r="PAX125" s="121"/>
      <c r="PAY125" s="121"/>
      <c r="PAZ125" s="121"/>
      <c r="PBA125" s="121"/>
      <c r="PBB125" s="121"/>
      <c r="PBC125" s="121"/>
      <c r="PBD125" s="121"/>
      <c r="PBE125" s="121"/>
      <c r="PBF125" s="121"/>
      <c r="PBG125" s="121"/>
      <c r="PBH125" s="121"/>
      <c r="PBI125" s="121"/>
      <c r="PBJ125" s="121"/>
      <c r="PBK125" s="121"/>
      <c r="PBL125" s="121"/>
      <c r="PBM125" s="121"/>
      <c r="PBN125" s="121"/>
      <c r="PBO125" s="121"/>
      <c r="PBP125" s="121"/>
      <c r="PBQ125" s="121"/>
      <c r="PBR125" s="121"/>
      <c r="PBS125" s="121"/>
      <c r="PBT125" s="121"/>
      <c r="PBU125" s="121"/>
      <c r="PBV125" s="121"/>
      <c r="PBW125" s="121"/>
      <c r="PBX125" s="121"/>
      <c r="PBY125" s="121"/>
      <c r="PBZ125" s="121"/>
      <c r="PCA125" s="121"/>
      <c r="PCB125" s="121"/>
      <c r="PCC125" s="121"/>
      <c r="PCD125" s="121"/>
      <c r="PCE125" s="121"/>
      <c r="PCF125" s="121"/>
      <c r="PCG125" s="121"/>
      <c r="PCH125" s="121"/>
      <c r="PCI125" s="121"/>
      <c r="PCJ125" s="121"/>
      <c r="PCK125" s="121"/>
      <c r="PCL125" s="121"/>
      <c r="PCM125" s="121"/>
      <c r="PCN125" s="121"/>
      <c r="PCO125" s="121"/>
      <c r="PCP125" s="121"/>
      <c r="PCQ125" s="121"/>
      <c r="PCR125" s="121"/>
      <c r="PCS125" s="121"/>
      <c r="PCT125" s="121"/>
      <c r="PCU125" s="121"/>
      <c r="PCV125" s="121"/>
      <c r="PCW125" s="121"/>
      <c r="PCX125" s="121"/>
      <c r="PCY125" s="121"/>
      <c r="PCZ125" s="121"/>
      <c r="PDA125" s="121"/>
      <c r="PDB125" s="121"/>
      <c r="PDC125" s="121"/>
      <c r="PDD125" s="121"/>
      <c r="PDE125" s="121"/>
      <c r="PDF125" s="121"/>
      <c r="PDG125" s="121"/>
      <c r="PDH125" s="121"/>
      <c r="PDI125" s="121"/>
      <c r="PDJ125" s="121"/>
      <c r="PDK125" s="121"/>
      <c r="PDL125" s="121"/>
      <c r="PDM125" s="121"/>
      <c r="PDN125" s="121"/>
      <c r="PDO125" s="121"/>
      <c r="PDP125" s="121"/>
      <c r="PDQ125" s="121"/>
      <c r="PDR125" s="121"/>
      <c r="PDS125" s="121"/>
      <c r="PDT125" s="121"/>
      <c r="PDU125" s="121"/>
      <c r="PDV125" s="121"/>
      <c r="PDW125" s="121"/>
      <c r="PDX125" s="121"/>
      <c r="PDY125" s="121"/>
      <c r="PDZ125" s="121"/>
      <c r="PEA125" s="121"/>
      <c r="PEB125" s="121"/>
      <c r="PEC125" s="121"/>
      <c r="PED125" s="121"/>
      <c r="PEE125" s="121"/>
      <c r="PEF125" s="121"/>
      <c r="PEG125" s="121"/>
      <c r="PEH125" s="121"/>
      <c r="PEI125" s="121"/>
      <c r="PEJ125" s="121"/>
      <c r="PEK125" s="121"/>
      <c r="PEL125" s="121"/>
      <c r="PEM125" s="121"/>
      <c r="PEN125" s="121"/>
      <c r="PEO125" s="121"/>
      <c r="PEP125" s="121"/>
      <c r="PEQ125" s="121"/>
      <c r="PER125" s="121"/>
      <c r="PES125" s="121"/>
      <c r="PET125" s="121"/>
      <c r="PEU125" s="121"/>
      <c r="PEV125" s="121"/>
      <c r="PEW125" s="121"/>
      <c r="PEX125" s="121"/>
      <c r="PEY125" s="121"/>
      <c r="PEZ125" s="121"/>
      <c r="PFA125" s="121"/>
      <c r="PFB125" s="121"/>
      <c r="PFC125" s="121"/>
      <c r="PFD125" s="121"/>
      <c r="PFE125" s="121"/>
      <c r="PFF125" s="121"/>
      <c r="PFG125" s="121"/>
      <c r="PFH125" s="121"/>
      <c r="PFI125" s="121"/>
      <c r="PFJ125" s="121"/>
      <c r="PFK125" s="121"/>
      <c r="PFL125" s="121"/>
      <c r="PFM125" s="121"/>
      <c r="PFN125" s="121"/>
      <c r="PFO125" s="121"/>
      <c r="PFP125" s="121"/>
      <c r="PFQ125" s="121"/>
      <c r="PFR125" s="121"/>
      <c r="PFS125" s="121"/>
      <c r="PFT125" s="121"/>
      <c r="PFU125" s="121"/>
      <c r="PFV125" s="121"/>
      <c r="PFW125" s="121"/>
      <c r="PFX125" s="121"/>
      <c r="PFY125" s="121"/>
      <c r="PFZ125" s="121"/>
      <c r="PGA125" s="121"/>
      <c r="PGB125" s="121"/>
      <c r="PGC125" s="121"/>
      <c r="PGD125" s="121"/>
      <c r="PGE125" s="121"/>
      <c r="PGF125" s="121"/>
      <c r="PGG125" s="121"/>
      <c r="PGH125" s="121"/>
      <c r="PGI125" s="121"/>
      <c r="PGJ125" s="121"/>
      <c r="PGK125" s="121"/>
      <c r="PGL125" s="121"/>
      <c r="PGM125" s="121"/>
      <c r="PGN125" s="121"/>
      <c r="PGO125" s="121"/>
      <c r="PGP125" s="121"/>
      <c r="PGQ125" s="121"/>
      <c r="PGR125" s="121"/>
      <c r="PGS125" s="121"/>
      <c r="PGT125" s="121"/>
      <c r="PGU125" s="121"/>
      <c r="PGV125" s="121"/>
      <c r="PGW125" s="121"/>
      <c r="PGX125" s="121"/>
      <c r="PGY125" s="121"/>
      <c r="PGZ125" s="121"/>
      <c r="PHA125" s="121"/>
      <c r="PHB125" s="121"/>
      <c r="PHC125" s="121"/>
      <c r="PHD125" s="121"/>
      <c r="PHE125" s="121"/>
      <c r="PHF125" s="121"/>
      <c r="PHG125" s="121"/>
      <c r="PHH125" s="121"/>
      <c r="PHI125" s="121"/>
      <c r="PHJ125" s="121"/>
      <c r="PHK125" s="121"/>
      <c r="PHL125" s="121"/>
      <c r="PHM125" s="121"/>
      <c r="PHN125" s="121"/>
      <c r="PHO125" s="121"/>
      <c r="PHP125" s="121"/>
      <c r="PHQ125" s="121"/>
      <c r="PHR125" s="121"/>
      <c r="PHS125" s="121"/>
      <c r="PHT125" s="121"/>
      <c r="PHU125" s="121"/>
      <c r="PHV125" s="121"/>
      <c r="PHW125" s="121"/>
      <c r="PHX125" s="121"/>
      <c r="PHY125" s="121"/>
      <c r="PHZ125" s="121"/>
      <c r="PIA125" s="121"/>
      <c r="PIB125" s="121"/>
      <c r="PIC125" s="121"/>
      <c r="PID125" s="121"/>
      <c r="PIE125" s="121"/>
      <c r="PIF125" s="121"/>
      <c r="PIG125" s="121"/>
      <c r="PIH125" s="121"/>
      <c r="PII125" s="121"/>
      <c r="PIJ125" s="121"/>
      <c r="PIK125" s="121"/>
      <c r="PIL125" s="121"/>
      <c r="PIM125" s="121"/>
      <c r="PIN125" s="121"/>
      <c r="PIO125" s="121"/>
      <c r="PIP125" s="121"/>
      <c r="PIQ125" s="121"/>
      <c r="PIR125" s="121"/>
      <c r="PIS125" s="121"/>
      <c r="PIT125" s="121"/>
      <c r="PIU125" s="121"/>
      <c r="PIV125" s="121"/>
      <c r="PIW125" s="121"/>
      <c r="PIX125" s="121"/>
      <c r="PIY125" s="121"/>
      <c r="PIZ125" s="121"/>
      <c r="PJA125" s="121"/>
      <c r="PJB125" s="121"/>
      <c r="PJC125" s="121"/>
      <c r="PJD125" s="121"/>
      <c r="PJE125" s="121"/>
      <c r="PJF125" s="121"/>
      <c r="PJG125" s="121"/>
      <c r="PJH125" s="121"/>
      <c r="PJI125" s="121"/>
      <c r="PJJ125" s="121"/>
      <c r="PJK125" s="121"/>
      <c r="PJL125" s="121"/>
      <c r="PJM125" s="121"/>
      <c r="PJN125" s="121"/>
      <c r="PJO125" s="121"/>
      <c r="PJP125" s="121"/>
      <c r="PJQ125" s="121"/>
      <c r="PJR125" s="121"/>
      <c r="PJS125" s="121"/>
      <c r="PJT125" s="121"/>
      <c r="PJU125" s="121"/>
      <c r="PJV125" s="121"/>
      <c r="PJW125" s="121"/>
      <c r="PJX125" s="121"/>
      <c r="PJY125" s="121"/>
      <c r="PJZ125" s="121"/>
      <c r="PKA125" s="121"/>
      <c r="PKB125" s="121"/>
      <c r="PKC125" s="121"/>
      <c r="PKD125" s="121"/>
      <c r="PKE125" s="121"/>
      <c r="PKF125" s="121"/>
      <c r="PKG125" s="121"/>
      <c r="PKH125" s="121"/>
      <c r="PKI125" s="121"/>
      <c r="PKJ125" s="121"/>
      <c r="PKK125" s="121"/>
      <c r="PKL125" s="121"/>
      <c r="PKM125" s="121"/>
      <c r="PKN125" s="121"/>
      <c r="PKO125" s="121"/>
      <c r="PKP125" s="121"/>
      <c r="PKQ125" s="121"/>
      <c r="PKR125" s="121"/>
      <c r="PKS125" s="121"/>
      <c r="PKT125" s="121"/>
      <c r="PKU125" s="121"/>
      <c r="PKV125" s="121"/>
      <c r="PKW125" s="121"/>
      <c r="PKX125" s="121"/>
      <c r="PKY125" s="121"/>
      <c r="PKZ125" s="121"/>
      <c r="PLA125" s="121"/>
      <c r="PLB125" s="121"/>
      <c r="PLC125" s="121"/>
      <c r="PLD125" s="121"/>
      <c r="PLE125" s="121"/>
      <c r="PLF125" s="121"/>
      <c r="PLG125" s="121"/>
      <c r="PLH125" s="121"/>
      <c r="PLI125" s="121"/>
      <c r="PLJ125" s="121"/>
      <c r="PLK125" s="121"/>
      <c r="PLL125" s="121"/>
      <c r="PLM125" s="121"/>
      <c r="PLN125" s="121"/>
      <c r="PLO125" s="121"/>
      <c r="PLP125" s="121"/>
      <c r="PLQ125" s="121"/>
      <c r="PLR125" s="121"/>
      <c r="PLS125" s="121"/>
      <c r="PLT125" s="121"/>
      <c r="PLU125" s="121"/>
      <c r="PLV125" s="121"/>
      <c r="PLW125" s="121"/>
      <c r="PLX125" s="121"/>
      <c r="PLY125" s="121"/>
      <c r="PLZ125" s="121"/>
      <c r="PMA125" s="121"/>
      <c r="PMB125" s="121"/>
      <c r="PMC125" s="121"/>
      <c r="PMD125" s="121"/>
      <c r="PME125" s="121"/>
      <c r="PMF125" s="121"/>
      <c r="PMG125" s="121"/>
      <c r="PMH125" s="121"/>
      <c r="PMI125" s="121"/>
      <c r="PMJ125" s="121"/>
      <c r="PMK125" s="121"/>
      <c r="PML125" s="121"/>
      <c r="PMM125" s="121"/>
      <c r="PMN125" s="121"/>
      <c r="PMO125" s="121"/>
      <c r="PMP125" s="121"/>
      <c r="PMQ125" s="121"/>
      <c r="PMR125" s="121"/>
      <c r="PMS125" s="121"/>
      <c r="PMT125" s="121"/>
      <c r="PMU125" s="121"/>
      <c r="PMV125" s="121"/>
      <c r="PMW125" s="121"/>
      <c r="PMX125" s="121"/>
      <c r="PMY125" s="121"/>
      <c r="PMZ125" s="121"/>
      <c r="PNA125" s="121"/>
      <c r="PNB125" s="121"/>
      <c r="PNC125" s="121"/>
      <c r="PND125" s="121"/>
      <c r="PNE125" s="121"/>
      <c r="PNF125" s="121"/>
      <c r="PNG125" s="121"/>
      <c r="PNH125" s="121"/>
      <c r="PNI125" s="121"/>
      <c r="PNJ125" s="121"/>
      <c r="PNK125" s="121"/>
      <c r="PNL125" s="121"/>
      <c r="PNM125" s="121"/>
      <c r="PNN125" s="121"/>
      <c r="PNO125" s="121"/>
      <c r="PNP125" s="121"/>
      <c r="PNQ125" s="121"/>
      <c r="PNR125" s="121"/>
      <c r="PNS125" s="121"/>
      <c r="PNT125" s="121"/>
      <c r="PNU125" s="121"/>
      <c r="PNV125" s="121"/>
      <c r="PNW125" s="121"/>
      <c r="PNX125" s="121"/>
      <c r="PNY125" s="121"/>
      <c r="PNZ125" s="121"/>
      <c r="POA125" s="121"/>
      <c r="POB125" s="121"/>
      <c r="POC125" s="121"/>
      <c r="POD125" s="121"/>
      <c r="POE125" s="121"/>
      <c r="POF125" s="121"/>
      <c r="POG125" s="121"/>
      <c r="POH125" s="121"/>
      <c r="POI125" s="121"/>
      <c r="POJ125" s="121"/>
      <c r="POK125" s="121"/>
      <c r="POL125" s="121"/>
      <c r="POM125" s="121"/>
      <c r="PON125" s="121"/>
      <c r="POO125" s="121"/>
      <c r="POP125" s="121"/>
      <c r="POQ125" s="121"/>
      <c r="POR125" s="121"/>
      <c r="POS125" s="121"/>
      <c r="POT125" s="121"/>
      <c r="POU125" s="121"/>
      <c r="POV125" s="121"/>
      <c r="POW125" s="121"/>
      <c r="POX125" s="121"/>
      <c r="POY125" s="121"/>
      <c r="POZ125" s="121"/>
      <c r="PPA125" s="121"/>
      <c r="PPB125" s="121"/>
      <c r="PPC125" s="121"/>
      <c r="PPD125" s="121"/>
      <c r="PPE125" s="121"/>
      <c r="PPF125" s="121"/>
      <c r="PPG125" s="121"/>
      <c r="PPH125" s="121"/>
      <c r="PPI125" s="121"/>
      <c r="PPJ125" s="121"/>
      <c r="PPK125" s="121"/>
      <c r="PPL125" s="121"/>
      <c r="PPM125" s="121"/>
      <c r="PPN125" s="121"/>
      <c r="PPO125" s="121"/>
      <c r="PPP125" s="121"/>
      <c r="PPQ125" s="121"/>
      <c r="PPR125" s="121"/>
      <c r="PPS125" s="121"/>
      <c r="PPT125" s="121"/>
      <c r="PPU125" s="121"/>
      <c r="PPV125" s="121"/>
      <c r="PPW125" s="121"/>
      <c r="PPX125" s="121"/>
      <c r="PPY125" s="121"/>
      <c r="PPZ125" s="121"/>
      <c r="PQA125" s="121"/>
      <c r="PQB125" s="121"/>
      <c r="PQC125" s="121"/>
      <c r="PQD125" s="121"/>
      <c r="PQE125" s="121"/>
      <c r="PQF125" s="121"/>
      <c r="PQG125" s="121"/>
      <c r="PQH125" s="121"/>
      <c r="PQI125" s="121"/>
      <c r="PQJ125" s="121"/>
      <c r="PQK125" s="121"/>
      <c r="PQL125" s="121"/>
      <c r="PQM125" s="121"/>
      <c r="PQN125" s="121"/>
      <c r="PQO125" s="121"/>
      <c r="PQP125" s="121"/>
      <c r="PQQ125" s="121"/>
      <c r="PQR125" s="121"/>
      <c r="PQS125" s="121"/>
      <c r="PQT125" s="121"/>
      <c r="PQU125" s="121"/>
      <c r="PQV125" s="121"/>
      <c r="PQW125" s="121"/>
      <c r="PQX125" s="121"/>
      <c r="PQY125" s="121"/>
      <c r="PQZ125" s="121"/>
      <c r="PRA125" s="121"/>
      <c r="PRB125" s="121"/>
      <c r="PRC125" s="121"/>
      <c r="PRD125" s="121"/>
      <c r="PRE125" s="121"/>
      <c r="PRF125" s="121"/>
      <c r="PRG125" s="121"/>
      <c r="PRH125" s="121"/>
      <c r="PRI125" s="121"/>
      <c r="PRJ125" s="121"/>
      <c r="PRK125" s="121"/>
      <c r="PRL125" s="121"/>
      <c r="PRM125" s="121"/>
      <c r="PRN125" s="121"/>
      <c r="PRO125" s="121"/>
      <c r="PRP125" s="121"/>
      <c r="PRQ125" s="121"/>
      <c r="PRR125" s="121"/>
      <c r="PRS125" s="121"/>
      <c r="PRT125" s="121"/>
      <c r="PRU125" s="121"/>
      <c r="PRV125" s="121"/>
      <c r="PRW125" s="121"/>
      <c r="PRX125" s="121"/>
      <c r="PRY125" s="121"/>
      <c r="PRZ125" s="121"/>
      <c r="PSA125" s="121"/>
      <c r="PSB125" s="121"/>
      <c r="PSC125" s="121"/>
      <c r="PSD125" s="121"/>
      <c r="PSE125" s="121"/>
      <c r="PSF125" s="121"/>
      <c r="PSG125" s="121"/>
      <c r="PSH125" s="121"/>
      <c r="PSI125" s="121"/>
      <c r="PSJ125" s="121"/>
      <c r="PSK125" s="121"/>
      <c r="PSL125" s="121"/>
      <c r="PSM125" s="121"/>
      <c r="PSN125" s="121"/>
      <c r="PSO125" s="121"/>
      <c r="PSP125" s="121"/>
      <c r="PSQ125" s="121"/>
      <c r="PSR125" s="121"/>
      <c r="PSS125" s="121"/>
      <c r="PST125" s="121"/>
      <c r="PSU125" s="121"/>
      <c r="PSV125" s="121"/>
      <c r="PSW125" s="121"/>
      <c r="PSX125" s="121"/>
      <c r="PSY125" s="121"/>
      <c r="PSZ125" s="121"/>
      <c r="PTA125" s="121"/>
      <c r="PTB125" s="121"/>
      <c r="PTC125" s="121"/>
      <c r="PTD125" s="121"/>
      <c r="PTE125" s="121"/>
      <c r="PTF125" s="121"/>
      <c r="PTG125" s="121"/>
      <c r="PTH125" s="121"/>
      <c r="PTI125" s="121"/>
      <c r="PTJ125" s="121"/>
      <c r="PTK125" s="121"/>
      <c r="PTL125" s="121"/>
      <c r="PTM125" s="121"/>
      <c r="PTN125" s="121"/>
      <c r="PTO125" s="121"/>
      <c r="PTP125" s="121"/>
      <c r="PTQ125" s="121"/>
      <c r="PTR125" s="121"/>
      <c r="PTS125" s="121"/>
      <c r="PTT125" s="121"/>
      <c r="PTU125" s="121"/>
      <c r="PTV125" s="121"/>
      <c r="PTW125" s="121"/>
      <c r="PTX125" s="121"/>
      <c r="PTY125" s="121"/>
      <c r="PTZ125" s="121"/>
      <c r="PUA125" s="121"/>
      <c r="PUB125" s="121"/>
      <c r="PUC125" s="121"/>
      <c r="PUD125" s="121"/>
      <c r="PUE125" s="121"/>
      <c r="PUF125" s="121"/>
      <c r="PUG125" s="121"/>
      <c r="PUH125" s="121"/>
      <c r="PUI125" s="121"/>
      <c r="PUJ125" s="121"/>
      <c r="PUK125" s="121"/>
      <c r="PUL125" s="121"/>
      <c r="PUM125" s="121"/>
      <c r="PUN125" s="121"/>
      <c r="PUO125" s="121"/>
      <c r="PUP125" s="121"/>
      <c r="PUQ125" s="121"/>
      <c r="PUR125" s="121"/>
      <c r="PUS125" s="121"/>
      <c r="PUT125" s="121"/>
      <c r="PUU125" s="121"/>
      <c r="PUV125" s="121"/>
      <c r="PUW125" s="121"/>
      <c r="PUX125" s="121"/>
      <c r="PUY125" s="121"/>
      <c r="PUZ125" s="121"/>
      <c r="PVA125" s="121"/>
      <c r="PVB125" s="121"/>
      <c r="PVC125" s="121"/>
      <c r="PVD125" s="121"/>
      <c r="PVE125" s="121"/>
      <c r="PVF125" s="121"/>
      <c r="PVG125" s="121"/>
      <c r="PVH125" s="121"/>
      <c r="PVI125" s="121"/>
      <c r="PVJ125" s="121"/>
      <c r="PVK125" s="121"/>
      <c r="PVL125" s="121"/>
      <c r="PVM125" s="121"/>
      <c r="PVN125" s="121"/>
      <c r="PVO125" s="121"/>
      <c r="PVP125" s="121"/>
      <c r="PVQ125" s="121"/>
      <c r="PVR125" s="121"/>
      <c r="PVS125" s="121"/>
      <c r="PVT125" s="121"/>
      <c r="PVU125" s="121"/>
      <c r="PVV125" s="121"/>
      <c r="PVW125" s="121"/>
      <c r="PVX125" s="121"/>
      <c r="PVY125" s="121"/>
      <c r="PVZ125" s="121"/>
      <c r="PWA125" s="121"/>
      <c r="PWB125" s="121"/>
      <c r="PWC125" s="121"/>
      <c r="PWD125" s="121"/>
      <c r="PWE125" s="121"/>
      <c r="PWF125" s="121"/>
      <c r="PWG125" s="121"/>
      <c r="PWH125" s="121"/>
      <c r="PWI125" s="121"/>
      <c r="PWJ125" s="121"/>
      <c r="PWK125" s="121"/>
      <c r="PWL125" s="121"/>
      <c r="PWM125" s="121"/>
      <c r="PWN125" s="121"/>
      <c r="PWO125" s="121"/>
      <c r="PWP125" s="121"/>
      <c r="PWQ125" s="121"/>
      <c r="PWR125" s="121"/>
      <c r="PWS125" s="121"/>
      <c r="PWT125" s="121"/>
      <c r="PWU125" s="121"/>
      <c r="PWV125" s="121"/>
      <c r="PWW125" s="121"/>
      <c r="PWX125" s="121"/>
      <c r="PWY125" s="121"/>
      <c r="PWZ125" s="121"/>
      <c r="PXA125" s="121"/>
      <c r="PXB125" s="121"/>
      <c r="PXC125" s="121"/>
      <c r="PXD125" s="121"/>
      <c r="PXE125" s="121"/>
      <c r="PXF125" s="121"/>
      <c r="PXG125" s="121"/>
      <c r="PXH125" s="121"/>
      <c r="PXI125" s="121"/>
      <c r="PXJ125" s="121"/>
      <c r="PXK125" s="121"/>
      <c r="PXL125" s="121"/>
      <c r="PXM125" s="121"/>
      <c r="PXN125" s="121"/>
      <c r="PXO125" s="121"/>
      <c r="PXP125" s="121"/>
      <c r="PXQ125" s="121"/>
      <c r="PXR125" s="121"/>
      <c r="PXS125" s="121"/>
      <c r="PXT125" s="121"/>
      <c r="PXU125" s="121"/>
      <c r="PXV125" s="121"/>
      <c r="PXW125" s="121"/>
      <c r="PXX125" s="121"/>
      <c r="PXY125" s="121"/>
      <c r="PXZ125" s="121"/>
      <c r="PYA125" s="121"/>
      <c r="PYB125" s="121"/>
      <c r="PYC125" s="121"/>
      <c r="PYD125" s="121"/>
      <c r="PYE125" s="121"/>
      <c r="PYF125" s="121"/>
      <c r="PYG125" s="121"/>
      <c r="PYH125" s="121"/>
      <c r="PYI125" s="121"/>
      <c r="PYJ125" s="121"/>
      <c r="PYK125" s="121"/>
      <c r="PYL125" s="121"/>
      <c r="PYM125" s="121"/>
      <c r="PYN125" s="121"/>
      <c r="PYO125" s="121"/>
      <c r="PYP125" s="121"/>
      <c r="PYQ125" s="121"/>
      <c r="PYR125" s="121"/>
      <c r="PYS125" s="121"/>
      <c r="PYT125" s="121"/>
      <c r="PYU125" s="121"/>
      <c r="PYV125" s="121"/>
      <c r="PYW125" s="121"/>
      <c r="PYX125" s="121"/>
      <c r="PYY125" s="121"/>
      <c r="PYZ125" s="121"/>
      <c r="PZA125" s="121"/>
      <c r="PZB125" s="121"/>
      <c r="PZC125" s="121"/>
      <c r="PZD125" s="121"/>
      <c r="PZE125" s="121"/>
      <c r="PZF125" s="121"/>
      <c r="PZG125" s="121"/>
      <c r="PZH125" s="121"/>
      <c r="PZI125" s="121"/>
      <c r="PZJ125" s="121"/>
      <c r="PZK125" s="121"/>
      <c r="PZL125" s="121"/>
      <c r="PZM125" s="121"/>
      <c r="PZN125" s="121"/>
      <c r="PZO125" s="121"/>
      <c r="PZP125" s="121"/>
      <c r="PZQ125" s="121"/>
      <c r="PZR125" s="121"/>
      <c r="PZS125" s="121"/>
      <c r="PZT125" s="121"/>
      <c r="PZU125" s="121"/>
      <c r="PZV125" s="121"/>
      <c r="PZW125" s="121"/>
      <c r="PZX125" s="121"/>
      <c r="PZY125" s="121"/>
      <c r="PZZ125" s="121"/>
      <c r="QAA125" s="121"/>
      <c r="QAB125" s="121"/>
      <c r="QAC125" s="121"/>
      <c r="QAD125" s="121"/>
      <c r="QAE125" s="121"/>
      <c r="QAF125" s="121"/>
      <c r="QAG125" s="121"/>
      <c r="QAH125" s="121"/>
      <c r="QAI125" s="121"/>
      <c r="QAJ125" s="121"/>
      <c r="QAK125" s="121"/>
      <c r="QAL125" s="121"/>
      <c r="QAM125" s="121"/>
      <c r="QAN125" s="121"/>
      <c r="QAO125" s="121"/>
      <c r="QAP125" s="121"/>
      <c r="QAQ125" s="121"/>
      <c r="QAR125" s="121"/>
      <c r="QAS125" s="121"/>
      <c r="QAT125" s="121"/>
      <c r="QAU125" s="121"/>
      <c r="QAV125" s="121"/>
      <c r="QAW125" s="121"/>
      <c r="QAX125" s="121"/>
      <c r="QAY125" s="121"/>
      <c r="QAZ125" s="121"/>
      <c r="QBA125" s="121"/>
      <c r="QBB125" s="121"/>
      <c r="QBC125" s="121"/>
      <c r="QBD125" s="121"/>
      <c r="QBE125" s="121"/>
      <c r="QBF125" s="121"/>
      <c r="QBG125" s="121"/>
      <c r="QBH125" s="121"/>
      <c r="QBI125" s="121"/>
      <c r="QBJ125" s="121"/>
      <c r="QBK125" s="121"/>
      <c r="QBL125" s="121"/>
      <c r="QBM125" s="121"/>
      <c r="QBN125" s="121"/>
      <c r="QBO125" s="121"/>
      <c r="QBP125" s="121"/>
      <c r="QBQ125" s="121"/>
      <c r="QBR125" s="121"/>
      <c r="QBS125" s="121"/>
      <c r="QBT125" s="121"/>
      <c r="QBU125" s="121"/>
      <c r="QBV125" s="121"/>
      <c r="QBW125" s="121"/>
      <c r="QBX125" s="121"/>
      <c r="QBY125" s="121"/>
      <c r="QBZ125" s="121"/>
      <c r="QCA125" s="121"/>
      <c r="QCB125" s="121"/>
      <c r="QCC125" s="121"/>
      <c r="QCD125" s="121"/>
      <c r="QCE125" s="121"/>
      <c r="QCF125" s="121"/>
      <c r="QCG125" s="121"/>
      <c r="QCH125" s="121"/>
      <c r="QCI125" s="121"/>
      <c r="QCJ125" s="121"/>
      <c r="QCK125" s="121"/>
      <c r="QCL125" s="121"/>
      <c r="QCM125" s="121"/>
      <c r="QCN125" s="121"/>
      <c r="QCO125" s="121"/>
      <c r="QCP125" s="121"/>
      <c r="QCQ125" s="121"/>
      <c r="QCR125" s="121"/>
      <c r="QCS125" s="121"/>
      <c r="QCT125" s="121"/>
      <c r="QCU125" s="121"/>
      <c r="QCV125" s="121"/>
      <c r="QCW125" s="121"/>
      <c r="QCX125" s="121"/>
      <c r="QCY125" s="121"/>
      <c r="QCZ125" s="121"/>
      <c r="QDA125" s="121"/>
      <c r="QDB125" s="121"/>
      <c r="QDC125" s="121"/>
      <c r="QDD125" s="121"/>
      <c r="QDE125" s="121"/>
      <c r="QDF125" s="121"/>
      <c r="QDG125" s="121"/>
      <c r="QDH125" s="121"/>
      <c r="QDI125" s="121"/>
      <c r="QDJ125" s="121"/>
      <c r="QDK125" s="121"/>
      <c r="QDL125" s="121"/>
      <c r="QDM125" s="121"/>
      <c r="QDN125" s="121"/>
      <c r="QDO125" s="121"/>
      <c r="QDP125" s="121"/>
      <c r="QDQ125" s="121"/>
      <c r="QDR125" s="121"/>
      <c r="QDS125" s="121"/>
      <c r="QDT125" s="121"/>
      <c r="QDU125" s="121"/>
      <c r="QDV125" s="121"/>
      <c r="QDW125" s="121"/>
      <c r="QDX125" s="121"/>
      <c r="QDY125" s="121"/>
      <c r="QDZ125" s="121"/>
      <c r="QEA125" s="121"/>
      <c r="QEB125" s="121"/>
      <c r="QEC125" s="121"/>
      <c r="QED125" s="121"/>
      <c r="QEE125" s="121"/>
      <c r="QEF125" s="121"/>
      <c r="QEG125" s="121"/>
      <c r="QEH125" s="121"/>
      <c r="QEI125" s="121"/>
      <c r="QEJ125" s="121"/>
      <c r="QEK125" s="121"/>
      <c r="QEL125" s="121"/>
      <c r="QEM125" s="121"/>
      <c r="QEN125" s="121"/>
      <c r="QEO125" s="121"/>
      <c r="QEP125" s="121"/>
      <c r="QEQ125" s="121"/>
      <c r="QER125" s="121"/>
      <c r="QES125" s="121"/>
      <c r="QET125" s="121"/>
      <c r="QEU125" s="121"/>
      <c r="QEV125" s="121"/>
      <c r="QEW125" s="121"/>
      <c r="QEX125" s="121"/>
      <c r="QEY125" s="121"/>
      <c r="QEZ125" s="121"/>
      <c r="QFA125" s="121"/>
      <c r="QFB125" s="121"/>
      <c r="QFC125" s="121"/>
      <c r="QFD125" s="121"/>
      <c r="QFE125" s="121"/>
      <c r="QFF125" s="121"/>
      <c r="QFG125" s="121"/>
      <c r="QFH125" s="121"/>
      <c r="QFI125" s="121"/>
      <c r="QFJ125" s="121"/>
      <c r="QFK125" s="121"/>
      <c r="QFL125" s="121"/>
      <c r="QFM125" s="121"/>
      <c r="QFN125" s="121"/>
      <c r="QFO125" s="121"/>
      <c r="QFP125" s="121"/>
      <c r="QFQ125" s="121"/>
      <c r="QFR125" s="121"/>
      <c r="QFS125" s="121"/>
      <c r="QFT125" s="121"/>
      <c r="QFU125" s="121"/>
      <c r="QFV125" s="121"/>
      <c r="QFW125" s="121"/>
      <c r="QFX125" s="121"/>
      <c r="QFY125" s="121"/>
      <c r="QFZ125" s="121"/>
      <c r="QGA125" s="121"/>
      <c r="QGB125" s="121"/>
      <c r="QGC125" s="121"/>
      <c r="QGD125" s="121"/>
      <c r="QGE125" s="121"/>
      <c r="QGF125" s="121"/>
      <c r="QGG125" s="121"/>
      <c r="QGH125" s="121"/>
      <c r="QGI125" s="121"/>
      <c r="QGJ125" s="121"/>
      <c r="QGK125" s="121"/>
      <c r="QGL125" s="121"/>
      <c r="QGM125" s="121"/>
      <c r="QGN125" s="121"/>
      <c r="QGO125" s="121"/>
      <c r="QGP125" s="121"/>
      <c r="QGQ125" s="121"/>
      <c r="QGR125" s="121"/>
      <c r="QGS125" s="121"/>
      <c r="QGT125" s="121"/>
      <c r="QGU125" s="121"/>
      <c r="QGV125" s="121"/>
      <c r="QGW125" s="121"/>
      <c r="QGX125" s="121"/>
      <c r="QGY125" s="121"/>
      <c r="QGZ125" s="121"/>
      <c r="QHA125" s="121"/>
      <c r="QHB125" s="121"/>
      <c r="QHC125" s="121"/>
      <c r="QHD125" s="121"/>
      <c r="QHE125" s="121"/>
      <c r="QHF125" s="121"/>
      <c r="QHG125" s="121"/>
      <c r="QHH125" s="121"/>
      <c r="QHI125" s="121"/>
      <c r="QHJ125" s="121"/>
      <c r="QHK125" s="121"/>
      <c r="QHL125" s="121"/>
      <c r="QHM125" s="121"/>
      <c r="QHN125" s="121"/>
      <c r="QHO125" s="121"/>
      <c r="QHP125" s="121"/>
      <c r="QHQ125" s="121"/>
      <c r="QHR125" s="121"/>
      <c r="QHS125" s="121"/>
      <c r="QHT125" s="121"/>
      <c r="QHU125" s="121"/>
      <c r="QHV125" s="121"/>
      <c r="QHW125" s="121"/>
      <c r="QHX125" s="121"/>
      <c r="QHY125" s="121"/>
      <c r="QHZ125" s="121"/>
      <c r="QIA125" s="121"/>
      <c r="QIB125" s="121"/>
      <c r="QIC125" s="121"/>
      <c r="QID125" s="121"/>
      <c r="QIE125" s="121"/>
      <c r="QIF125" s="121"/>
      <c r="QIG125" s="121"/>
      <c r="QIH125" s="121"/>
      <c r="QII125" s="121"/>
      <c r="QIJ125" s="121"/>
      <c r="QIK125" s="121"/>
      <c r="QIL125" s="121"/>
      <c r="QIM125" s="121"/>
      <c r="QIN125" s="121"/>
      <c r="QIO125" s="121"/>
      <c r="QIP125" s="121"/>
      <c r="QIQ125" s="121"/>
      <c r="QIR125" s="121"/>
      <c r="QIS125" s="121"/>
      <c r="QIT125" s="121"/>
      <c r="QIU125" s="121"/>
      <c r="QIV125" s="121"/>
      <c r="QIW125" s="121"/>
      <c r="QIX125" s="121"/>
      <c r="QIY125" s="121"/>
      <c r="QIZ125" s="121"/>
      <c r="QJA125" s="121"/>
      <c r="QJB125" s="121"/>
      <c r="QJC125" s="121"/>
      <c r="QJD125" s="121"/>
      <c r="QJE125" s="121"/>
      <c r="QJF125" s="121"/>
      <c r="QJG125" s="121"/>
      <c r="QJH125" s="121"/>
      <c r="QJI125" s="121"/>
      <c r="QJJ125" s="121"/>
      <c r="QJK125" s="121"/>
      <c r="QJL125" s="121"/>
      <c r="QJM125" s="121"/>
      <c r="QJN125" s="121"/>
      <c r="QJO125" s="121"/>
      <c r="QJP125" s="121"/>
      <c r="QJQ125" s="121"/>
      <c r="QJR125" s="121"/>
      <c r="QJS125" s="121"/>
      <c r="QJT125" s="121"/>
      <c r="QJU125" s="121"/>
      <c r="QJV125" s="121"/>
      <c r="QJW125" s="121"/>
      <c r="QJX125" s="121"/>
      <c r="QJY125" s="121"/>
      <c r="QJZ125" s="121"/>
      <c r="QKA125" s="121"/>
      <c r="QKB125" s="121"/>
      <c r="QKC125" s="121"/>
      <c r="QKD125" s="121"/>
      <c r="QKE125" s="121"/>
      <c r="QKF125" s="121"/>
      <c r="QKG125" s="121"/>
      <c r="QKH125" s="121"/>
      <c r="QKI125" s="121"/>
      <c r="QKJ125" s="121"/>
      <c r="QKK125" s="121"/>
      <c r="QKL125" s="121"/>
      <c r="QKM125" s="121"/>
      <c r="QKN125" s="121"/>
      <c r="QKO125" s="121"/>
      <c r="QKP125" s="121"/>
      <c r="QKQ125" s="121"/>
      <c r="QKR125" s="121"/>
      <c r="QKS125" s="121"/>
      <c r="QKT125" s="121"/>
      <c r="QKU125" s="121"/>
      <c r="QKV125" s="121"/>
      <c r="QKW125" s="121"/>
      <c r="QKX125" s="121"/>
      <c r="QKY125" s="121"/>
      <c r="QKZ125" s="121"/>
      <c r="QLA125" s="121"/>
      <c r="QLB125" s="121"/>
      <c r="QLC125" s="121"/>
      <c r="QLD125" s="121"/>
      <c r="QLE125" s="121"/>
      <c r="QLF125" s="121"/>
      <c r="QLG125" s="121"/>
      <c r="QLH125" s="121"/>
      <c r="QLI125" s="121"/>
      <c r="QLJ125" s="121"/>
      <c r="QLK125" s="121"/>
      <c r="QLL125" s="121"/>
      <c r="QLM125" s="121"/>
      <c r="QLN125" s="121"/>
      <c r="QLO125" s="121"/>
      <c r="QLP125" s="121"/>
      <c r="QLQ125" s="121"/>
      <c r="QLR125" s="121"/>
      <c r="QLS125" s="121"/>
      <c r="QLT125" s="121"/>
      <c r="QLU125" s="121"/>
      <c r="QLV125" s="121"/>
      <c r="QLW125" s="121"/>
      <c r="QLX125" s="121"/>
      <c r="QLY125" s="121"/>
      <c r="QLZ125" s="121"/>
      <c r="QMA125" s="121"/>
      <c r="QMB125" s="121"/>
      <c r="QMC125" s="121"/>
      <c r="QMD125" s="121"/>
      <c r="QME125" s="121"/>
      <c r="QMF125" s="121"/>
      <c r="QMG125" s="121"/>
      <c r="QMH125" s="121"/>
      <c r="QMI125" s="121"/>
      <c r="QMJ125" s="121"/>
      <c r="QMK125" s="121"/>
      <c r="QML125" s="121"/>
      <c r="QMM125" s="121"/>
      <c r="QMN125" s="121"/>
      <c r="QMO125" s="121"/>
      <c r="QMP125" s="121"/>
      <c r="QMQ125" s="121"/>
      <c r="QMR125" s="121"/>
      <c r="QMS125" s="121"/>
      <c r="QMT125" s="121"/>
      <c r="QMU125" s="121"/>
      <c r="QMV125" s="121"/>
      <c r="QMW125" s="121"/>
      <c r="QMX125" s="121"/>
      <c r="QMY125" s="121"/>
      <c r="QMZ125" s="121"/>
      <c r="QNA125" s="121"/>
      <c r="QNB125" s="121"/>
      <c r="QNC125" s="121"/>
      <c r="QND125" s="121"/>
      <c r="QNE125" s="121"/>
      <c r="QNF125" s="121"/>
      <c r="QNG125" s="121"/>
      <c r="QNH125" s="121"/>
      <c r="QNI125" s="121"/>
      <c r="QNJ125" s="121"/>
      <c r="QNK125" s="121"/>
      <c r="QNL125" s="121"/>
      <c r="QNM125" s="121"/>
      <c r="QNN125" s="121"/>
      <c r="QNO125" s="121"/>
      <c r="QNP125" s="121"/>
      <c r="QNQ125" s="121"/>
      <c r="QNR125" s="121"/>
      <c r="QNS125" s="121"/>
      <c r="QNT125" s="121"/>
      <c r="QNU125" s="121"/>
      <c r="QNV125" s="121"/>
      <c r="QNW125" s="121"/>
      <c r="QNX125" s="121"/>
      <c r="QNY125" s="121"/>
      <c r="QNZ125" s="121"/>
      <c r="QOA125" s="121"/>
      <c r="QOB125" s="121"/>
      <c r="QOC125" s="121"/>
      <c r="QOD125" s="121"/>
      <c r="QOE125" s="121"/>
      <c r="QOF125" s="121"/>
      <c r="QOG125" s="121"/>
      <c r="QOH125" s="121"/>
      <c r="QOI125" s="121"/>
      <c r="QOJ125" s="121"/>
      <c r="QOK125" s="121"/>
      <c r="QOL125" s="121"/>
      <c r="QOM125" s="121"/>
      <c r="QON125" s="121"/>
      <c r="QOO125" s="121"/>
      <c r="QOP125" s="121"/>
      <c r="QOQ125" s="121"/>
      <c r="QOR125" s="121"/>
      <c r="QOS125" s="121"/>
      <c r="QOT125" s="121"/>
      <c r="QOU125" s="121"/>
      <c r="QOV125" s="121"/>
      <c r="QOW125" s="121"/>
      <c r="QOX125" s="121"/>
      <c r="QOY125" s="121"/>
      <c r="QOZ125" s="121"/>
      <c r="QPA125" s="121"/>
      <c r="QPB125" s="121"/>
      <c r="QPC125" s="121"/>
      <c r="QPD125" s="121"/>
      <c r="QPE125" s="121"/>
      <c r="QPF125" s="121"/>
      <c r="QPG125" s="121"/>
      <c r="QPH125" s="121"/>
      <c r="QPI125" s="121"/>
      <c r="QPJ125" s="121"/>
      <c r="QPK125" s="121"/>
      <c r="QPL125" s="121"/>
      <c r="QPM125" s="121"/>
      <c r="QPN125" s="121"/>
      <c r="QPO125" s="121"/>
      <c r="QPP125" s="121"/>
      <c r="QPQ125" s="121"/>
      <c r="QPR125" s="121"/>
      <c r="QPS125" s="121"/>
      <c r="QPT125" s="121"/>
      <c r="QPU125" s="121"/>
      <c r="QPV125" s="121"/>
      <c r="QPW125" s="121"/>
      <c r="QPX125" s="121"/>
      <c r="QPY125" s="121"/>
      <c r="QPZ125" s="121"/>
      <c r="QQA125" s="121"/>
      <c r="QQB125" s="121"/>
      <c r="QQC125" s="121"/>
      <c r="QQD125" s="121"/>
      <c r="QQE125" s="121"/>
      <c r="QQF125" s="121"/>
      <c r="QQG125" s="121"/>
      <c r="QQH125" s="121"/>
      <c r="QQI125" s="121"/>
      <c r="QQJ125" s="121"/>
      <c r="QQK125" s="121"/>
      <c r="QQL125" s="121"/>
      <c r="QQM125" s="121"/>
      <c r="QQN125" s="121"/>
      <c r="QQO125" s="121"/>
      <c r="QQP125" s="121"/>
      <c r="QQQ125" s="121"/>
      <c r="QQR125" s="121"/>
      <c r="QQS125" s="121"/>
      <c r="QQT125" s="121"/>
      <c r="QQU125" s="121"/>
      <c r="QQV125" s="121"/>
      <c r="QQW125" s="121"/>
      <c r="QQX125" s="121"/>
      <c r="QQY125" s="121"/>
      <c r="QQZ125" s="121"/>
      <c r="QRA125" s="121"/>
      <c r="QRB125" s="121"/>
      <c r="QRC125" s="121"/>
      <c r="QRD125" s="121"/>
      <c r="QRE125" s="121"/>
      <c r="QRF125" s="121"/>
      <c r="QRG125" s="121"/>
      <c r="QRH125" s="121"/>
      <c r="QRI125" s="121"/>
      <c r="QRJ125" s="121"/>
      <c r="QRK125" s="121"/>
      <c r="QRL125" s="121"/>
      <c r="QRM125" s="121"/>
      <c r="QRN125" s="121"/>
      <c r="QRO125" s="121"/>
      <c r="QRP125" s="121"/>
      <c r="QRQ125" s="121"/>
      <c r="QRR125" s="121"/>
      <c r="QRS125" s="121"/>
      <c r="QRT125" s="121"/>
      <c r="QRU125" s="121"/>
      <c r="QRV125" s="121"/>
      <c r="QRW125" s="121"/>
      <c r="QRX125" s="121"/>
      <c r="QRY125" s="121"/>
      <c r="QRZ125" s="121"/>
      <c r="QSA125" s="121"/>
      <c r="QSB125" s="121"/>
      <c r="QSC125" s="121"/>
      <c r="QSD125" s="121"/>
      <c r="QSE125" s="121"/>
      <c r="QSF125" s="121"/>
      <c r="QSG125" s="121"/>
      <c r="QSH125" s="121"/>
      <c r="QSI125" s="121"/>
      <c r="QSJ125" s="121"/>
      <c r="QSK125" s="121"/>
      <c r="QSL125" s="121"/>
      <c r="QSM125" s="121"/>
      <c r="QSN125" s="121"/>
      <c r="QSO125" s="121"/>
      <c r="QSP125" s="121"/>
      <c r="QSQ125" s="121"/>
      <c r="QSR125" s="121"/>
      <c r="QSS125" s="121"/>
      <c r="QST125" s="121"/>
      <c r="QSU125" s="121"/>
      <c r="QSV125" s="121"/>
      <c r="QSW125" s="121"/>
      <c r="QSX125" s="121"/>
      <c r="QSY125" s="121"/>
      <c r="QSZ125" s="121"/>
      <c r="QTA125" s="121"/>
      <c r="QTB125" s="121"/>
      <c r="QTC125" s="121"/>
      <c r="QTD125" s="121"/>
      <c r="QTE125" s="121"/>
      <c r="QTF125" s="121"/>
      <c r="QTG125" s="121"/>
      <c r="QTH125" s="121"/>
      <c r="QTI125" s="121"/>
      <c r="QTJ125" s="121"/>
      <c r="QTK125" s="121"/>
      <c r="QTL125" s="121"/>
      <c r="QTM125" s="121"/>
      <c r="QTN125" s="121"/>
      <c r="QTO125" s="121"/>
      <c r="QTP125" s="121"/>
      <c r="QTQ125" s="121"/>
      <c r="QTR125" s="121"/>
      <c r="QTS125" s="121"/>
      <c r="QTT125" s="121"/>
      <c r="QTU125" s="121"/>
      <c r="QTV125" s="121"/>
      <c r="QTW125" s="121"/>
      <c r="QTX125" s="121"/>
      <c r="QTY125" s="121"/>
      <c r="QTZ125" s="121"/>
      <c r="QUA125" s="121"/>
      <c r="QUB125" s="121"/>
      <c r="QUC125" s="121"/>
      <c r="QUD125" s="121"/>
      <c r="QUE125" s="121"/>
      <c r="QUF125" s="121"/>
      <c r="QUG125" s="121"/>
      <c r="QUH125" s="121"/>
      <c r="QUI125" s="121"/>
      <c r="QUJ125" s="121"/>
      <c r="QUK125" s="121"/>
      <c r="QUL125" s="121"/>
      <c r="QUM125" s="121"/>
      <c r="QUN125" s="121"/>
      <c r="QUO125" s="121"/>
      <c r="QUP125" s="121"/>
      <c r="QUQ125" s="121"/>
      <c r="QUR125" s="121"/>
      <c r="QUS125" s="121"/>
      <c r="QUT125" s="121"/>
      <c r="QUU125" s="121"/>
      <c r="QUV125" s="121"/>
      <c r="QUW125" s="121"/>
      <c r="QUX125" s="121"/>
      <c r="QUY125" s="121"/>
      <c r="QUZ125" s="121"/>
      <c r="QVA125" s="121"/>
      <c r="QVB125" s="121"/>
      <c r="QVC125" s="121"/>
      <c r="QVD125" s="121"/>
      <c r="QVE125" s="121"/>
      <c r="QVF125" s="121"/>
      <c r="QVG125" s="121"/>
      <c r="QVH125" s="121"/>
      <c r="QVI125" s="121"/>
      <c r="QVJ125" s="121"/>
      <c r="QVK125" s="121"/>
      <c r="QVL125" s="121"/>
      <c r="QVM125" s="121"/>
      <c r="QVN125" s="121"/>
      <c r="QVO125" s="121"/>
      <c r="QVP125" s="121"/>
      <c r="QVQ125" s="121"/>
      <c r="QVR125" s="121"/>
      <c r="QVS125" s="121"/>
      <c r="QVT125" s="121"/>
      <c r="QVU125" s="121"/>
      <c r="QVV125" s="121"/>
      <c r="QVW125" s="121"/>
      <c r="QVX125" s="121"/>
      <c r="QVY125" s="121"/>
      <c r="QVZ125" s="121"/>
      <c r="QWA125" s="121"/>
      <c r="QWB125" s="121"/>
      <c r="QWC125" s="121"/>
      <c r="QWD125" s="121"/>
      <c r="QWE125" s="121"/>
      <c r="QWF125" s="121"/>
      <c r="QWG125" s="121"/>
      <c r="QWH125" s="121"/>
      <c r="QWI125" s="121"/>
      <c r="QWJ125" s="121"/>
      <c r="QWK125" s="121"/>
      <c r="QWL125" s="121"/>
      <c r="QWM125" s="121"/>
      <c r="QWN125" s="121"/>
      <c r="QWO125" s="121"/>
      <c r="QWP125" s="121"/>
      <c r="QWQ125" s="121"/>
      <c r="QWR125" s="121"/>
      <c r="QWS125" s="121"/>
      <c r="QWT125" s="121"/>
      <c r="QWU125" s="121"/>
      <c r="QWV125" s="121"/>
      <c r="QWW125" s="121"/>
      <c r="QWX125" s="121"/>
      <c r="QWY125" s="121"/>
      <c r="QWZ125" s="121"/>
      <c r="QXA125" s="121"/>
      <c r="QXB125" s="121"/>
      <c r="QXC125" s="121"/>
      <c r="QXD125" s="121"/>
      <c r="QXE125" s="121"/>
      <c r="QXF125" s="121"/>
      <c r="QXG125" s="121"/>
      <c r="QXH125" s="121"/>
      <c r="QXI125" s="121"/>
      <c r="QXJ125" s="121"/>
      <c r="QXK125" s="121"/>
      <c r="QXL125" s="121"/>
      <c r="QXM125" s="121"/>
      <c r="QXN125" s="121"/>
      <c r="QXO125" s="121"/>
      <c r="QXP125" s="121"/>
      <c r="QXQ125" s="121"/>
      <c r="QXR125" s="121"/>
      <c r="QXS125" s="121"/>
      <c r="QXT125" s="121"/>
      <c r="QXU125" s="121"/>
      <c r="QXV125" s="121"/>
      <c r="QXW125" s="121"/>
      <c r="QXX125" s="121"/>
      <c r="QXY125" s="121"/>
      <c r="QXZ125" s="121"/>
      <c r="QYA125" s="121"/>
      <c r="QYB125" s="121"/>
      <c r="QYC125" s="121"/>
      <c r="QYD125" s="121"/>
      <c r="QYE125" s="121"/>
      <c r="QYF125" s="121"/>
      <c r="QYG125" s="121"/>
      <c r="QYH125" s="121"/>
      <c r="QYI125" s="121"/>
      <c r="QYJ125" s="121"/>
      <c r="QYK125" s="121"/>
      <c r="QYL125" s="121"/>
      <c r="QYM125" s="121"/>
      <c r="QYN125" s="121"/>
      <c r="QYO125" s="121"/>
      <c r="QYP125" s="121"/>
      <c r="QYQ125" s="121"/>
      <c r="QYR125" s="121"/>
      <c r="QYS125" s="121"/>
      <c r="QYT125" s="121"/>
      <c r="QYU125" s="121"/>
      <c r="QYV125" s="121"/>
      <c r="QYW125" s="121"/>
      <c r="QYX125" s="121"/>
      <c r="QYY125" s="121"/>
      <c r="QYZ125" s="121"/>
      <c r="QZA125" s="121"/>
      <c r="QZB125" s="121"/>
      <c r="QZC125" s="121"/>
      <c r="QZD125" s="121"/>
      <c r="QZE125" s="121"/>
      <c r="QZF125" s="121"/>
      <c r="QZG125" s="121"/>
      <c r="QZH125" s="121"/>
      <c r="QZI125" s="121"/>
      <c r="QZJ125" s="121"/>
      <c r="QZK125" s="121"/>
      <c r="QZL125" s="121"/>
      <c r="QZM125" s="121"/>
      <c r="QZN125" s="121"/>
      <c r="QZO125" s="121"/>
      <c r="QZP125" s="121"/>
      <c r="QZQ125" s="121"/>
      <c r="QZR125" s="121"/>
      <c r="QZS125" s="121"/>
      <c r="QZT125" s="121"/>
      <c r="QZU125" s="121"/>
      <c r="QZV125" s="121"/>
      <c r="QZW125" s="121"/>
      <c r="QZX125" s="121"/>
      <c r="QZY125" s="121"/>
      <c r="QZZ125" s="121"/>
      <c r="RAA125" s="121"/>
      <c r="RAB125" s="121"/>
      <c r="RAC125" s="121"/>
      <c r="RAD125" s="121"/>
      <c r="RAE125" s="121"/>
      <c r="RAF125" s="121"/>
      <c r="RAG125" s="121"/>
      <c r="RAH125" s="121"/>
      <c r="RAI125" s="121"/>
      <c r="RAJ125" s="121"/>
      <c r="RAK125" s="121"/>
      <c r="RAL125" s="121"/>
      <c r="RAM125" s="121"/>
      <c r="RAN125" s="121"/>
      <c r="RAO125" s="121"/>
      <c r="RAP125" s="121"/>
      <c r="RAQ125" s="121"/>
      <c r="RAR125" s="121"/>
      <c r="RAS125" s="121"/>
      <c r="RAT125" s="121"/>
      <c r="RAU125" s="121"/>
      <c r="RAV125" s="121"/>
      <c r="RAW125" s="121"/>
      <c r="RAX125" s="121"/>
      <c r="RAY125" s="121"/>
      <c r="RAZ125" s="121"/>
      <c r="RBA125" s="121"/>
      <c r="RBB125" s="121"/>
      <c r="RBC125" s="121"/>
      <c r="RBD125" s="121"/>
      <c r="RBE125" s="121"/>
      <c r="RBF125" s="121"/>
      <c r="RBG125" s="121"/>
      <c r="RBH125" s="121"/>
      <c r="RBI125" s="121"/>
      <c r="RBJ125" s="121"/>
      <c r="RBK125" s="121"/>
      <c r="RBL125" s="121"/>
      <c r="RBM125" s="121"/>
      <c r="RBN125" s="121"/>
      <c r="RBO125" s="121"/>
      <c r="RBP125" s="121"/>
      <c r="RBQ125" s="121"/>
      <c r="RBR125" s="121"/>
      <c r="RBS125" s="121"/>
      <c r="RBT125" s="121"/>
      <c r="RBU125" s="121"/>
      <c r="RBV125" s="121"/>
      <c r="RBW125" s="121"/>
      <c r="RBX125" s="121"/>
      <c r="RBY125" s="121"/>
      <c r="RBZ125" s="121"/>
      <c r="RCA125" s="121"/>
      <c r="RCB125" s="121"/>
      <c r="RCC125" s="121"/>
      <c r="RCD125" s="121"/>
      <c r="RCE125" s="121"/>
      <c r="RCF125" s="121"/>
      <c r="RCG125" s="121"/>
      <c r="RCH125" s="121"/>
      <c r="RCI125" s="121"/>
      <c r="RCJ125" s="121"/>
      <c r="RCK125" s="121"/>
      <c r="RCL125" s="121"/>
      <c r="RCM125" s="121"/>
      <c r="RCN125" s="121"/>
      <c r="RCO125" s="121"/>
      <c r="RCP125" s="121"/>
      <c r="RCQ125" s="121"/>
      <c r="RCR125" s="121"/>
      <c r="RCS125" s="121"/>
      <c r="RCT125" s="121"/>
      <c r="RCU125" s="121"/>
      <c r="RCV125" s="121"/>
      <c r="RCW125" s="121"/>
      <c r="RCX125" s="121"/>
      <c r="RCY125" s="121"/>
      <c r="RCZ125" s="121"/>
      <c r="RDA125" s="121"/>
      <c r="RDB125" s="121"/>
      <c r="RDC125" s="121"/>
      <c r="RDD125" s="121"/>
      <c r="RDE125" s="121"/>
      <c r="RDF125" s="121"/>
      <c r="RDG125" s="121"/>
      <c r="RDH125" s="121"/>
      <c r="RDI125" s="121"/>
      <c r="RDJ125" s="121"/>
      <c r="RDK125" s="121"/>
      <c r="RDL125" s="121"/>
      <c r="RDM125" s="121"/>
      <c r="RDN125" s="121"/>
      <c r="RDO125" s="121"/>
      <c r="RDP125" s="121"/>
      <c r="RDQ125" s="121"/>
      <c r="RDR125" s="121"/>
      <c r="RDS125" s="121"/>
      <c r="RDT125" s="121"/>
      <c r="RDU125" s="121"/>
      <c r="RDV125" s="121"/>
      <c r="RDW125" s="121"/>
      <c r="RDX125" s="121"/>
      <c r="RDY125" s="121"/>
      <c r="RDZ125" s="121"/>
      <c r="REA125" s="121"/>
      <c r="REB125" s="121"/>
      <c r="REC125" s="121"/>
      <c r="RED125" s="121"/>
      <c r="REE125" s="121"/>
      <c r="REF125" s="121"/>
      <c r="REG125" s="121"/>
      <c r="REH125" s="121"/>
      <c r="REI125" s="121"/>
      <c r="REJ125" s="121"/>
      <c r="REK125" s="121"/>
      <c r="REL125" s="121"/>
      <c r="REM125" s="121"/>
      <c r="REN125" s="121"/>
      <c r="REO125" s="121"/>
      <c r="REP125" s="121"/>
      <c r="REQ125" s="121"/>
      <c r="RER125" s="121"/>
      <c r="RES125" s="121"/>
      <c r="RET125" s="121"/>
      <c r="REU125" s="121"/>
      <c r="REV125" s="121"/>
      <c r="REW125" s="121"/>
      <c r="REX125" s="121"/>
      <c r="REY125" s="121"/>
      <c r="REZ125" s="121"/>
      <c r="RFA125" s="121"/>
      <c r="RFB125" s="121"/>
      <c r="RFC125" s="121"/>
      <c r="RFD125" s="121"/>
      <c r="RFE125" s="121"/>
      <c r="RFF125" s="121"/>
      <c r="RFG125" s="121"/>
      <c r="RFH125" s="121"/>
      <c r="RFI125" s="121"/>
      <c r="RFJ125" s="121"/>
      <c r="RFK125" s="121"/>
      <c r="RFL125" s="121"/>
      <c r="RFM125" s="121"/>
      <c r="RFN125" s="121"/>
      <c r="RFO125" s="121"/>
      <c r="RFP125" s="121"/>
      <c r="RFQ125" s="121"/>
      <c r="RFR125" s="121"/>
      <c r="RFS125" s="121"/>
      <c r="RFT125" s="121"/>
      <c r="RFU125" s="121"/>
      <c r="RFV125" s="121"/>
      <c r="RFW125" s="121"/>
      <c r="RFX125" s="121"/>
      <c r="RFY125" s="121"/>
      <c r="RFZ125" s="121"/>
      <c r="RGA125" s="121"/>
      <c r="RGB125" s="121"/>
      <c r="RGC125" s="121"/>
      <c r="RGD125" s="121"/>
      <c r="RGE125" s="121"/>
      <c r="RGF125" s="121"/>
      <c r="RGG125" s="121"/>
      <c r="RGH125" s="121"/>
      <c r="RGI125" s="121"/>
      <c r="RGJ125" s="121"/>
      <c r="RGK125" s="121"/>
      <c r="RGL125" s="121"/>
      <c r="RGM125" s="121"/>
      <c r="RGN125" s="121"/>
      <c r="RGO125" s="121"/>
      <c r="RGP125" s="121"/>
      <c r="RGQ125" s="121"/>
      <c r="RGR125" s="121"/>
      <c r="RGS125" s="121"/>
      <c r="RGT125" s="121"/>
      <c r="RGU125" s="121"/>
      <c r="RGV125" s="121"/>
      <c r="RGW125" s="121"/>
      <c r="RGX125" s="121"/>
      <c r="RGY125" s="121"/>
      <c r="RGZ125" s="121"/>
      <c r="RHA125" s="121"/>
      <c r="RHB125" s="121"/>
      <c r="RHC125" s="121"/>
      <c r="RHD125" s="121"/>
      <c r="RHE125" s="121"/>
      <c r="RHF125" s="121"/>
      <c r="RHG125" s="121"/>
      <c r="RHH125" s="121"/>
      <c r="RHI125" s="121"/>
      <c r="RHJ125" s="121"/>
      <c r="RHK125" s="121"/>
      <c r="RHL125" s="121"/>
      <c r="RHM125" s="121"/>
      <c r="RHN125" s="121"/>
      <c r="RHO125" s="121"/>
      <c r="RHP125" s="121"/>
      <c r="RHQ125" s="121"/>
      <c r="RHR125" s="121"/>
      <c r="RHS125" s="121"/>
      <c r="RHT125" s="121"/>
      <c r="RHU125" s="121"/>
      <c r="RHV125" s="121"/>
      <c r="RHW125" s="121"/>
      <c r="RHX125" s="121"/>
      <c r="RHY125" s="121"/>
      <c r="RHZ125" s="121"/>
      <c r="RIA125" s="121"/>
      <c r="RIB125" s="121"/>
      <c r="RIC125" s="121"/>
      <c r="RID125" s="121"/>
      <c r="RIE125" s="121"/>
      <c r="RIF125" s="121"/>
      <c r="RIG125" s="121"/>
      <c r="RIH125" s="121"/>
      <c r="RII125" s="121"/>
      <c r="RIJ125" s="121"/>
      <c r="RIK125" s="121"/>
      <c r="RIL125" s="121"/>
      <c r="RIM125" s="121"/>
      <c r="RIN125" s="121"/>
      <c r="RIO125" s="121"/>
      <c r="RIP125" s="121"/>
      <c r="RIQ125" s="121"/>
      <c r="RIR125" s="121"/>
      <c r="RIS125" s="121"/>
      <c r="RIT125" s="121"/>
      <c r="RIU125" s="121"/>
      <c r="RIV125" s="121"/>
      <c r="RIW125" s="121"/>
      <c r="RIX125" s="121"/>
      <c r="RIY125" s="121"/>
      <c r="RIZ125" s="121"/>
      <c r="RJA125" s="121"/>
      <c r="RJB125" s="121"/>
      <c r="RJC125" s="121"/>
      <c r="RJD125" s="121"/>
      <c r="RJE125" s="121"/>
      <c r="RJF125" s="121"/>
      <c r="RJG125" s="121"/>
      <c r="RJH125" s="121"/>
      <c r="RJI125" s="121"/>
      <c r="RJJ125" s="121"/>
      <c r="RJK125" s="121"/>
      <c r="RJL125" s="121"/>
      <c r="RJM125" s="121"/>
      <c r="RJN125" s="121"/>
      <c r="RJO125" s="121"/>
      <c r="RJP125" s="121"/>
      <c r="RJQ125" s="121"/>
      <c r="RJR125" s="121"/>
      <c r="RJS125" s="121"/>
      <c r="RJT125" s="121"/>
      <c r="RJU125" s="121"/>
      <c r="RJV125" s="121"/>
      <c r="RJW125" s="121"/>
      <c r="RJX125" s="121"/>
      <c r="RJY125" s="121"/>
      <c r="RJZ125" s="121"/>
      <c r="RKA125" s="121"/>
      <c r="RKB125" s="121"/>
      <c r="RKC125" s="121"/>
      <c r="RKD125" s="121"/>
      <c r="RKE125" s="121"/>
      <c r="RKF125" s="121"/>
      <c r="RKG125" s="121"/>
      <c r="RKH125" s="121"/>
      <c r="RKI125" s="121"/>
      <c r="RKJ125" s="121"/>
      <c r="RKK125" s="121"/>
      <c r="RKL125" s="121"/>
      <c r="RKM125" s="121"/>
      <c r="RKN125" s="121"/>
      <c r="RKO125" s="121"/>
      <c r="RKP125" s="121"/>
      <c r="RKQ125" s="121"/>
      <c r="RKR125" s="121"/>
      <c r="RKS125" s="121"/>
      <c r="RKT125" s="121"/>
      <c r="RKU125" s="121"/>
      <c r="RKV125" s="121"/>
      <c r="RKW125" s="121"/>
      <c r="RKX125" s="121"/>
      <c r="RKY125" s="121"/>
      <c r="RKZ125" s="121"/>
      <c r="RLA125" s="121"/>
      <c r="RLB125" s="121"/>
      <c r="RLC125" s="121"/>
      <c r="RLD125" s="121"/>
      <c r="RLE125" s="121"/>
      <c r="RLF125" s="121"/>
      <c r="RLG125" s="121"/>
      <c r="RLH125" s="121"/>
      <c r="RLI125" s="121"/>
      <c r="RLJ125" s="121"/>
      <c r="RLK125" s="121"/>
      <c r="RLL125" s="121"/>
      <c r="RLM125" s="121"/>
      <c r="RLN125" s="121"/>
      <c r="RLO125" s="121"/>
      <c r="RLP125" s="121"/>
      <c r="RLQ125" s="121"/>
      <c r="RLR125" s="121"/>
      <c r="RLS125" s="121"/>
      <c r="RLT125" s="121"/>
      <c r="RLU125" s="121"/>
      <c r="RLV125" s="121"/>
      <c r="RLW125" s="121"/>
      <c r="RLX125" s="121"/>
      <c r="RLY125" s="121"/>
      <c r="RLZ125" s="121"/>
      <c r="RMA125" s="121"/>
      <c r="RMB125" s="121"/>
      <c r="RMC125" s="121"/>
      <c r="RMD125" s="121"/>
      <c r="RME125" s="121"/>
      <c r="RMF125" s="121"/>
      <c r="RMG125" s="121"/>
      <c r="RMH125" s="121"/>
      <c r="RMI125" s="121"/>
      <c r="RMJ125" s="121"/>
      <c r="RMK125" s="121"/>
      <c r="RML125" s="121"/>
      <c r="RMM125" s="121"/>
      <c r="RMN125" s="121"/>
      <c r="RMO125" s="121"/>
      <c r="RMP125" s="121"/>
      <c r="RMQ125" s="121"/>
      <c r="RMR125" s="121"/>
      <c r="RMS125" s="121"/>
      <c r="RMT125" s="121"/>
      <c r="RMU125" s="121"/>
      <c r="RMV125" s="121"/>
      <c r="RMW125" s="121"/>
      <c r="RMX125" s="121"/>
      <c r="RMY125" s="121"/>
      <c r="RMZ125" s="121"/>
      <c r="RNA125" s="121"/>
      <c r="RNB125" s="121"/>
      <c r="RNC125" s="121"/>
      <c r="RND125" s="121"/>
      <c r="RNE125" s="121"/>
      <c r="RNF125" s="121"/>
      <c r="RNG125" s="121"/>
      <c r="RNH125" s="121"/>
      <c r="RNI125" s="121"/>
      <c r="RNJ125" s="121"/>
      <c r="RNK125" s="121"/>
      <c r="RNL125" s="121"/>
      <c r="RNM125" s="121"/>
      <c r="RNN125" s="121"/>
      <c r="RNO125" s="121"/>
      <c r="RNP125" s="121"/>
      <c r="RNQ125" s="121"/>
      <c r="RNR125" s="121"/>
      <c r="RNS125" s="121"/>
      <c r="RNT125" s="121"/>
      <c r="RNU125" s="121"/>
      <c r="RNV125" s="121"/>
      <c r="RNW125" s="121"/>
      <c r="RNX125" s="121"/>
      <c r="RNY125" s="121"/>
      <c r="RNZ125" s="121"/>
      <c r="ROA125" s="121"/>
      <c r="ROB125" s="121"/>
      <c r="ROC125" s="121"/>
      <c r="ROD125" s="121"/>
      <c r="ROE125" s="121"/>
      <c r="ROF125" s="121"/>
      <c r="ROG125" s="121"/>
      <c r="ROH125" s="121"/>
      <c r="ROI125" s="121"/>
      <c r="ROJ125" s="121"/>
      <c r="ROK125" s="121"/>
      <c r="ROL125" s="121"/>
      <c r="ROM125" s="121"/>
      <c r="RON125" s="121"/>
      <c r="ROO125" s="121"/>
      <c r="ROP125" s="121"/>
      <c r="ROQ125" s="121"/>
      <c r="ROR125" s="121"/>
      <c r="ROS125" s="121"/>
      <c r="ROT125" s="121"/>
      <c r="ROU125" s="121"/>
      <c r="ROV125" s="121"/>
      <c r="ROW125" s="121"/>
      <c r="ROX125" s="121"/>
      <c r="ROY125" s="121"/>
      <c r="ROZ125" s="121"/>
      <c r="RPA125" s="121"/>
      <c r="RPB125" s="121"/>
      <c r="RPC125" s="121"/>
      <c r="RPD125" s="121"/>
      <c r="RPE125" s="121"/>
      <c r="RPF125" s="121"/>
      <c r="RPG125" s="121"/>
      <c r="RPH125" s="121"/>
      <c r="RPI125" s="121"/>
      <c r="RPJ125" s="121"/>
      <c r="RPK125" s="121"/>
      <c r="RPL125" s="121"/>
      <c r="RPM125" s="121"/>
      <c r="RPN125" s="121"/>
      <c r="RPO125" s="121"/>
      <c r="RPP125" s="121"/>
      <c r="RPQ125" s="121"/>
      <c r="RPR125" s="121"/>
      <c r="RPS125" s="121"/>
      <c r="RPT125" s="121"/>
      <c r="RPU125" s="121"/>
      <c r="RPV125" s="121"/>
      <c r="RPW125" s="121"/>
      <c r="RPX125" s="121"/>
      <c r="RPY125" s="121"/>
      <c r="RPZ125" s="121"/>
      <c r="RQA125" s="121"/>
      <c r="RQB125" s="121"/>
      <c r="RQC125" s="121"/>
      <c r="RQD125" s="121"/>
      <c r="RQE125" s="121"/>
      <c r="RQF125" s="121"/>
      <c r="RQG125" s="121"/>
      <c r="RQH125" s="121"/>
      <c r="RQI125" s="121"/>
      <c r="RQJ125" s="121"/>
      <c r="RQK125" s="121"/>
      <c r="RQL125" s="121"/>
      <c r="RQM125" s="121"/>
      <c r="RQN125" s="121"/>
      <c r="RQO125" s="121"/>
      <c r="RQP125" s="121"/>
      <c r="RQQ125" s="121"/>
      <c r="RQR125" s="121"/>
      <c r="RQS125" s="121"/>
      <c r="RQT125" s="121"/>
      <c r="RQU125" s="121"/>
      <c r="RQV125" s="121"/>
      <c r="RQW125" s="121"/>
      <c r="RQX125" s="121"/>
      <c r="RQY125" s="121"/>
      <c r="RQZ125" s="121"/>
      <c r="RRA125" s="121"/>
      <c r="RRB125" s="121"/>
      <c r="RRC125" s="121"/>
      <c r="RRD125" s="121"/>
      <c r="RRE125" s="121"/>
      <c r="RRF125" s="121"/>
      <c r="RRG125" s="121"/>
      <c r="RRH125" s="121"/>
      <c r="RRI125" s="121"/>
      <c r="RRJ125" s="121"/>
      <c r="RRK125" s="121"/>
      <c r="RRL125" s="121"/>
      <c r="RRM125" s="121"/>
      <c r="RRN125" s="121"/>
      <c r="RRO125" s="121"/>
      <c r="RRP125" s="121"/>
      <c r="RRQ125" s="121"/>
      <c r="RRR125" s="121"/>
      <c r="RRS125" s="121"/>
      <c r="RRT125" s="121"/>
      <c r="RRU125" s="121"/>
      <c r="RRV125" s="121"/>
      <c r="RRW125" s="121"/>
      <c r="RRX125" s="121"/>
      <c r="RRY125" s="121"/>
      <c r="RRZ125" s="121"/>
      <c r="RSA125" s="121"/>
      <c r="RSB125" s="121"/>
      <c r="RSC125" s="121"/>
      <c r="RSD125" s="121"/>
      <c r="RSE125" s="121"/>
      <c r="RSF125" s="121"/>
      <c r="RSG125" s="121"/>
      <c r="RSH125" s="121"/>
      <c r="RSI125" s="121"/>
      <c r="RSJ125" s="121"/>
      <c r="RSK125" s="121"/>
      <c r="RSL125" s="121"/>
      <c r="RSM125" s="121"/>
      <c r="RSN125" s="121"/>
      <c r="RSO125" s="121"/>
      <c r="RSP125" s="121"/>
      <c r="RSQ125" s="121"/>
      <c r="RSR125" s="121"/>
      <c r="RSS125" s="121"/>
      <c r="RST125" s="121"/>
      <c r="RSU125" s="121"/>
      <c r="RSV125" s="121"/>
      <c r="RSW125" s="121"/>
      <c r="RSX125" s="121"/>
      <c r="RSY125" s="121"/>
      <c r="RSZ125" s="121"/>
      <c r="RTA125" s="121"/>
      <c r="RTB125" s="121"/>
      <c r="RTC125" s="121"/>
      <c r="RTD125" s="121"/>
      <c r="RTE125" s="121"/>
      <c r="RTF125" s="121"/>
      <c r="RTG125" s="121"/>
      <c r="RTH125" s="121"/>
      <c r="RTI125" s="121"/>
      <c r="RTJ125" s="121"/>
      <c r="RTK125" s="121"/>
      <c r="RTL125" s="121"/>
      <c r="RTM125" s="121"/>
      <c r="RTN125" s="121"/>
      <c r="RTO125" s="121"/>
      <c r="RTP125" s="121"/>
      <c r="RTQ125" s="121"/>
      <c r="RTR125" s="121"/>
      <c r="RTS125" s="121"/>
      <c r="RTT125" s="121"/>
      <c r="RTU125" s="121"/>
      <c r="RTV125" s="121"/>
      <c r="RTW125" s="121"/>
      <c r="RTX125" s="121"/>
      <c r="RTY125" s="121"/>
      <c r="RTZ125" s="121"/>
      <c r="RUA125" s="121"/>
      <c r="RUB125" s="121"/>
      <c r="RUC125" s="121"/>
      <c r="RUD125" s="121"/>
      <c r="RUE125" s="121"/>
      <c r="RUF125" s="121"/>
      <c r="RUG125" s="121"/>
      <c r="RUH125" s="121"/>
      <c r="RUI125" s="121"/>
      <c r="RUJ125" s="121"/>
      <c r="RUK125" s="121"/>
      <c r="RUL125" s="121"/>
      <c r="RUM125" s="121"/>
      <c r="RUN125" s="121"/>
      <c r="RUO125" s="121"/>
      <c r="RUP125" s="121"/>
      <c r="RUQ125" s="121"/>
      <c r="RUR125" s="121"/>
      <c r="RUS125" s="121"/>
      <c r="RUT125" s="121"/>
      <c r="RUU125" s="121"/>
      <c r="RUV125" s="121"/>
      <c r="RUW125" s="121"/>
      <c r="RUX125" s="121"/>
      <c r="RUY125" s="121"/>
      <c r="RUZ125" s="121"/>
      <c r="RVA125" s="121"/>
      <c r="RVB125" s="121"/>
      <c r="RVC125" s="121"/>
      <c r="RVD125" s="121"/>
      <c r="RVE125" s="121"/>
      <c r="RVF125" s="121"/>
      <c r="RVG125" s="121"/>
      <c r="RVH125" s="121"/>
      <c r="RVI125" s="121"/>
      <c r="RVJ125" s="121"/>
      <c r="RVK125" s="121"/>
      <c r="RVL125" s="121"/>
      <c r="RVM125" s="121"/>
      <c r="RVN125" s="121"/>
      <c r="RVO125" s="121"/>
      <c r="RVP125" s="121"/>
      <c r="RVQ125" s="121"/>
      <c r="RVR125" s="121"/>
      <c r="RVS125" s="121"/>
      <c r="RVT125" s="121"/>
      <c r="RVU125" s="121"/>
      <c r="RVV125" s="121"/>
      <c r="RVW125" s="121"/>
      <c r="RVX125" s="121"/>
      <c r="RVY125" s="121"/>
      <c r="RVZ125" s="121"/>
      <c r="RWA125" s="121"/>
      <c r="RWB125" s="121"/>
      <c r="RWC125" s="121"/>
      <c r="RWD125" s="121"/>
      <c r="RWE125" s="121"/>
      <c r="RWF125" s="121"/>
      <c r="RWG125" s="121"/>
      <c r="RWH125" s="121"/>
      <c r="RWI125" s="121"/>
      <c r="RWJ125" s="121"/>
      <c r="RWK125" s="121"/>
      <c r="RWL125" s="121"/>
      <c r="RWM125" s="121"/>
      <c r="RWN125" s="121"/>
      <c r="RWO125" s="121"/>
      <c r="RWP125" s="121"/>
      <c r="RWQ125" s="121"/>
      <c r="RWR125" s="121"/>
      <c r="RWS125" s="121"/>
      <c r="RWT125" s="121"/>
      <c r="RWU125" s="121"/>
      <c r="RWV125" s="121"/>
      <c r="RWW125" s="121"/>
      <c r="RWX125" s="121"/>
      <c r="RWY125" s="121"/>
      <c r="RWZ125" s="121"/>
      <c r="RXA125" s="121"/>
      <c r="RXB125" s="121"/>
      <c r="RXC125" s="121"/>
      <c r="RXD125" s="121"/>
      <c r="RXE125" s="121"/>
      <c r="RXF125" s="121"/>
      <c r="RXG125" s="121"/>
      <c r="RXH125" s="121"/>
      <c r="RXI125" s="121"/>
      <c r="RXJ125" s="121"/>
      <c r="RXK125" s="121"/>
      <c r="RXL125" s="121"/>
      <c r="RXM125" s="121"/>
      <c r="RXN125" s="121"/>
      <c r="RXO125" s="121"/>
      <c r="RXP125" s="121"/>
      <c r="RXQ125" s="121"/>
      <c r="RXR125" s="121"/>
      <c r="RXS125" s="121"/>
      <c r="RXT125" s="121"/>
      <c r="RXU125" s="121"/>
      <c r="RXV125" s="121"/>
      <c r="RXW125" s="121"/>
      <c r="RXX125" s="121"/>
      <c r="RXY125" s="121"/>
      <c r="RXZ125" s="121"/>
      <c r="RYA125" s="121"/>
      <c r="RYB125" s="121"/>
      <c r="RYC125" s="121"/>
      <c r="RYD125" s="121"/>
      <c r="RYE125" s="121"/>
      <c r="RYF125" s="121"/>
      <c r="RYG125" s="121"/>
      <c r="RYH125" s="121"/>
      <c r="RYI125" s="121"/>
      <c r="RYJ125" s="121"/>
      <c r="RYK125" s="121"/>
      <c r="RYL125" s="121"/>
      <c r="RYM125" s="121"/>
      <c r="RYN125" s="121"/>
      <c r="RYO125" s="121"/>
      <c r="RYP125" s="121"/>
      <c r="RYQ125" s="121"/>
      <c r="RYR125" s="121"/>
      <c r="RYS125" s="121"/>
      <c r="RYT125" s="121"/>
      <c r="RYU125" s="121"/>
      <c r="RYV125" s="121"/>
      <c r="RYW125" s="121"/>
      <c r="RYX125" s="121"/>
      <c r="RYY125" s="121"/>
      <c r="RYZ125" s="121"/>
      <c r="RZA125" s="121"/>
      <c r="RZB125" s="121"/>
      <c r="RZC125" s="121"/>
      <c r="RZD125" s="121"/>
      <c r="RZE125" s="121"/>
      <c r="RZF125" s="121"/>
      <c r="RZG125" s="121"/>
      <c r="RZH125" s="121"/>
      <c r="RZI125" s="121"/>
      <c r="RZJ125" s="121"/>
      <c r="RZK125" s="121"/>
      <c r="RZL125" s="121"/>
      <c r="RZM125" s="121"/>
      <c r="RZN125" s="121"/>
      <c r="RZO125" s="121"/>
      <c r="RZP125" s="121"/>
      <c r="RZQ125" s="121"/>
      <c r="RZR125" s="121"/>
      <c r="RZS125" s="121"/>
      <c r="RZT125" s="121"/>
      <c r="RZU125" s="121"/>
      <c r="RZV125" s="121"/>
      <c r="RZW125" s="121"/>
      <c r="RZX125" s="121"/>
      <c r="RZY125" s="121"/>
      <c r="RZZ125" s="121"/>
      <c r="SAA125" s="121"/>
      <c r="SAB125" s="121"/>
      <c r="SAC125" s="121"/>
      <c r="SAD125" s="121"/>
      <c r="SAE125" s="121"/>
      <c r="SAF125" s="121"/>
      <c r="SAG125" s="121"/>
      <c r="SAH125" s="121"/>
      <c r="SAI125" s="121"/>
      <c r="SAJ125" s="121"/>
      <c r="SAK125" s="121"/>
      <c r="SAL125" s="121"/>
      <c r="SAM125" s="121"/>
      <c r="SAN125" s="121"/>
      <c r="SAO125" s="121"/>
      <c r="SAP125" s="121"/>
      <c r="SAQ125" s="121"/>
      <c r="SAR125" s="121"/>
      <c r="SAS125" s="121"/>
      <c r="SAT125" s="121"/>
      <c r="SAU125" s="121"/>
      <c r="SAV125" s="121"/>
      <c r="SAW125" s="121"/>
      <c r="SAX125" s="121"/>
      <c r="SAY125" s="121"/>
      <c r="SAZ125" s="121"/>
      <c r="SBA125" s="121"/>
      <c r="SBB125" s="121"/>
      <c r="SBC125" s="121"/>
      <c r="SBD125" s="121"/>
      <c r="SBE125" s="121"/>
      <c r="SBF125" s="121"/>
      <c r="SBG125" s="121"/>
      <c r="SBH125" s="121"/>
      <c r="SBI125" s="121"/>
      <c r="SBJ125" s="121"/>
      <c r="SBK125" s="121"/>
      <c r="SBL125" s="121"/>
      <c r="SBM125" s="121"/>
      <c r="SBN125" s="121"/>
      <c r="SBO125" s="121"/>
      <c r="SBP125" s="121"/>
      <c r="SBQ125" s="121"/>
      <c r="SBR125" s="121"/>
      <c r="SBS125" s="121"/>
      <c r="SBT125" s="121"/>
      <c r="SBU125" s="121"/>
      <c r="SBV125" s="121"/>
      <c r="SBW125" s="121"/>
      <c r="SBX125" s="121"/>
      <c r="SBY125" s="121"/>
      <c r="SBZ125" s="121"/>
      <c r="SCA125" s="121"/>
      <c r="SCB125" s="121"/>
      <c r="SCC125" s="121"/>
      <c r="SCD125" s="121"/>
      <c r="SCE125" s="121"/>
      <c r="SCF125" s="121"/>
      <c r="SCG125" s="121"/>
      <c r="SCH125" s="121"/>
      <c r="SCI125" s="121"/>
      <c r="SCJ125" s="121"/>
      <c r="SCK125" s="121"/>
      <c r="SCL125" s="121"/>
      <c r="SCM125" s="121"/>
      <c r="SCN125" s="121"/>
      <c r="SCO125" s="121"/>
      <c r="SCP125" s="121"/>
      <c r="SCQ125" s="121"/>
      <c r="SCR125" s="121"/>
      <c r="SCS125" s="121"/>
      <c r="SCT125" s="121"/>
      <c r="SCU125" s="121"/>
      <c r="SCV125" s="121"/>
      <c r="SCW125" s="121"/>
      <c r="SCX125" s="121"/>
      <c r="SCY125" s="121"/>
      <c r="SCZ125" s="121"/>
      <c r="SDA125" s="121"/>
      <c r="SDB125" s="121"/>
      <c r="SDC125" s="121"/>
      <c r="SDD125" s="121"/>
      <c r="SDE125" s="121"/>
      <c r="SDF125" s="121"/>
      <c r="SDG125" s="121"/>
      <c r="SDH125" s="121"/>
      <c r="SDI125" s="121"/>
      <c r="SDJ125" s="121"/>
      <c r="SDK125" s="121"/>
      <c r="SDL125" s="121"/>
      <c r="SDM125" s="121"/>
      <c r="SDN125" s="121"/>
      <c r="SDO125" s="121"/>
      <c r="SDP125" s="121"/>
      <c r="SDQ125" s="121"/>
      <c r="SDR125" s="121"/>
      <c r="SDS125" s="121"/>
      <c r="SDT125" s="121"/>
      <c r="SDU125" s="121"/>
      <c r="SDV125" s="121"/>
      <c r="SDW125" s="121"/>
      <c r="SDX125" s="121"/>
      <c r="SDY125" s="121"/>
      <c r="SDZ125" s="121"/>
      <c r="SEA125" s="121"/>
      <c r="SEB125" s="121"/>
      <c r="SEC125" s="121"/>
      <c r="SED125" s="121"/>
      <c r="SEE125" s="121"/>
      <c r="SEF125" s="121"/>
      <c r="SEG125" s="121"/>
      <c r="SEH125" s="121"/>
      <c r="SEI125" s="121"/>
      <c r="SEJ125" s="121"/>
      <c r="SEK125" s="121"/>
      <c r="SEL125" s="121"/>
      <c r="SEM125" s="121"/>
      <c r="SEN125" s="121"/>
      <c r="SEO125" s="121"/>
      <c r="SEP125" s="121"/>
      <c r="SEQ125" s="121"/>
      <c r="SER125" s="121"/>
      <c r="SES125" s="121"/>
      <c r="SET125" s="121"/>
      <c r="SEU125" s="121"/>
      <c r="SEV125" s="121"/>
      <c r="SEW125" s="121"/>
      <c r="SEX125" s="121"/>
      <c r="SEY125" s="121"/>
      <c r="SEZ125" s="121"/>
      <c r="SFA125" s="121"/>
      <c r="SFB125" s="121"/>
      <c r="SFC125" s="121"/>
      <c r="SFD125" s="121"/>
      <c r="SFE125" s="121"/>
      <c r="SFF125" s="121"/>
      <c r="SFG125" s="121"/>
      <c r="SFH125" s="121"/>
      <c r="SFI125" s="121"/>
      <c r="SFJ125" s="121"/>
      <c r="SFK125" s="121"/>
      <c r="SFL125" s="121"/>
      <c r="SFM125" s="121"/>
      <c r="SFN125" s="121"/>
      <c r="SFO125" s="121"/>
      <c r="SFP125" s="121"/>
      <c r="SFQ125" s="121"/>
      <c r="SFR125" s="121"/>
      <c r="SFS125" s="121"/>
      <c r="SFT125" s="121"/>
      <c r="SFU125" s="121"/>
      <c r="SFV125" s="121"/>
      <c r="SFW125" s="121"/>
      <c r="SFX125" s="121"/>
      <c r="SFY125" s="121"/>
      <c r="SFZ125" s="121"/>
      <c r="SGA125" s="121"/>
      <c r="SGB125" s="121"/>
      <c r="SGC125" s="121"/>
      <c r="SGD125" s="121"/>
      <c r="SGE125" s="121"/>
      <c r="SGF125" s="121"/>
      <c r="SGG125" s="121"/>
      <c r="SGH125" s="121"/>
      <c r="SGI125" s="121"/>
      <c r="SGJ125" s="121"/>
      <c r="SGK125" s="121"/>
      <c r="SGL125" s="121"/>
      <c r="SGM125" s="121"/>
      <c r="SGN125" s="121"/>
      <c r="SGO125" s="121"/>
      <c r="SGP125" s="121"/>
      <c r="SGQ125" s="121"/>
      <c r="SGR125" s="121"/>
      <c r="SGS125" s="121"/>
      <c r="SGT125" s="121"/>
      <c r="SGU125" s="121"/>
      <c r="SGV125" s="121"/>
      <c r="SGW125" s="121"/>
      <c r="SGX125" s="121"/>
      <c r="SGY125" s="121"/>
      <c r="SGZ125" s="121"/>
      <c r="SHA125" s="121"/>
      <c r="SHB125" s="121"/>
      <c r="SHC125" s="121"/>
      <c r="SHD125" s="121"/>
      <c r="SHE125" s="121"/>
      <c r="SHF125" s="121"/>
      <c r="SHG125" s="121"/>
      <c r="SHH125" s="121"/>
      <c r="SHI125" s="121"/>
      <c r="SHJ125" s="121"/>
      <c r="SHK125" s="121"/>
      <c r="SHL125" s="121"/>
      <c r="SHM125" s="121"/>
      <c r="SHN125" s="121"/>
      <c r="SHO125" s="121"/>
      <c r="SHP125" s="121"/>
      <c r="SHQ125" s="121"/>
      <c r="SHR125" s="121"/>
      <c r="SHS125" s="121"/>
      <c r="SHT125" s="121"/>
      <c r="SHU125" s="121"/>
      <c r="SHV125" s="121"/>
      <c r="SHW125" s="121"/>
      <c r="SHX125" s="121"/>
      <c r="SHY125" s="121"/>
      <c r="SHZ125" s="121"/>
      <c r="SIA125" s="121"/>
      <c r="SIB125" s="121"/>
      <c r="SIC125" s="121"/>
      <c r="SID125" s="121"/>
      <c r="SIE125" s="121"/>
      <c r="SIF125" s="121"/>
      <c r="SIG125" s="121"/>
      <c r="SIH125" s="121"/>
      <c r="SII125" s="121"/>
      <c r="SIJ125" s="121"/>
      <c r="SIK125" s="121"/>
      <c r="SIL125" s="121"/>
      <c r="SIM125" s="121"/>
      <c r="SIN125" s="121"/>
      <c r="SIO125" s="121"/>
      <c r="SIP125" s="121"/>
      <c r="SIQ125" s="121"/>
      <c r="SIR125" s="121"/>
      <c r="SIS125" s="121"/>
      <c r="SIT125" s="121"/>
      <c r="SIU125" s="121"/>
      <c r="SIV125" s="121"/>
      <c r="SIW125" s="121"/>
      <c r="SIX125" s="121"/>
      <c r="SIY125" s="121"/>
      <c r="SIZ125" s="121"/>
      <c r="SJA125" s="121"/>
      <c r="SJB125" s="121"/>
      <c r="SJC125" s="121"/>
      <c r="SJD125" s="121"/>
      <c r="SJE125" s="121"/>
      <c r="SJF125" s="121"/>
      <c r="SJG125" s="121"/>
      <c r="SJH125" s="121"/>
      <c r="SJI125" s="121"/>
      <c r="SJJ125" s="121"/>
      <c r="SJK125" s="121"/>
      <c r="SJL125" s="121"/>
      <c r="SJM125" s="121"/>
      <c r="SJN125" s="121"/>
      <c r="SJO125" s="121"/>
      <c r="SJP125" s="121"/>
      <c r="SJQ125" s="121"/>
      <c r="SJR125" s="121"/>
      <c r="SJS125" s="121"/>
      <c r="SJT125" s="121"/>
      <c r="SJU125" s="121"/>
      <c r="SJV125" s="121"/>
      <c r="SJW125" s="121"/>
      <c r="SJX125" s="121"/>
      <c r="SJY125" s="121"/>
      <c r="SJZ125" s="121"/>
      <c r="SKA125" s="121"/>
      <c r="SKB125" s="121"/>
      <c r="SKC125" s="121"/>
      <c r="SKD125" s="121"/>
      <c r="SKE125" s="121"/>
      <c r="SKF125" s="121"/>
      <c r="SKG125" s="121"/>
      <c r="SKH125" s="121"/>
      <c r="SKI125" s="121"/>
      <c r="SKJ125" s="121"/>
      <c r="SKK125" s="121"/>
      <c r="SKL125" s="121"/>
      <c r="SKM125" s="121"/>
      <c r="SKN125" s="121"/>
      <c r="SKO125" s="121"/>
      <c r="SKP125" s="121"/>
      <c r="SKQ125" s="121"/>
      <c r="SKR125" s="121"/>
      <c r="SKS125" s="121"/>
      <c r="SKT125" s="121"/>
      <c r="SKU125" s="121"/>
      <c r="SKV125" s="121"/>
      <c r="SKW125" s="121"/>
      <c r="SKX125" s="121"/>
      <c r="SKY125" s="121"/>
      <c r="SKZ125" s="121"/>
      <c r="SLA125" s="121"/>
      <c r="SLB125" s="121"/>
      <c r="SLC125" s="121"/>
      <c r="SLD125" s="121"/>
      <c r="SLE125" s="121"/>
      <c r="SLF125" s="121"/>
      <c r="SLG125" s="121"/>
      <c r="SLH125" s="121"/>
      <c r="SLI125" s="121"/>
      <c r="SLJ125" s="121"/>
      <c r="SLK125" s="121"/>
      <c r="SLL125" s="121"/>
      <c r="SLM125" s="121"/>
      <c r="SLN125" s="121"/>
      <c r="SLO125" s="121"/>
      <c r="SLP125" s="121"/>
      <c r="SLQ125" s="121"/>
      <c r="SLR125" s="121"/>
      <c r="SLS125" s="121"/>
      <c r="SLT125" s="121"/>
      <c r="SLU125" s="121"/>
      <c r="SLV125" s="121"/>
      <c r="SLW125" s="121"/>
      <c r="SLX125" s="121"/>
      <c r="SLY125" s="121"/>
      <c r="SLZ125" s="121"/>
      <c r="SMA125" s="121"/>
      <c r="SMB125" s="121"/>
      <c r="SMC125" s="121"/>
      <c r="SMD125" s="121"/>
      <c r="SME125" s="121"/>
      <c r="SMF125" s="121"/>
      <c r="SMG125" s="121"/>
      <c r="SMH125" s="121"/>
      <c r="SMI125" s="121"/>
      <c r="SMJ125" s="121"/>
      <c r="SMK125" s="121"/>
      <c r="SML125" s="121"/>
      <c r="SMM125" s="121"/>
      <c r="SMN125" s="121"/>
      <c r="SMO125" s="121"/>
      <c r="SMP125" s="121"/>
      <c r="SMQ125" s="121"/>
      <c r="SMR125" s="121"/>
      <c r="SMS125" s="121"/>
      <c r="SMT125" s="121"/>
      <c r="SMU125" s="121"/>
      <c r="SMV125" s="121"/>
      <c r="SMW125" s="121"/>
      <c r="SMX125" s="121"/>
      <c r="SMY125" s="121"/>
      <c r="SMZ125" s="121"/>
      <c r="SNA125" s="121"/>
      <c r="SNB125" s="121"/>
      <c r="SNC125" s="121"/>
      <c r="SND125" s="121"/>
      <c r="SNE125" s="121"/>
      <c r="SNF125" s="121"/>
      <c r="SNG125" s="121"/>
      <c r="SNH125" s="121"/>
      <c r="SNI125" s="121"/>
      <c r="SNJ125" s="121"/>
      <c r="SNK125" s="121"/>
      <c r="SNL125" s="121"/>
      <c r="SNM125" s="121"/>
      <c r="SNN125" s="121"/>
      <c r="SNO125" s="121"/>
      <c r="SNP125" s="121"/>
      <c r="SNQ125" s="121"/>
      <c r="SNR125" s="121"/>
      <c r="SNS125" s="121"/>
      <c r="SNT125" s="121"/>
      <c r="SNU125" s="121"/>
      <c r="SNV125" s="121"/>
      <c r="SNW125" s="121"/>
      <c r="SNX125" s="121"/>
      <c r="SNY125" s="121"/>
      <c r="SNZ125" s="121"/>
      <c r="SOA125" s="121"/>
      <c r="SOB125" s="121"/>
      <c r="SOC125" s="121"/>
      <c r="SOD125" s="121"/>
      <c r="SOE125" s="121"/>
      <c r="SOF125" s="121"/>
      <c r="SOG125" s="121"/>
      <c r="SOH125" s="121"/>
      <c r="SOI125" s="121"/>
      <c r="SOJ125" s="121"/>
      <c r="SOK125" s="121"/>
      <c r="SOL125" s="121"/>
      <c r="SOM125" s="121"/>
      <c r="SON125" s="121"/>
      <c r="SOO125" s="121"/>
      <c r="SOP125" s="121"/>
      <c r="SOQ125" s="121"/>
      <c r="SOR125" s="121"/>
      <c r="SOS125" s="121"/>
      <c r="SOT125" s="121"/>
      <c r="SOU125" s="121"/>
      <c r="SOV125" s="121"/>
      <c r="SOW125" s="121"/>
      <c r="SOX125" s="121"/>
      <c r="SOY125" s="121"/>
      <c r="SOZ125" s="121"/>
      <c r="SPA125" s="121"/>
      <c r="SPB125" s="121"/>
      <c r="SPC125" s="121"/>
      <c r="SPD125" s="121"/>
      <c r="SPE125" s="121"/>
      <c r="SPF125" s="121"/>
      <c r="SPG125" s="121"/>
      <c r="SPH125" s="121"/>
      <c r="SPI125" s="121"/>
      <c r="SPJ125" s="121"/>
      <c r="SPK125" s="121"/>
      <c r="SPL125" s="121"/>
      <c r="SPM125" s="121"/>
      <c r="SPN125" s="121"/>
      <c r="SPO125" s="121"/>
      <c r="SPP125" s="121"/>
      <c r="SPQ125" s="121"/>
      <c r="SPR125" s="121"/>
      <c r="SPS125" s="121"/>
      <c r="SPT125" s="121"/>
      <c r="SPU125" s="121"/>
      <c r="SPV125" s="121"/>
      <c r="SPW125" s="121"/>
      <c r="SPX125" s="121"/>
      <c r="SPY125" s="121"/>
      <c r="SPZ125" s="121"/>
      <c r="SQA125" s="121"/>
      <c r="SQB125" s="121"/>
      <c r="SQC125" s="121"/>
      <c r="SQD125" s="121"/>
      <c r="SQE125" s="121"/>
      <c r="SQF125" s="121"/>
      <c r="SQG125" s="121"/>
      <c r="SQH125" s="121"/>
      <c r="SQI125" s="121"/>
      <c r="SQJ125" s="121"/>
      <c r="SQK125" s="121"/>
      <c r="SQL125" s="121"/>
      <c r="SQM125" s="121"/>
      <c r="SQN125" s="121"/>
      <c r="SQO125" s="121"/>
      <c r="SQP125" s="121"/>
      <c r="SQQ125" s="121"/>
      <c r="SQR125" s="121"/>
      <c r="SQS125" s="121"/>
      <c r="SQT125" s="121"/>
      <c r="SQU125" s="121"/>
      <c r="SQV125" s="121"/>
      <c r="SQW125" s="121"/>
      <c r="SQX125" s="121"/>
      <c r="SQY125" s="121"/>
      <c r="SQZ125" s="121"/>
      <c r="SRA125" s="121"/>
      <c r="SRB125" s="121"/>
      <c r="SRC125" s="121"/>
      <c r="SRD125" s="121"/>
      <c r="SRE125" s="121"/>
      <c r="SRF125" s="121"/>
      <c r="SRG125" s="121"/>
      <c r="SRH125" s="121"/>
      <c r="SRI125" s="121"/>
      <c r="SRJ125" s="121"/>
      <c r="SRK125" s="121"/>
      <c r="SRL125" s="121"/>
      <c r="SRM125" s="121"/>
      <c r="SRN125" s="121"/>
      <c r="SRO125" s="121"/>
      <c r="SRP125" s="121"/>
      <c r="SRQ125" s="121"/>
      <c r="SRR125" s="121"/>
      <c r="SRS125" s="121"/>
      <c r="SRT125" s="121"/>
      <c r="SRU125" s="121"/>
      <c r="SRV125" s="121"/>
      <c r="SRW125" s="121"/>
      <c r="SRX125" s="121"/>
      <c r="SRY125" s="121"/>
      <c r="SRZ125" s="121"/>
      <c r="SSA125" s="121"/>
      <c r="SSB125" s="121"/>
      <c r="SSC125" s="121"/>
      <c r="SSD125" s="121"/>
      <c r="SSE125" s="121"/>
      <c r="SSF125" s="121"/>
      <c r="SSG125" s="121"/>
      <c r="SSH125" s="121"/>
      <c r="SSI125" s="121"/>
      <c r="SSJ125" s="121"/>
      <c r="SSK125" s="121"/>
      <c r="SSL125" s="121"/>
      <c r="SSM125" s="121"/>
      <c r="SSN125" s="121"/>
      <c r="SSO125" s="121"/>
      <c r="SSP125" s="121"/>
      <c r="SSQ125" s="121"/>
      <c r="SSR125" s="121"/>
      <c r="SSS125" s="121"/>
      <c r="SST125" s="121"/>
      <c r="SSU125" s="121"/>
      <c r="SSV125" s="121"/>
      <c r="SSW125" s="121"/>
      <c r="SSX125" s="121"/>
      <c r="SSY125" s="121"/>
      <c r="SSZ125" s="121"/>
      <c r="STA125" s="121"/>
      <c r="STB125" s="121"/>
      <c r="STC125" s="121"/>
      <c r="STD125" s="121"/>
      <c r="STE125" s="121"/>
      <c r="STF125" s="121"/>
      <c r="STG125" s="121"/>
      <c r="STH125" s="121"/>
      <c r="STI125" s="121"/>
      <c r="STJ125" s="121"/>
      <c r="STK125" s="121"/>
      <c r="STL125" s="121"/>
      <c r="STM125" s="121"/>
      <c r="STN125" s="121"/>
      <c r="STO125" s="121"/>
      <c r="STP125" s="121"/>
      <c r="STQ125" s="121"/>
      <c r="STR125" s="121"/>
      <c r="STS125" s="121"/>
      <c r="STT125" s="121"/>
      <c r="STU125" s="121"/>
      <c r="STV125" s="121"/>
      <c r="STW125" s="121"/>
      <c r="STX125" s="121"/>
      <c r="STY125" s="121"/>
      <c r="STZ125" s="121"/>
      <c r="SUA125" s="121"/>
      <c r="SUB125" s="121"/>
      <c r="SUC125" s="121"/>
      <c r="SUD125" s="121"/>
      <c r="SUE125" s="121"/>
      <c r="SUF125" s="121"/>
      <c r="SUG125" s="121"/>
      <c r="SUH125" s="121"/>
      <c r="SUI125" s="121"/>
      <c r="SUJ125" s="121"/>
      <c r="SUK125" s="121"/>
      <c r="SUL125" s="121"/>
      <c r="SUM125" s="121"/>
      <c r="SUN125" s="121"/>
      <c r="SUO125" s="121"/>
      <c r="SUP125" s="121"/>
      <c r="SUQ125" s="121"/>
      <c r="SUR125" s="121"/>
      <c r="SUS125" s="121"/>
      <c r="SUT125" s="121"/>
      <c r="SUU125" s="121"/>
      <c r="SUV125" s="121"/>
      <c r="SUW125" s="121"/>
      <c r="SUX125" s="121"/>
      <c r="SUY125" s="121"/>
      <c r="SUZ125" s="121"/>
      <c r="SVA125" s="121"/>
      <c r="SVB125" s="121"/>
      <c r="SVC125" s="121"/>
      <c r="SVD125" s="121"/>
      <c r="SVE125" s="121"/>
      <c r="SVF125" s="121"/>
      <c r="SVG125" s="121"/>
      <c r="SVH125" s="121"/>
      <c r="SVI125" s="121"/>
      <c r="SVJ125" s="121"/>
      <c r="SVK125" s="121"/>
      <c r="SVL125" s="121"/>
      <c r="SVM125" s="121"/>
      <c r="SVN125" s="121"/>
      <c r="SVO125" s="121"/>
      <c r="SVP125" s="121"/>
      <c r="SVQ125" s="121"/>
      <c r="SVR125" s="121"/>
      <c r="SVS125" s="121"/>
      <c r="SVT125" s="121"/>
      <c r="SVU125" s="121"/>
      <c r="SVV125" s="121"/>
      <c r="SVW125" s="121"/>
      <c r="SVX125" s="121"/>
      <c r="SVY125" s="121"/>
      <c r="SVZ125" s="121"/>
      <c r="SWA125" s="121"/>
      <c r="SWB125" s="121"/>
      <c r="SWC125" s="121"/>
      <c r="SWD125" s="121"/>
      <c r="SWE125" s="121"/>
      <c r="SWF125" s="121"/>
      <c r="SWG125" s="121"/>
      <c r="SWH125" s="121"/>
      <c r="SWI125" s="121"/>
      <c r="SWJ125" s="121"/>
      <c r="SWK125" s="121"/>
      <c r="SWL125" s="121"/>
      <c r="SWM125" s="121"/>
      <c r="SWN125" s="121"/>
      <c r="SWO125" s="121"/>
      <c r="SWP125" s="121"/>
      <c r="SWQ125" s="121"/>
      <c r="SWR125" s="121"/>
      <c r="SWS125" s="121"/>
      <c r="SWT125" s="121"/>
      <c r="SWU125" s="121"/>
      <c r="SWV125" s="121"/>
      <c r="SWW125" s="121"/>
      <c r="SWX125" s="121"/>
      <c r="SWY125" s="121"/>
      <c r="SWZ125" s="121"/>
      <c r="SXA125" s="121"/>
      <c r="SXB125" s="121"/>
      <c r="SXC125" s="121"/>
      <c r="SXD125" s="121"/>
      <c r="SXE125" s="121"/>
      <c r="SXF125" s="121"/>
      <c r="SXG125" s="121"/>
      <c r="SXH125" s="121"/>
      <c r="SXI125" s="121"/>
      <c r="SXJ125" s="121"/>
      <c r="SXK125" s="121"/>
      <c r="SXL125" s="121"/>
      <c r="SXM125" s="121"/>
      <c r="SXN125" s="121"/>
      <c r="SXO125" s="121"/>
      <c r="SXP125" s="121"/>
      <c r="SXQ125" s="121"/>
      <c r="SXR125" s="121"/>
      <c r="SXS125" s="121"/>
      <c r="SXT125" s="121"/>
      <c r="SXU125" s="121"/>
      <c r="SXV125" s="121"/>
      <c r="SXW125" s="121"/>
      <c r="SXX125" s="121"/>
      <c r="SXY125" s="121"/>
      <c r="SXZ125" s="121"/>
      <c r="SYA125" s="121"/>
      <c r="SYB125" s="121"/>
      <c r="SYC125" s="121"/>
      <c r="SYD125" s="121"/>
      <c r="SYE125" s="121"/>
      <c r="SYF125" s="121"/>
      <c r="SYG125" s="121"/>
      <c r="SYH125" s="121"/>
      <c r="SYI125" s="121"/>
      <c r="SYJ125" s="121"/>
      <c r="SYK125" s="121"/>
      <c r="SYL125" s="121"/>
      <c r="SYM125" s="121"/>
      <c r="SYN125" s="121"/>
      <c r="SYO125" s="121"/>
      <c r="SYP125" s="121"/>
      <c r="SYQ125" s="121"/>
      <c r="SYR125" s="121"/>
      <c r="SYS125" s="121"/>
      <c r="SYT125" s="121"/>
      <c r="SYU125" s="121"/>
      <c r="SYV125" s="121"/>
      <c r="SYW125" s="121"/>
      <c r="SYX125" s="121"/>
      <c r="SYY125" s="121"/>
      <c r="SYZ125" s="121"/>
      <c r="SZA125" s="121"/>
      <c r="SZB125" s="121"/>
      <c r="SZC125" s="121"/>
      <c r="SZD125" s="121"/>
      <c r="SZE125" s="121"/>
      <c r="SZF125" s="121"/>
      <c r="SZG125" s="121"/>
      <c r="SZH125" s="121"/>
      <c r="SZI125" s="121"/>
      <c r="SZJ125" s="121"/>
      <c r="SZK125" s="121"/>
      <c r="SZL125" s="121"/>
      <c r="SZM125" s="121"/>
      <c r="SZN125" s="121"/>
      <c r="SZO125" s="121"/>
      <c r="SZP125" s="121"/>
      <c r="SZQ125" s="121"/>
      <c r="SZR125" s="121"/>
      <c r="SZS125" s="121"/>
      <c r="SZT125" s="121"/>
      <c r="SZU125" s="121"/>
      <c r="SZV125" s="121"/>
      <c r="SZW125" s="121"/>
      <c r="SZX125" s="121"/>
      <c r="SZY125" s="121"/>
      <c r="SZZ125" s="121"/>
      <c r="TAA125" s="121"/>
      <c r="TAB125" s="121"/>
      <c r="TAC125" s="121"/>
      <c r="TAD125" s="121"/>
      <c r="TAE125" s="121"/>
      <c r="TAF125" s="121"/>
      <c r="TAG125" s="121"/>
      <c r="TAH125" s="121"/>
      <c r="TAI125" s="121"/>
      <c r="TAJ125" s="121"/>
      <c r="TAK125" s="121"/>
      <c r="TAL125" s="121"/>
      <c r="TAM125" s="121"/>
      <c r="TAN125" s="121"/>
      <c r="TAO125" s="121"/>
      <c r="TAP125" s="121"/>
      <c r="TAQ125" s="121"/>
      <c r="TAR125" s="121"/>
      <c r="TAS125" s="121"/>
      <c r="TAT125" s="121"/>
      <c r="TAU125" s="121"/>
      <c r="TAV125" s="121"/>
      <c r="TAW125" s="121"/>
      <c r="TAX125" s="121"/>
      <c r="TAY125" s="121"/>
      <c r="TAZ125" s="121"/>
      <c r="TBA125" s="121"/>
      <c r="TBB125" s="121"/>
      <c r="TBC125" s="121"/>
      <c r="TBD125" s="121"/>
      <c r="TBE125" s="121"/>
      <c r="TBF125" s="121"/>
      <c r="TBG125" s="121"/>
      <c r="TBH125" s="121"/>
      <c r="TBI125" s="121"/>
      <c r="TBJ125" s="121"/>
      <c r="TBK125" s="121"/>
      <c r="TBL125" s="121"/>
      <c r="TBM125" s="121"/>
      <c r="TBN125" s="121"/>
      <c r="TBO125" s="121"/>
      <c r="TBP125" s="121"/>
      <c r="TBQ125" s="121"/>
      <c r="TBR125" s="121"/>
      <c r="TBS125" s="121"/>
      <c r="TBT125" s="121"/>
      <c r="TBU125" s="121"/>
      <c r="TBV125" s="121"/>
      <c r="TBW125" s="121"/>
      <c r="TBX125" s="121"/>
      <c r="TBY125" s="121"/>
      <c r="TBZ125" s="121"/>
      <c r="TCA125" s="121"/>
      <c r="TCB125" s="121"/>
      <c r="TCC125" s="121"/>
      <c r="TCD125" s="121"/>
      <c r="TCE125" s="121"/>
      <c r="TCF125" s="121"/>
      <c r="TCG125" s="121"/>
      <c r="TCH125" s="121"/>
      <c r="TCI125" s="121"/>
      <c r="TCJ125" s="121"/>
      <c r="TCK125" s="121"/>
      <c r="TCL125" s="121"/>
      <c r="TCM125" s="121"/>
      <c r="TCN125" s="121"/>
      <c r="TCO125" s="121"/>
      <c r="TCP125" s="121"/>
      <c r="TCQ125" s="121"/>
      <c r="TCR125" s="121"/>
      <c r="TCS125" s="121"/>
      <c r="TCT125" s="121"/>
      <c r="TCU125" s="121"/>
      <c r="TCV125" s="121"/>
      <c r="TCW125" s="121"/>
      <c r="TCX125" s="121"/>
      <c r="TCY125" s="121"/>
      <c r="TCZ125" s="121"/>
      <c r="TDA125" s="121"/>
      <c r="TDB125" s="121"/>
      <c r="TDC125" s="121"/>
      <c r="TDD125" s="121"/>
      <c r="TDE125" s="121"/>
      <c r="TDF125" s="121"/>
      <c r="TDG125" s="121"/>
      <c r="TDH125" s="121"/>
      <c r="TDI125" s="121"/>
      <c r="TDJ125" s="121"/>
      <c r="TDK125" s="121"/>
      <c r="TDL125" s="121"/>
      <c r="TDM125" s="121"/>
      <c r="TDN125" s="121"/>
      <c r="TDO125" s="121"/>
      <c r="TDP125" s="121"/>
      <c r="TDQ125" s="121"/>
      <c r="TDR125" s="121"/>
      <c r="TDS125" s="121"/>
      <c r="TDT125" s="121"/>
      <c r="TDU125" s="121"/>
      <c r="TDV125" s="121"/>
      <c r="TDW125" s="121"/>
      <c r="TDX125" s="121"/>
      <c r="TDY125" s="121"/>
      <c r="TDZ125" s="121"/>
      <c r="TEA125" s="121"/>
      <c r="TEB125" s="121"/>
      <c r="TEC125" s="121"/>
      <c r="TED125" s="121"/>
      <c r="TEE125" s="121"/>
      <c r="TEF125" s="121"/>
      <c r="TEG125" s="121"/>
      <c r="TEH125" s="121"/>
      <c r="TEI125" s="121"/>
      <c r="TEJ125" s="121"/>
      <c r="TEK125" s="121"/>
      <c r="TEL125" s="121"/>
      <c r="TEM125" s="121"/>
      <c r="TEN125" s="121"/>
      <c r="TEO125" s="121"/>
      <c r="TEP125" s="121"/>
      <c r="TEQ125" s="121"/>
      <c r="TER125" s="121"/>
      <c r="TES125" s="121"/>
      <c r="TET125" s="121"/>
      <c r="TEU125" s="121"/>
      <c r="TEV125" s="121"/>
      <c r="TEW125" s="121"/>
      <c r="TEX125" s="121"/>
      <c r="TEY125" s="121"/>
      <c r="TEZ125" s="121"/>
      <c r="TFA125" s="121"/>
      <c r="TFB125" s="121"/>
      <c r="TFC125" s="121"/>
      <c r="TFD125" s="121"/>
      <c r="TFE125" s="121"/>
      <c r="TFF125" s="121"/>
      <c r="TFG125" s="121"/>
      <c r="TFH125" s="121"/>
      <c r="TFI125" s="121"/>
      <c r="TFJ125" s="121"/>
      <c r="TFK125" s="121"/>
      <c r="TFL125" s="121"/>
      <c r="TFM125" s="121"/>
      <c r="TFN125" s="121"/>
      <c r="TFO125" s="121"/>
      <c r="TFP125" s="121"/>
      <c r="TFQ125" s="121"/>
      <c r="TFR125" s="121"/>
      <c r="TFS125" s="121"/>
      <c r="TFT125" s="121"/>
      <c r="TFU125" s="121"/>
      <c r="TFV125" s="121"/>
      <c r="TFW125" s="121"/>
      <c r="TFX125" s="121"/>
      <c r="TFY125" s="121"/>
      <c r="TFZ125" s="121"/>
      <c r="TGA125" s="121"/>
      <c r="TGB125" s="121"/>
      <c r="TGC125" s="121"/>
      <c r="TGD125" s="121"/>
      <c r="TGE125" s="121"/>
      <c r="TGF125" s="121"/>
      <c r="TGG125" s="121"/>
      <c r="TGH125" s="121"/>
      <c r="TGI125" s="121"/>
      <c r="TGJ125" s="121"/>
      <c r="TGK125" s="121"/>
      <c r="TGL125" s="121"/>
      <c r="TGM125" s="121"/>
      <c r="TGN125" s="121"/>
      <c r="TGO125" s="121"/>
      <c r="TGP125" s="121"/>
      <c r="TGQ125" s="121"/>
      <c r="TGR125" s="121"/>
      <c r="TGS125" s="121"/>
      <c r="TGT125" s="121"/>
      <c r="TGU125" s="121"/>
      <c r="TGV125" s="121"/>
      <c r="TGW125" s="121"/>
      <c r="TGX125" s="121"/>
      <c r="TGY125" s="121"/>
      <c r="TGZ125" s="121"/>
      <c r="THA125" s="121"/>
      <c r="THB125" s="121"/>
      <c r="THC125" s="121"/>
      <c r="THD125" s="121"/>
      <c r="THE125" s="121"/>
      <c r="THF125" s="121"/>
      <c r="THG125" s="121"/>
      <c r="THH125" s="121"/>
      <c r="THI125" s="121"/>
      <c r="THJ125" s="121"/>
      <c r="THK125" s="121"/>
      <c r="THL125" s="121"/>
      <c r="THM125" s="121"/>
      <c r="THN125" s="121"/>
      <c r="THO125" s="121"/>
      <c r="THP125" s="121"/>
      <c r="THQ125" s="121"/>
      <c r="THR125" s="121"/>
      <c r="THS125" s="121"/>
      <c r="THT125" s="121"/>
      <c r="THU125" s="121"/>
      <c r="THV125" s="121"/>
      <c r="THW125" s="121"/>
      <c r="THX125" s="121"/>
      <c r="THY125" s="121"/>
      <c r="THZ125" s="121"/>
      <c r="TIA125" s="121"/>
      <c r="TIB125" s="121"/>
      <c r="TIC125" s="121"/>
      <c r="TID125" s="121"/>
      <c r="TIE125" s="121"/>
      <c r="TIF125" s="121"/>
      <c r="TIG125" s="121"/>
      <c r="TIH125" s="121"/>
      <c r="TII125" s="121"/>
      <c r="TIJ125" s="121"/>
      <c r="TIK125" s="121"/>
      <c r="TIL125" s="121"/>
      <c r="TIM125" s="121"/>
      <c r="TIN125" s="121"/>
      <c r="TIO125" s="121"/>
      <c r="TIP125" s="121"/>
      <c r="TIQ125" s="121"/>
      <c r="TIR125" s="121"/>
      <c r="TIS125" s="121"/>
      <c r="TIT125" s="121"/>
      <c r="TIU125" s="121"/>
      <c r="TIV125" s="121"/>
      <c r="TIW125" s="121"/>
      <c r="TIX125" s="121"/>
      <c r="TIY125" s="121"/>
      <c r="TIZ125" s="121"/>
      <c r="TJA125" s="121"/>
      <c r="TJB125" s="121"/>
      <c r="TJC125" s="121"/>
      <c r="TJD125" s="121"/>
      <c r="TJE125" s="121"/>
      <c r="TJF125" s="121"/>
      <c r="TJG125" s="121"/>
      <c r="TJH125" s="121"/>
      <c r="TJI125" s="121"/>
      <c r="TJJ125" s="121"/>
      <c r="TJK125" s="121"/>
      <c r="TJL125" s="121"/>
      <c r="TJM125" s="121"/>
      <c r="TJN125" s="121"/>
      <c r="TJO125" s="121"/>
      <c r="TJP125" s="121"/>
      <c r="TJQ125" s="121"/>
      <c r="TJR125" s="121"/>
      <c r="TJS125" s="121"/>
      <c r="TJT125" s="121"/>
      <c r="TJU125" s="121"/>
      <c r="TJV125" s="121"/>
      <c r="TJW125" s="121"/>
      <c r="TJX125" s="121"/>
      <c r="TJY125" s="121"/>
      <c r="TJZ125" s="121"/>
      <c r="TKA125" s="121"/>
      <c r="TKB125" s="121"/>
      <c r="TKC125" s="121"/>
      <c r="TKD125" s="121"/>
      <c r="TKE125" s="121"/>
      <c r="TKF125" s="121"/>
      <c r="TKG125" s="121"/>
      <c r="TKH125" s="121"/>
      <c r="TKI125" s="121"/>
      <c r="TKJ125" s="121"/>
      <c r="TKK125" s="121"/>
      <c r="TKL125" s="121"/>
      <c r="TKM125" s="121"/>
      <c r="TKN125" s="121"/>
      <c r="TKO125" s="121"/>
      <c r="TKP125" s="121"/>
      <c r="TKQ125" s="121"/>
      <c r="TKR125" s="121"/>
      <c r="TKS125" s="121"/>
      <c r="TKT125" s="121"/>
      <c r="TKU125" s="121"/>
      <c r="TKV125" s="121"/>
      <c r="TKW125" s="121"/>
      <c r="TKX125" s="121"/>
      <c r="TKY125" s="121"/>
      <c r="TKZ125" s="121"/>
      <c r="TLA125" s="121"/>
      <c r="TLB125" s="121"/>
      <c r="TLC125" s="121"/>
      <c r="TLD125" s="121"/>
      <c r="TLE125" s="121"/>
      <c r="TLF125" s="121"/>
      <c r="TLG125" s="121"/>
      <c r="TLH125" s="121"/>
      <c r="TLI125" s="121"/>
      <c r="TLJ125" s="121"/>
      <c r="TLK125" s="121"/>
      <c r="TLL125" s="121"/>
      <c r="TLM125" s="121"/>
      <c r="TLN125" s="121"/>
      <c r="TLO125" s="121"/>
      <c r="TLP125" s="121"/>
      <c r="TLQ125" s="121"/>
      <c r="TLR125" s="121"/>
      <c r="TLS125" s="121"/>
      <c r="TLT125" s="121"/>
      <c r="TLU125" s="121"/>
      <c r="TLV125" s="121"/>
      <c r="TLW125" s="121"/>
      <c r="TLX125" s="121"/>
      <c r="TLY125" s="121"/>
      <c r="TLZ125" s="121"/>
      <c r="TMA125" s="121"/>
      <c r="TMB125" s="121"/>
      <c r="TMC125" s="121"/>
      <c r="TMD125" s="121"/>
      <c r="TME125" s="121"/>
      <c r="TMF125" s="121"/>
      <c r="TMG125" s="121"/>
      <c r="TMH125" s="121"/>
      <c r="TMI125" s="121"/>
      <c r="TMJ125" s="121"/>
      <c r="TMK125" s="121"/>
      <c r="TML125" s="121"/>
      <c r="TMM125" s="121"/>
      <c r="TMN125" s="121"/>
      <c r="TMO125" s="121"/>
      <c r="TMP125" s="121"/>
      <c r="TMQ125" s="121"/>
      <c r="TMR125" s="121"/>
      <c r="TMS125" s="121"/>
      <c r="TMT125" s="121"/>
      <c r="TMU125" s="121"/>
      <c r="TMV125" s="121"/>
      <c r="TMW125" s="121"/>
      <c r="TMX125" s="121"/>
      <c r="TMY125" s="121"/>
      <c r="TMZ125" s="121"/>
      <c r="TNA125" s="121"/>
      <c r="TNB125" s="121"/>
      <c r="TNC125" s="121"/>
      <c r="TND125" s="121"/>
      <c r="TNE125" s="121"/>
      <c r="TNF125" s="121"/>
      <c r="TNG125" s="121"/>
      <c r="TNH125" s="121"/>
      <c r="TNI125" s="121"/>
      <c r="TNJ125" s="121"/>
      <c r="TNK125" s="121"/>
      <c r="TNL125" s="121"/>
      <c r="TNM125" s="121"/>
      <c r="TNN125" s="121"/>
      <c r="TNO125" s="121"/>
      <c r="TNP125" s="121"/>
      <c r="TNQ125" s="121"/>
      <c r="TNR125" s="121"/>
      <c r="TNS125" s="121"/>
      <c r="TNT125" s="121"/>
      <c r="TNU125" s="121"/>
      <c r="TNV125" s="121"/>
      <c r="TNW125" s="121"/>
      <c r="TNX125" s="121"/>
      <c r="TNY125" s="121"/>
      <c r="TNZ125" s="121"/>
      <c r="TOA125" s="121"/>
      <c r="TOB125" s="121"/>
      <c r="TOC125" s="121"/>
      <c r="TOD125" s="121"/>
      <c r="TOE125" s="121"/>
      <c r="TOF125" s="121"/>
      <c r="TOG125" s="121"/>
      <c r="TOH125" s="121"/>
      <c r="TOI125" s="121"/>
      <c r="TOJ125" s="121"/>
      <c r="TOK125" s="121"/>
      <c r="TOL125" s="121"/>
      <c r="TOM125" s="121"/>
      <c r="TON125" s="121"/>
      <c r="TOO125" s="121"/>
      <c r="TOP125" s="121"/>
      <c r="TOQ125" s="121"/>
      <c r="TOR125" s="121"/>
      <c r="TOS125" s="121"/>
      <c r="TOT125" s="121"/>
      <c r="TOU125" s="121"/>
      <c r="TOV125" s="121"/>
      <c r="TOW125" s="121"/>
      <c r="TOX125" s="121"/>
      <c r="TOY125" s="121"/>
      <c r="TOZ125" s="121"/>
      <c r="TPA125" s="121"/>
      <c r="TPB125" s="121"/>
      <c r="TPC125" s="121"/>
      <c r="TPD125" s="121"/>
      <c r="TPE125" s="121"/>
      <c r="TPF125" s="121"/>
      <c r="TPG125" s="121"/>
      <c r="TPH125" s="121"/>
      <c r="TPI125" s="121"/>
      <c r="TPJ125" s="121"/>
      <c r="TPK125" s="121"/>
      <c r="TPL125" s="121"/>
      <c r="TPM125" s="121"/>
      <c r="TPN125" s="121"/>
      <c r="TPO125" s="121"/>
      <c r="TPP125" s="121"/>
      <c r="TPQ125" s="121"/>
      <c r="TPR125" s="121"/>
      <c r="TPS125" s="121"/>
      <c r="TPT125" s="121"/>
      <c r="TPU125" s="121"/>
      <c r="TPV125" s="121"/>
      <c r="TPW125" s="121"/>
      <c r="TPX125" s="121"/>
      <c r="TPY125" s="121"/>
      <c r="TPZ125" s="121"/>
      <c r="TQA125" s="121"/>
      <c r="TQB125" s="121"/>
      <c r="TQC125" s="121"/>
      <c r="TQD125" s="121"/>
      <c r="TQE125" s="121"/>
      <c r="TQF125" s="121"/>
      <c r="TQG125" s="121"/>
      <c r="TQH125" s="121"/>
      <c r="TQI125" s="121"/>
      <c r="TQJ125" s="121"/>
      <c r="TQK125" s="121"/>
      <c r="TQL125" s="121"/>
      <c r="TQM125" s="121"/>
      <c r="TQN125" s="121"/>
      <c r="TQO125" s="121"/>
      <c r="TQP125" s="121"/>
      <c r="TQQ125" s="121"/>
      <c r="TQR125" s="121"/>
      <c r="TQS125" s="121"/>
      <c r="TQT125" s="121"/>
      <c r="TQU125" s="121"/>
      <c r="TQV125" s="121"/>
      <c r="TQW125" s="121"/>
      <c r="TQX125" s="121"/>
      <c r="TQY125" s="121"/>
      <c r="TQZ125" s="121"/>
      <c r="TRA125" s="121"/>
      <c r="TRB125" s="121"/>
      <c r="TRC125" s="121"/>
      <c r="TRD125" s="121"/>
      <c r="TRE125" s="121"/>
      <c r="TRF125" s="121"/>
      <c r="TRG125" s="121"/>
      <c r="TRH125" s="121"/>
      <c r="TRI125" s="121"/>
      <c r="TRJ125" s="121"/>
      <c r="TRK125" s="121"/>
      <c r="TRL125" s="121"/>
      <c r="TRM125" s="121"/>
      <c r="TRN125" s="121"/>
      <c r="TRO125" s="121"/>
      <c r="TRP125" s="121"/>
      <c r="TRQ125" s="121"/>
      <c r="TRR125" s="121"/>
      <c r="TRS125" s="121"/>
      <c r="TRT125" s="121"/>
      <c r="TRU125" s="121"/>
      <c r="TRV125" s="121"/>
      <c r="TRW125" s="121"/>
      <c r="TRX125" s="121"/>
      <c r="TRY125" s="121"/>
      <c r="TRZ125" s="121"/>
      <c r="TSA125" s="121"/>
      <c r="TSB125" s="121"/>
      <c r="TSC125" s="121"/>
      <c r="TSD125" s="121"/>
      <c r="TSE125" s="121"/>
      <c r="TSF125" s="121"/>
      <c r="TSG125" s="121"/>
      <c r="TSH125" s="121"/>
      <c r="TSI125" s="121"/>
      <c r="TSJ125" s="121"/>
      <c r="TSK125" s="121"/>
      <c r="TSL125" s="121"/>
      <c r="TSM125" s="121"/>
      <c r="TSN125" s="121"/>
      <c r="TSO125" s="121"/>
      <c r="TSP125" s="121"/>
      <c r="TSQ125" s="121"/>
      <c r="TSR125" s="121"/>
      <c r="TSS125" s="121"/>
      <c r="TST125" s="121"/>
      <c r="TSU125" s="121"/>
      <c r="TSV125" s="121"/>
      <c r="TSW125" s="121"/>
      <c r="TSX125" s="121"/>
      <c r="TSY125" s="121"/>
      <c r="TSZ125" s="121"/>
      <c r="TTA125" s="121"/>
      <c r="TTB125" s="121"/>
      <c r="TTC125" s="121"/>
      <c r="TTD125" s="121"/>
      <c r="TTE125" s="121"/>
      <c r="TTF125" s="121"/>
      <c r="TTG125" s="121"/>
      <c r="TTH125" s="121"/>
      <c r="TTI125" s="121"/>
      <c r="TTJ125" s="121"/>
      <c r="TTK125" s="121"/>
      <c r="TTL125" s="121"/>
      <c r="TTM125" s="121"/>
      <c r="TTN125" s="121"/>
      <c r="TTO125" s="121"/>
      <c r="TTP125" s="121"/>
      <c r="TTQ125" s="121"/>
      <c r="TTR125" s="121"/>
      <c r="TTS125" s="121"/>
      <c r="TTT125" s="121"/>
      <c r="TTU125" s="121"/>
      <c r="TTV125" s="121"/>
      <c r="TTW125" s="121"/>
      <c r="TTX125" s="121"/>
      <c r="TTY125" s="121"/>
      <c r="TTZ125" s="121"/>
      <c r="TUA125" s="121"/>
      <c r="TUB125" s="121"/>
      <c r="TUC125" s="121"/>
      <c r="TUD125" s="121"/>
      <c r="TUE125" s="121"/>
      <c r="TUF125" s="121"/>
      <c r="TUG125" s="121"/>
      <c r="TUH125" s="121"/>
      <c r="TUI125" s="121"/>
      <c r="TUJ125" s="121"/>
      <c r="TUK125" s="121"/>
      <c r="TUL125" s="121"/>
      <c r="TUM125" s="121"/>
      <c r="TUN125" s="121"/>
      <c r="TUO125" s="121"/>
      <c r="TUP125" s="121"/>
      <c r="TUQ125" s="121"/>
      <c r="TUR125" s="121"/>
      <c r="TUS125" s="121"/>
      <c r="TUT125" s="121"/>
      <c r="TUU125" s="121"/>
      <c r="TUV125" s="121"/>
      <c r="TUW125" s="121"/>
      <c r="TUX125" s="121"/>
      <c r="TUY125" s="121"/>
      <c r="TUZ125" s="121"/>
      <c r="TVA125" s="121"/>
      <c r="TVB125" s="121"/>
      <c r="TVC125" s="121"/>
      <c r="TVD125" s="121"/>
      <c r="TVE125" s="121"/>
      <c r="TVF125" s="121"/>
      <c r="TVG125" s="121"/>
      <c r="TVH125" s="121"/>
      <c r="TVI125" s="121"/>
      <c r="TVJ125" s="121"/>
      <c r="TVK125" s="121"/>
      <c r="TVL125" s="121"/>
      <c r="TVM125" s="121"/>
      <c r="TVN125" s="121"/>
      <c r="TVO125" s="121"/>
      <c r="TVP125" s="121"/>
      <c r="TVQ125" s="121"/>
      <c r="TVR125" s="121"/>
      <c r="TVS125" s="121"/>
      <c r="TVT125" s="121"/>
      <c r="TVU125" s="121"/>
      <c r="TVV125" s="121"/>
      <c r="TVW125" s="121"/>
      <c r="TVX125" s="121"/>
      <c r="TVY125" s="121"/>
      <c r="TVZ125" s="121"/>
      <c r="TWA125" s="121"/>
      <c r="TWB125" s="121"/>
      <c r="TWC125" s="121"/>
      <c r="TWD125" s="121"/>
      <c r="TWE125" s="121"/>
      <c r="TWF125" s="121"/>
      <c r="TWG125" s="121"/>
      <c r="TWH125" s="121"/>
      <c r="TWI125" s="121"/>
      <c r="TWJ125" s="121"/>
      <c r="TWK125" s="121"/>
      <c r="TWL125" s="121"/>
      <c r="TWM125" s="121"/>
      <c r="TWN125" s="121"/>
      <c r="TWO125" s="121"/>
      <c r="TWP125" s="121"/>
      <c r="TWQ125" s="121"/>
      <c r="TWR125" s="121"/>
      <c r="TWS125" s="121"/>
      <c r="TWT125" s="121"/>
      <c r="TWU125" s="121"/>
      <c r="TWV125" s="121"/>
      <c r="TWW125" s="121"/>
      <c r="TWX125" s="121"/>
      <c r="TWY125" s="121"/>
      <c r="TWZ125" s="121"/>
      <c r="TXA125" s="121"/>
      <c r="TXB125" s="121"/>
      <c r="TXC125" s="121"/>
      <c r="TXD125" s="121"/>
      <c r="TXE125" s="121"/>
      <c r="TXF125" s="121"/>
      <c r="TXG125" s="121"/>
      <c r="TXH125" s="121"/>
      <c r="TXI125" s="121"/>
      <c r="TXJ125" s="121"/>
      <c r="TXK125" s="121"/>
      <c r="TXL125" s="121"/>
      <c r="TXM125" s="121"/>
      <c r="TXN125" s="121"/>
      <c r="TXO125" s="121"/>
      <c r="TXP125" s="121"/>
      <c r="TXQ125" s="121"/>
      <c r="TXR125" s="121"/>
      <c r="TXS125" s="121"/>
      <c r="TXT125" s="121"/>
      <c r="TXU125" s="121"/>
      <c r="TXV125" s="121"/>
      <c r="TXW125" s="121"/>
      <c r="TXX125" s="121"/>
      <c r="TXY125" s="121"/>
      <c r="TXZ125" s="121"/>
      <c r="TYA125" s="121"/>
      <c r="TYB125" s="121"/>
      <c r="TYC125" s="121"/>
      <c r="TYD125" s="121"/>
      <c r="TYE125" s="121"/>
      <c r="TYF125" s="121"/>
      <c r="TYG125" s="121"/>
      <c r="TYH125" s="121"/>
      <c r="TYI125" s="121"/>
      <c r="TYJ125" s="121"/>
      <c r="TYK125" s="121"/>
      <c r="TYL125" s="121"/>
      <c r="TYM125" s="121"/>
      <c r="TYN125" s="121"/>
      <c r="TYO125" s="121"/>
      <c r="TYP125" s="121"/>
      <c r="TYQ125" s="121"/>
      <c r="TYR125" s="121"/>
      <c r="TYS125" s="121"/>
      <c r="TYT125" s="121"/>
      <c r="TYU125" s="121"/>
      <c r="TYV125" s="121"/>
      <c r="TYW125" s="121"/>
      <c r="TYX125" s="121"/>
      <c r="TYY125" s="121"/>
      <c r="TYZ125" s="121"/>
      <c r="TZA125" s="121"/>
      <c r="TZB125" s="121"/>
      <c r="TZC125" s="121"/>
      <c r="TZD125" s="121"/>
      <c r="TZE125" s="121"/>
      <c r="TZF125" s="121"/>
      <c r="TZG125" s="121"/>
      <c r="TZH125" s="121"/>
      <c r="TZI125" s="121"/>
      <c r="TZJ125" s="121"/>
      <c r="TZK125" s="121"/>
      <c r="TZL125" s="121"/>
      <c r="TZM125" s="121"/>
      <c r="TZN125" s="121"/>
      <c r="TZO125" s="121"/>
      <c r="TZP125" s="121"/>
      <c r="TZQ125" s="121"/>
      <c r="TZR125" s="121"/>
      <c r="TZS125" s="121"/>
      <c r="TZT125" s="121"/>
      <c r="TZU125" s="121"/>
      <c r="TZV125" s="121"/>
      <c r="TZW125" s="121"/>
      <c r="TZX125" s="121"/>
      <c r="TZY125" s="121"/>
      <c r="TZZ125" s="121"/>
      <c r="UAA125" s="121"/>
      <c r="UAB125" s="121"/>
      <c r="UAC125" s="121"/>
      <c r="UAD125" s="121"/>
      <c r="UAE125" s="121"/>
      <c r="UAF125" s="121"/>
      <c r="UAG125" s="121"/>
      <c r="UAH125" s="121"/>
      <c r="UAI125" s="121"/>
      <c r="UAJ125" s="121"/>
      <c r="UAK125" s="121"/>
      <c r="UAL125" s="121"/>
      <c r="UAM125" s="121"/>
      <c r="UAN125" s="121"/>
      <c r="UAO125" s="121"/>
      <c r="UAP125" s="121"/>
      <c r="UAQ125" s="121"/>
      <c r="UAR125" s="121"/>
      <c r="UAS125" s="121"/>
      <c r="UAT125" s="121"/>
      <c r="UAU125" s="121"/>
      <c r="UAV125" s="121"/>
      <c r="UAW125" s="121"/>
      <c r="UAX125" s="121"/>
      <c r="UAY125" s="121"/>
      <c r="UAZ125" s="121"/>
      <c r="UBA125" s="121"/>
      <c r="UBB125" s="121"/>
      <c r="UBC125" s="121"/>
      <c r="UBD125" s="121"/>
      <c r="UBE125" s="121"/>
      <c r="UBF125" s="121"/>
      <c r="UBG125" s="121"/>
      <c r="UBH125" s="121"/>
      <c r="UBI125" s="121"/>
      <c r="UBJ125" s="121"/>
      <c r="UBK125" s="121"/>
      <c r="UBL125" s="121"/>
      <c r="UBM125" s="121"/>
      <c r="UBN125" s="121"/>
      <c r="UBO125" s="121"/>
      <c r="UBP125" s="121"/>
      <c r="UBQ125" s="121"/>
      <c r="UBR125" s="121"/>
      <c r="UBS125" s="121"/>
      <c r="UBT125" s="121"/>
      <c r="UBU125" s="121"/>
      <c r="UBV125" s="121"/>
      <c r="UBW125" s="121"/>
      <c r="UBX125" s="121"/>
      <c r="UBY125" s="121"/>
      <c r="UBZ125" s="121"/>
      <c r="UCA125" s="121"/>
      <c r="UCB125" s="121"/>
      <c r="UCC125" s="121"/>
      <c r="UCD125" s="121"/>
      <c r="UCE125" s="121"/>
      <c r="UCF125" s="121"/>
      <c r="UCG125" s="121"/>
      <c r="UCH125" s="121"/>
      <c r="UCI125" s="121"/>
      <c r="UCJ125" s="121"/>
      <c r="UCK125" s="121"/>
      <c r="UCL125" s="121"/>
      <c r="UCM125" s="121"/>
      <c r="UCN125" s="121"/>
      <c r="UCO125" s="121"/>
      <c r="UCP125" s="121"/>
      <c r="UCQ125" s="121"/>
      <c r="UCR125" s="121"/>
      <c r="UCS125" s="121"/>
      <c r="UCT125" s="121"/>
      <c r="UCU125" s="121"/>
      <c r="UCV125" s="121"/>
      <c r="UCW125" s="121"/>
      <c r="UCX125" s="121"/>
      <c r="UCY125" s="121"/>
      <c r="UCZ125" s="121"/>
      <c r="UDA125" s="121"/>
      <c r="UDB125" s="121"/>
      <c r="UDC125" s="121"/>
      <c r="UDD125" s="121"/>
      <c r="UDE125" s="121"/>
      <c r="UDF125" s="121"/>
      <c r="UDG125" s="121"/>
      <c r="UDH125" s="121"/>
      <c r="UDI125" s="121"/>
      <c r="UDJ125" s="121"/>
      <c r="UDK125" s="121"/>
      <c r="UDL125" s="121"/>
      <c r="UDM125" s="121"/>
      <c r="UDN125" s="121"/>
      <c r="UDO125" s="121"/>
      <c r="UDP125" s="121"/>
      <c r="UDQ125" s="121"/>
      <c r="UDR125" s="121"/>
      <c r="UDS125" s="121"/>
      <c r="UDT125" s="121"/>
      <c r="UDU125" s="121"/>
      <c r="UDV125" s="121"/>
      <c r="UDW125" s="121"/>
      <c r="UDX125" s="121"/>
      <c r="UDY125" s="121"/>
      <c r="UDZ125" s="121"/>
      <c r="UEA125" s="121"/>
      <c r="UEB125" s="121"/>
      <c r="UEC125" s="121"/>
      <c r="UED125" s="121"/>
      <c r="UEE125" s="121"/>
      <c r="UEF125" s="121"/>
      <c r="UEG125" s="121"/>
      <c r="UEH125" s="121"/>
      <c r="UEI125" s="121"/>
      <c r="UEJ125" s="121"/>
      <c r="UEK125" s="121"/>
      <c r="UEL125" s="121"/>
      <c r="UEM125" s="121"/>
      <c r="UEN125" s="121"/>
      <c r="UEO125" s="121"/>
      <c r="UEP125" s="121"/>
      <c r="UEQ125" s="121"/>
      <c r="UER125" s="121"/>
      <c r="UES125" s="121"/>
      <c r="UET125" s="121"/>
      <c r="UEU125" s="121"/>
      <c r="UEV125" s="121"/>
      <c r="UEW125" s="121"/>
      <c r="UEX125" s="121"/>
      <c r="UEY125" s="121"/>
      <c r="UEZ125" s="121"/>
      <c r="UFA125" s="121"/>
      <c r="UFB125" s="121"/>
      <c r="UFC125" s="121"/>
      <c r="UFD125" s="121"/>
      <c r="UFE125" s="121"/>
      <c r="UFF125" s="121"/>
      <c r="UFG125" s="121"/>
      <c r="UFH125" s="121"/>
      <c r="UFI125" s="121"/>
      <c r="UFJ125" s="121"/>
      <c r="UFK125" s="121"/>
      <c r="UFL125" s="121"/>
      <c r="UFM125" s="121"/>
      <c r="UFN125" s="121"/>
      <c r="UFO125" s="121"/>
      <c r="UFP125" s="121"/>
      <c r="UFQ125" s="121"/>
      <c r="UFR125" s="121"/>
      <c r="UFS125" s="121"/>
      <c r="UFT125" s="121"/>
      <c r="UFU125" s="121"/>
      <c r="UFV125" s="121"/>
      <c r="UFW125" s="121"/>
      <c r="UFX125" s="121"/>
      <c r="UFY125" s="121"/>
      <c r="UFZ125" s="121"/>
      <c r="UGA125" s="121"/>
      <c r="UGB125" s="121"/>
      <c r="UGC125" s="121"/>
      <c r="UGD125" s="121"/>
      <c r="UGE125" s="121"/>
      <c r="UGF125" s="121"/>
      <c r="UGG125" s="121"/>
      <c r="UGH125" s="121"/>
      <c r="UGI125" s="121"/>
      <c r="UGJ125" s="121"/>
      <c r="UGK125" s="121"/>
      <c r="UGL125" s="121"/>
      <c r="UGM125" s="121"/>
      <c r="UGN125" s="121"/>
      <c r="UGO125" s="121"/>
      <c r="UGP125" s="121"/>
      <c r="UGQ125" s="121"/>
      <c r="UGR125" s="121"/>
      <c r="UGS125" s="121"/>
      <c r="UGT125" s="121"/>
      <c r="UGU125" s="121"/>
      <c r="UGV125" s="121"/>
      <c r="UGW125" s="121"/>
      <c r="UGX125" s="121"/>
      <c r="UGY125" s="121"/>
      <c r="UGZ125" s="121"/>
      <c r="UHA125" s="121"/>
      <c r="UHB125" s="121"/>
      <c r="UHC125" s="121"/>
      <c r="UHD125" s="121"/>
      <c r="UHE125" s="121"/>
      <c r="UHF125" s="121"/>
      <c r="UHG125" s="121"/>
      <c r="UHH125" s="121"/>
      <c r="UHI125" s="121"/>
      <c r="UHJ125" s="121"/>
      <c r="UHK125" s="121"/>
      <c r="UHL125" s="121"/>
      <c r="UHM125" s="121"/>
      <c r="UHN125" s="121"/>
      <c r="UHO125" s="121"/>
      <c r="UHP125" s="121"/>
      <c r="UHQ125" s="121"/>
      <c r="UHR125" s="121"/>
      <c r="UHS125" s="121"/>
      <c r="UHT125" s="121"/>
      <c r="UHU125" s="121"/>
      <c r="UHV125" s="121"/>
      <c r="UHW125" s="121"/>
      <c r="UHX125" s="121"/>
      <c r="UHY125" s="121"/>
      <c r="UHZ125" s="121"/>
      <c r="UIA125" s="121"/>
      <c r="UIB125" s="121"/>
      <c r="UIC125" s="121"/>
      <c r="UID125" s="121"/>
      <c r="UIE125" s="121"/>
      <c r="UIF125" s="121"/>
      <c r="UIG125" s="121"/>
      <c r="UIH125" s="121"/>
      <c r="UII125" s="121"/>
      <c r="UIJ125" s="121"/>
      <c r="UIK125" s="121"/>
      <c r="UIL125" s="121"/>
      <c r="UIM125" s="121"/>
      <c r="UIN125" s="121"/>
      <c r="UIO125" s="121"/>
      <c r="UIP125" s="121"/>
      <c r="UIQ125" s="121"/>
      <c r="UIR125" s="121"/>
      <c r="UIS125" s="121"/>
      <c r="UIT125" s="121"/>
      <c r="UIU125" s="121"/>
      <c r="UIV125" s="121"/>
      <c r="UIW125" s="121"/>
      <c r="UIX125" s="121"/>
      <c r="UIY125" s="121"/>
      <c r="UIZ125" s="121"/>
      <c r="UJA125" s="121"/>
      <c r="UJB125" s="121"/>
      <c r="UJC125" s="121"/>
      <c r="UJD125" s="121"/>
      <c r="UJE125" s="121"/>
      <c r="UJF125" s="121"/>
      <c r="UJG125" s="121"/>
      <c r="UJH125" s="121"/>
      <c r="UJI125" s="121"/>
      <c r="UJJ125" s="121"/>
      <c r="UJK125" s="121"/>
      <c r="UJL125" s="121"/>
      <c r="UJM125" s="121"/>
      <c r="UJN125" s="121"/>
      <c r="UJO125" s="121"/>
      <c r="UJP125" s="121"/>
      <c r="UJQ125" s="121"/>
      <c r="UJR125" s="121"/>
      <c r="UJS125" s="121"/>
      <c r="UJT125" s="121"/>
      <c r="UJU125" s="121"/>
      <c r="UJV125" s="121"/>
      <c r="UJW125" s="121"/>
      <c r="UJX125" s="121"/>
      <c r="UJY125" s="121"/>
      <c r="UJZ125" s="121"/>
      <c r="UKA125" s="121"/>
      <c r="UKB125" s="121"/>
      <c r="UKC125" s="121"/>
      <c r="UKD125" s="121"/>
      <c r="UKE125" s="121"/>
      <c r="UKF125" s="121"/>
      <c r="UKG125" s="121"/>
      <c r="UKH125" s="121"/>
      <c r="UKI125" s="121"/>
      <c r="UKJ125" s="121"/>
      <c r="UKK125" s="121"/>
      <c r="UKL125" s="121"/>
      <c r="UKM125" s="121"/>
      <c r="UKN125" s="121"/>
      <c r="UKO125" s="121"/>
      <c r="UKP125" s="121"/>
      <c r="UKQ125" s="121"/>
      <c r="UKR125" s="121"/>
      <c r="UKS125" s="121"/>
      <c r="UKT125" s="121"/>
      <c r="UKU125" s="121"/>
      <c r="UKV125" s="121"/>
      <c r="UKW125" s="121"/>
      <c r="UKX125" s="121"/>
      <c r="UKY125" s="121"/>
      <c r="UKZ125" s="121"/>
      <c r="ULA125" s="121"/>
      <c r="ULB125" s="121"/>
      <c r="ULC125" s="121"/>
      <c r="ULD125" s="121"/>
      <c r="ULE125" s="121"/>
      <c r="ULF125" s="121"/>
      <c r="ULG125" s="121"/>
      <c r="ULH125" s="121"/>
      <c r="ULI125" s="121"/>
      <c r="ULJ125" s="121"/>
      <c r="ULK125" s="121"/>
      <c r="ULL125" s="121"/>
      <c r="ULM125" s="121"/>
      <c r="ULN125" s="121"/>
      <c r="ULO125" s="121"/>
      <c r="ULP125" s="121"/>
      <c r="ULQ125" s="121"/>
      <c r="ULR125" s="121"/>
      <c r="ULS125" s="121"/>
      <c r="ULT125" s="121"/>
      <c r="ULU125" s="121"/>
      <c r="ULV125" s="121"/>
      <c r="ULW125" s="121"/>
      <c r="ULX125" s="121"/>
      <c r="ULY125" s="121"/>
      <c r="ULZ125" s="121"/>
      <c r="UMA125" s="121"/>
      <c r="UMB125" s="121"/>
      <c r="UMC125" s="121"/>
      <c r="UMD125" s="121"/>
      <c r="UME125" s="121"/>
      <c r="UMF125" s="121"/>
      <c r="UMG125" s="121"/>
      <c r="UMH125" s="121"/>
      <c r="UMI125" s="121"/>
      <c r="UMJ125" s="121"/>
      <c r="UMK125" s="121"/>
      <c r="UML125" s="121"/>
      <c r="UMM125" s="121"/>
      <c r="UMN125" s="121"/>
      <c r="UMO125" s="121"/>
      <c r="UMP125" s="121"/>
      <c r="UMQ125" s="121"/>
      <c r="UMR125" s="121"/>
      <c r="UMS125" s="121"/>
      <c r="UMT125" s="121"/>
      <c r="UMU125" s="121"/>
      <c r="UMV125" s="121"/>
      <c r="UMW125" s="121"/>
      <c r="UMX125" s="121"/>
      <c r="UMY125" s="121"/>
      <c r="UMZ125" s="121"/>
      <c r="UNA125" s="121"/>
      <c r="UNB125" s="121"/>
      <c r="UNC125" s="121"/>
      <c r="UND125" s="121"/>
      <c r="UNE125" s="121"/>
      <c r="UNF125" s="121"/>
      <c r="UNG125" s="121"/>
      <c r="UNH125" s="121"/>
      <c r="UNI125" s="121"/>
      <c r="UNJ125" s="121"/>
      <c r="UNK125" s="121"/>
      <c r="UNL125" s="121"/>
      <c r="UNM125" s="121"/>
      <c r="UNN125" s="121"/>
      <c r="UNO125" s="121"/>
      <c r="UNP125" s="121"/>
      <c r="UNQ125" s="121"/>
      <c r="UNR125" s="121"/>
      <c r="UNS125" s="121"/>
      <c r="UNT125" s="121"/>
      <c r="UNU125" s="121"/>
      <c r="UNV125" s="121"/>
      <c r="UNW125" s="121"/>
      <c r="UNX125" s="121"/>
      <c r="UNY125" s="121"/>
      <c r="UNZ125" s="121"/>
      <c r="UOA125" s="121"/>
      <c r="UOB125" s="121"/>
      <c r="UOC125" s="121"/>
      <c r="UOD125" s="121"/>
      <c r="UOE125" s="121"/>
      <c r="UOF125" s="121"/>
      <c r="UOG125" s="121"/>
      <c r="UOH125" s="121"/>
      <c r="UOI125" s="121"/>
      <c r="UOJ125" s="121"/>
      <c r="UOK125" s="121"/>
      <c r="UOL125" s="121"/>
      <c r="UOM125" s="121"/>
      <c r="UON125" s="121"/>
      <c r="UOO125" s="121"/>
      <c r="UOP125" s="121"/>
      <c r="UOQ125" s="121"/>
      <c r="UOR125" s="121"/>
      <c r="UOS125" s="121"/>
      <c r="UOT125" s="121"/>
      <c r="UOU125" s="121"/>
      <c r="UOV125" s="121"/>
      <c r="UOW125" s="121"/>
      <c r="UOX125" s="121"/>
      <c r="UOY125" s="121"/>
      <c r="UOZ125" s="121"/>
      <c r="UPA125" s="121"/>
      <c r="UPB125" s="121"/>
      <c r="UPC125" s="121"/>
      <c r="UPD125" s="121"/>
      <c r="UPE125" s="121"/>
      <c r="UPF125" s="121"/>
      <c r="UPG125" s="121"/>
      <c r="UPH125" s="121"/>
      <c r="UPI125" s="121"/>
      <c r="UPJ125" s="121"/>
      <c r="UPK125" s="121"/>
      <c r="UPL125" s="121"/>
      <c r="UPM125" s="121"/>
      <c r="UPN125" s="121"/>
      <c r="UPO125" s="121"/>
      <c r="UPP125" s="121"/>
      <c r="UPQ125" s="121"/>
      <c r="UPR125" s="121"/>
      <c r="UPS125" s="121"/>
      <c r="UPT125" s="121"/>
      <c r="UPU125" s="121"/>
      <c r="UPV125" s="121"/>
      <c r="UPW125" s="121"/>
      <c r="UPX125" s="121"/>
      <c r="UPY125" s="121"/>
      <c r="UPZ125" s="121"/>
      <c r="UQA125" s="121"/>
      <c r="UQB125" s="121"/>
      <c r="UQC125" s="121"/>
      <c r="UQD125" s="121"/>
      <c r="UQE125" s="121"/>
      <c r="UQF125" s="121"/>
      <c r="UQG125" s="121"/>
      <c r="UQH125" s="121"/>
      <c r="UQI125" s="121"/>
      <c r="UQJ125" s="121"/>
      <c r="UQK125" s="121"/>
      <c r="UQL125" s="121"/>
      <c r="UQM125" s="121"/>
      <c r="UQN125" s="121"/>
      <c r="UQO125" s="121"/>
      <c r="UQP125" s="121"/>
      <c r="UQQ125" s="121"/>
      <c r="UQR125" s="121"/>
      <c r="UQS125" s="121"/>
      <c r="UQT125" s="121"/>
      <c r="UQU125" s="121"/>
      <c r="UQV125" s="121"/>
      <c r="UQW125" s="121"/>
      <c r="UQX125" s="121"/>
      <c r="UQY125" s="121"/>
      <c r="UQZ125" s="121"/>
      <c r="URA125" s="121"/>
      <c r="URB125" s="121"/>
      <c r="URC125" s="121"/>
      <c r="URD125" s="121"/>
      <c r="URE125" s="121"/>
      <c r="URF125" s="121"/>
      <c r="URG125" s="121"/>
      <c r="URH125" s="121"/>
      <c r="URI125" s="121"/>
      <c r="URJ125" s="121"/>
      <c r="URK125" s="121"/>
      <c r="URL125" s="121"/>
      <c r="URM125" s="121"/>
      <c r="URN125" s="121"/>
      <c r="URO125" s="121"/>
      <c r="URP125" s="121"/>
      <c r="URQ125" s="121"/>
      <c r="URR125" s="121"/>
      <c r="URS125" s="121"/>
      <c r="URT125" s="121"/>
      <c r="URU125" s="121"/>
      <c r="URV125" s="121"/>
      <c r="URW125" s="121"/>
      <c r="URX125" s="121"/>
      <c r="URY125" s="121"/>
      <c r="URZ125" s="121"/>
      <c r="USA125" s="121"/>
      <c r="USB125" s="121"/>
      <c r="USC125" s="121"/>
      <c r="USD125" s="121"/>
      <c r="USE125" s="121"/>
      <c r="USF125" s="121"/>
      <c r="USG125" s="121"/>
      <c r="USH125" s="121"/>
      <c r="USI125" s="121"/>
      <c r="USJ125" s="121"/>
      <c r="USK125" s="121"/>
      <c r="USL125" s="121"/>
      <c r="USM125" s="121"/>
      <c r="USN125" s="121"/>
      <c r="USO125" s="121"/>
      <c r="USP125" s="121"/>
      <c r="USQ125" s="121"/>
      <c r="USR125" s="121"/>
      <c r="USS125" s="121"/>
      <c r="UST125" s="121"/>
      <c r="USU125" s="121"/>
      <c r="USV125" s="121"/>
      <c r="USW125" s="121"/>
      <c r="USX125" s="121"/>
      <c r="USY125" s="121"/>
      <c r="USZ125" s="121"/>
      <c r="UTA125" s="121"/>
      <c r="UTB125" s="121"/>
      <c r="UTC125" s="121"/>
      <c r="UTD125" s="121"/>
      <c r="UTE125" s="121"/>
      <c r="UTF125" s="121"/>
      <c r="UTG125" s="121"/>
      <c r="UTH125" s="121"/>
      <c r="UTI125" s="121"/>
      <c r="UTJ125" s="121"/>
      <c r="UTK125" s="121"/>
      <c r="UTL125" s="121"/>
      <c r="UTM125" s="121"/>
      <c r="UTN125" s="121"/>
      <c r="UTO125" s="121"/>
      <c r="UTP125" s="121"/>
      <c r="UTQ125" s="121"/>
      <c r="UTR125" s="121"/>
      <c r="UTS125" s="121"/>
      <c r="UTT125" s="121"/>
      <c r="UTU125" s="121"/>
      <c r="UTV125" s="121"/>
      <c r="UTW125" s="121"/>
      <c r="UTX125" s="121"/>
      <c r="UTY125" s="121"/>
      <c r="UTZ125" s="121"/>
      <c r="UUA125" s="121"/>
      <c r="UUB125" s="121"/>
      <c r="UUC125" s="121"/>
      <c r="UUD125" s="121"/>
      <c r="UUE125" s="121"/>
      <c r="UUF125" s="121"/>
      <c r="UUG125" s="121"/>
      <c r="UUH125" s="121"/>
      <c r="UUI125" s="121"/>
      <c r="UUJ125" s="121"/>
      <c r="UUK125" s="121"/>
      <c r="UUL125" s="121"/>
      <c r="UUM125" s="121"/>
      <c r="UUN125" s="121"/>
      <c r="UUO125" s="121"/>
      <c r="UUP125" s="121"/>
      <c r="UUQ125" s="121"/>
      <c r="UUR125" s="121"/>
      <c r="UUS125" s="121"/>
      <c r="UUT125" s="121"/>
      <c r="UUU125" s="121"/>
      <c r="UUV125" s="121"/>
      <c r="UUW125" s="121"/>
      <c r="UUX125" s="121"/>
      <c r="UUY125" s="121"/>
      <c r="UUZ125" s="121"/>
      <c r="UVA125" s="121"/>
      <c r="UVB125" s="121"/>
      <c r="UVC125" s="121"/>
      <c r="UVD125" s="121"/>
      <c r="UVE125" s="121"/>
      <c r="UVF125" s="121"/>
      <c r="UVG125" s="121"/>
      <c r="UVH125" s="121"/>
      <c r="UVI125" s="121"/>
      <c r="UVJ125" s="121"/>
      <c r="UVK125" s="121"/>
      <c r="UVL125" s="121"/>
      <c r="UVM125" s="121"/>
      <c r="UVN125" s="121"/>
      <c r="UVO125" s="121"/>
      <c r="UVP125" s="121"/>
      <c r="UVQ125" s="121"/>
      <c r="UVR125" s="121"/>
      <c r="UVS125" s="121"/>
      <c r="UVT125" s="121"/>
      <c r="UVU125" s="121"/>
      <c r="UVV125" s="121"/>
      <c r="UVW125" s="121"/>
      <c r="UVX125" s="121"/>
      <c r="UVY125" s="121"/>
      <c r="UVZ125" s="121"/>
      <c r="UWA125" s="121"/>
      <c r="UWB125" s="121"/>
      <c r="UWC125" s="121"/>
      <c r="UWD125" s="121"/>
      <c r="UWE125" s="121"/>
      <c r="UWF125" s="121"/>
      <c r="UWG125" s="121"/>
      <c r="UWH125" s="121"/>
      <c r="UWI125" s="121"/>
      <c r="UWJ125" s="121"/>
      <c r="UWK125" s="121"/>
      <c r="UWL125" s="121"/>
      <c r="UWM125" s="121"/>
      <c r="UWN125" s="121"/>
      <c r="UWO125" s="121"/>
      <c r="UWP125" s="121"/>
      <c r="UWQ125" s="121"/>
      <c r="UWR125" s="121"/>
      <c r="UWS125" s="121"/>
      <c r="UWT125" s="121"/>
      <c r="UWU125" s="121"/>
      <c r="UWV125" s="121"/>
      <c r="UWW125" s="121"/>
      <c r="UWX125" s="121"/>
      <c r="UWY125" s="121"/>
      <c r="UWZ125" s="121"/>
      <c r="UXA125" s="121"/>
      <c r="UXB125" s="121"/>
      <c r="UXC125" s="121"/>
      <c r="UXD125" s="121"/>
      <c r="UXE125" s="121"/>
      <c r="UXF125" s="121"/>
      <c r="UXG125" s="121"/>
      <c r="UXH125" s="121"/>
      <c r="UXI125" s="121"/>
      <c r="UXJ125" s="121"/>
      <c r="UXK125" s="121"/>
      <c r="UXL125" s="121"/>
      <c r="UXM125" s="121"/>
      <c r="UXN125" s="121"/>
      <c r="UXO125" s="121"/>
      <c r="UXP125" s="121"/>
      <c r="UXQ125" s="121"/>
      <c r="UXR125" s="121"/>
      <c r="UXS125" s="121"/>
      <c r="UXT125" s="121"/>
      <c r="UXU125" s="121"/>
      <c r="UXV125" s="121"/>
      <c r="UXW125" s="121"/>
      <c r="UXX125" s="121"/>
      <c r="UXY125" s="121"/>
      <c r="UXZ125" s="121"/>
      <c r="UYA125" s="121"/>
      <c r="UYB125" s="121"/>
      <c r="UYC125" s="121"/>
      <c r="UYD125" s="121"/>
      <c r="UYE125" s="121"/>
      <c r="UYF125" s="121"/>
      <c r="UYG125" s="121"/>
      <c r="UYH125" s="121"/>
      <c r="UYI125" s="121"/>
      <c r="UYJ125" s="121"/>
      <c r="UYK125" s="121"/>
      <c r="UYL125" s="121"/>
      <c r="UYM125" s="121"/>
      <c r="UYN125" s="121"/>
      <c r="UYO125" s="121"/>
      <c r="UYP125" s="121"/>
      <c r="UYQ125" s="121"/>
      <c r="UYR125" s="121"/>
      <c r="UYS125" s="121"/>
      <c r="UYT125" s="121"/>
      <c r="UYU125" s="121"/>
      <c r="UYV125" s="121"/>
      <c r="UYW125" s="121"/>
      <c r="UYX125" s="121"/>
      <c r="UYY125" s="121"/>
      <c r="UYZ125" s="121"/>
      <c r="UZA125" s="121"/>
      <c r="UZB125" s="121"/>
      <c r="UZC125" s="121"/>
      <c r="UZD125" s="121"/>
      <c r="UZE125" s="121"/>
      <c r="UZF125" s="121"/>
      <c r="UZG125" s="121"/>
      <c r="UZH125" s="121"/>
      <c r="UZI125" s="121"/>
      <c r="UZJ125" s="121"/>
      <c r="UZK125" s="121"/>
      <c r="UZL125" s="121"/>
      <c r="UZM125" s="121"/>
      <c r="UZN125" s="121"/>
      <c r="UZO125" s="121"/>
      <c r="UZP125" s="121"/>
      <c r="UZQ125" s="121"/>
      <c r="UZR125" s="121"/>
      <c r="UZS125" s="121"/>
      <c r="UZT125" s="121"/>
      <c r="UZU125" s="121"/>
      <c r="UZV125" s="121"/>
      <c r="UZW125" s="121"/>
      <c r="UZX125" s="121"/>
      <c r="UZY125" s="121"/>
      <c r="UZZ125" s="121"/>
      <c r="VAA125" s="121"/>
      <c r="VAB125" s="121"/>
      <c r="VAC125" s="121"/>
      <c r="VAD125" s="121"/>
      <c r="VAE125" s="121"/>
      <c r="VAF125" s="121"/>
      <c r="VAG125" s="121"/>
      <c r="VAH125" s="121"/>
      <c r="VAI125" s="121"/>
      <c r="VAJ125" s="121"/>
      <c r="VAK125" s="121"/>
      <c r="VAL125" s="121"/>
      <c r="VAM125" s="121"/>
      <c r="VAN125" s="121"/>
      <c r="VAO125" s="121"/>
      <c r="VAP125" s="121"/>
      <c r="VAQ125" s="121"/>
      <c r="VAR125" s="121"/>
      <c r="VAS125" s="121"/>
      <c r="VAT125" s="121"/>
      <c r="VAU125" s="121"/>
      <c r="VAV125" s="121"/>
      <c r="VAW125" s="121"/>
      <c r="VAX125" s="121"/>
      <c r="VAY125" s="121"/>
      <c r="VAZ125" s="121"/>
      <c r="VBA125" s="121"/>
      <c r="VBB125" s="121"/>
      <c r="VBC125" s="121"/>
      <c r="VBD125" s="121"/>
      <c r="VBE125" s="121"/>
      <c r="VBF125" s="121"/>
      <c r="VBG125" s="121"/>
      <c r="VBH125" s="121"/>
      <c r="VBI125" s="121"/>
      <c r="VBJ125" s="121"/>
      <c r="VBK125" s="121"/>
      <c r="VBL125" s="121"/>
      <c r="VBM125" s="121"/>
      <c r="VBN125" s="121"/>
      <c r="VBO125" s="121"/>
      <c r="VBP125" s="121"/>
      <c r="VBQ125" s="121"/>
      <c r="VBR125" s="121"/>
      <c r="VBS125" s="121"/>
      <c r="VBT125" s="121"/>
      <c r="VBU125" s="121"/>
      <c r="VBV125" s="121"/>
      <c r="VBW125" s="121"/>
      <c r="VBX125" s="121"/>
      <c r="VBY125" s="121"/>
      <c r="VBZ125" s="121"/>
      <c r="VCA125" s="121"/>
      <c r="VCB125" s="121"/>
      <c r="VCC125" s="121"/>
      <c r="VCD125" s="121"/>
      <c r="VCE125" s="121"/>
      <c r="VCF125" s="121"/>
      <c r="VCG125" s="121"/>
      <c r="VCH125" s="121"/>
      <c r="VCI125" s="121"/>
      <c r="VCJ125" s="121"/>
      <c r="VCK125" s="121"/>
      <c r="VCL125" s="121"/>
      <c r="VCM125" s="121"/>
      <c r="VCN125" s="121"/>
      <c r="VCO125" s="121"/>
      <c r="VCP125" s="121"/>
      <c r="VCQ125" s="121"/>
      <c r="VCR125" s="121"/>
      <c r="VCS125" s="121"/>
      <c r="VCT125" s="121"/>
      <c r="VCU125" s="121"/>
      <c r="VCV125" s="121"/>
      <c r="VCW125" s="121"/>
      <c r="VCX125" s="121"/>
      <c r="VCY125" s="121"/>
      <c r="VCZ125" s="121"/>
      <c r="VDA125" s="121"/>
      <c r="VDB125" s="121"/>
      <c r="VDC125" s="121"/>
      <c r="VDD125" s="121"/>
      <c r="VDE125" s="121"/>
      <c r="VDF125" s="121"/>
      <c r="VDG125" s="121"/>
      <c r="VDH125" s="121"/>
      <c r="VDI125" s="121"/>
      <c r="VDJ125" s="121"/>
      <c r="VDK125" s="121"/>
      <c r="VDL125" s="121"/>
      <c r="VDM125" s="121"/>
      <c r="VDN125" s="121"/>
      <c r="VDO125" s="121"/>
      <c r="VDP125" s="121"/>
      <c r="VDQ125" s="121"/>
      <c r="VDR125" s="121"/>
      <c r="VDS125" s="121"/>
      <c r="VDT125" s="121"/>
      <c r="VDU125" s="121"/>
      <c r="VDV125" s="121"/>
      <c r="VDW125" s="121"/>
      <c r="VDX125" s="121"/>
      <c r="VDY125" s="121"/>
      <c r="VDZ125" s="121"/>
      <c r="VEA125" s="121"/>
      <c r="VEB125" s="121"/>
      <c r="VEC125" s="121"/>
      <c r="VED125" s="121"/>
      <c r="VEE125" s="121"/>
      <c r="VEF125" s="121"/>
      <c r="VEG125" s="121"/>
      <c r="VEH125" s="121"/>
      <c r="VEI125" s="121"/>
      <c r="VEJ125" s="121"/>
      <c r="VEK125" s="121"/>
      <c r="VEL125" s="121"/>
      <c r="VEM125" s="121"/>
      <c r="VEN125" s="121"/>
      <c r="VEO125" s="121"/>
      <c r="VEP125" s="121"/>
      <c r="VEQ125" s="121"/>
      <c r="VER125" s="121"/>
      <c r="VES125" s="121"/>
      <c r="VET125" s="121"/>
      <c r="VEU125" s="121"/>
      <c r="VEV125" s="121"/>
      <c r="VEW125" s="121"/>
      <c r="VEX125" s="121"/>
      <c r="VEY125" s="121"/>
      <c r="VEZ125" s="121"/>
      <c r="VFA125" s="121"/>
      <c r="VFB125" s="121"/>
      <c r="VFC125" s="121"/>
      <c r="VFD125" s="121"/>
      <c r="VFE125" s="121"/>
      <c r="VFF125" s="121"/>
      <c r="VFG125" s="121"/>
      <c r="VFH125" s="121"/>
      <c r="VFI125" s="121"/>
      <c r="VFJ125" s="121"/>
      <c r="VFK125" s="121"/>
      <c r="VFL125" s="121"/>
      <c r="VFM125" s="121"/>
      <c r="VFN125" s="121"/>
      <c r="VFO125" s="121"/>
      <c r="VFP125" s="121"/>
      <c r="VFQ125" s="121"/>
      <c r="VFR125" s="121"/>
      <c r="VFS125" s="121"/>
      <c r="VFT125" s="121"/>
      <c r="VFU125" s="121"/>
      <c r="VFV125" s="121"/>
      <c r="VFW125" s="121"/>
      <c r="VFX125" s="121"/>
      <c r="VFY125" s="121"/>
      <c r="VFZ125" s="121"/>
      <c r="VGA125" s="121"/>
      <c r="VGB125" s="121"/>
      <c r="VGC125" s="121"/>
      <c r="VGD125" s="121"/>
      <c r="VGE125" s="121"/>
      <c r="VGF125" s="121"/>
      <c r="VGG125" s="121"/>
      <c r="VGH125" s="121"/>
      <c r="VGI125" s="121"/>
      <c r="VGJ125" s="121"/>
      <c r="VGK125" s="121"/>
      <c r="VGL125" s="121"/>
      <c r="VGM125" s="121"/>
      <c r="VGN125" s="121"/>
      <c r="VGO125" s="121"/>
      <c r="VGP125" s="121"/>
      <c r="VGQ125" s="121"/>
      <c r="VGR125" s="121"/>
      <c r="VGS125" s="121"/>
      <c r="VGT125" s="121"/>
      <c r="VGU125" s="121"/>
      <c r="VGV125" s="121"/>
      <c r="VGW125" s="121"/>
      <c r="VGX125" s="121"/>
      <c r="VGY125" s="121"/>
      <c r="VGZ125" s="121"/>
      <c r="VHA125" s="121"/>
      <c r="VHB125" s="121"/>
      <c r="VHC125" s="121"/>
      <c r="VHD125" s="121"/>
      <c r="VHE125" s="121"/>
      <c r="VHF125" s="121"/>
      <c r="VHG125" s="121"/>
      <c r="VHH125" s="121"/>
      <c r="VHI125" s="121"/>
      <c r="VHJ125" s="121"/>
      <c r="VHK125" s="121"/>
      <c r="VHL125" s="121"/>
      <c r="VHM125" s="121"/>
      <c r="VHN125" s="121"/>
      <c r="VHO125" s="121"/>
      <c r="VHP125" s="121"/>
      <c r="VHQ125" s="121"/>
      <c r="VHR125" s="121"/>
      <c r="VHS125" s="121"/>
      <c r="VHT125" s="121"/>
      <c r="VHU125" s="121"/>
      <c r="VHV125" s="121"/>
      <c r="VHW125" s="121"/>
      <c r="VHX125" s="121"/>
      <c r="VHY125" s="121"/>
      <c r="VHZ125" s="121"/>
      <c r="VIA125" s="121"/>
      <c r="VIB125" s="121"/>
      <c r="VIC125" s="121"/>
      <c r="VID125" s="121"/>
      <c r="VIE125" s="121"/>
      <c r="VIF125" s="121"/>
      <c r="VIG125" s="121"/>
      <c r="VIH125" s="121"/>
      <c r="VII125" s="121"/>
      <c r="VIJ125" s="121"/>
      <c r="VIK125" s="121"/>
      <c r="VIL125" s="121"/>
      <c r="VIM125" s="121"/>
      <c r="VIN125" s="121"/>
      <c r="VIO125" s="121"/>
      <c r="VIP125" s="121"/>
      <c r="VIQ125" s="121"/>
      <c r="VIR125" s="121"/>
      <c r="VIS125" s="121"/>
      <c r="VIT125" s="121"/>
      <c r="VIU125" s="121"/>
      <c r="VIV125" s="121"/>
      <c r="VIW125" s="121"/>
      <c r="VIX125" s="121"/>
      <c r="VIY125" s="121"/>
      <c r="VIZ125" s="121"/>
      <c r="VJA125" s="121"/>
      <c r="VJB125" s="121"/>
      <c r="VJC125" s="121"/>
      <c r="VJD125" s="121"/>
      <c r="VJE125" s="121"/>
      <c r="VJF125" s="121"/>
      <c r="VJG125" s="121"/>
      <c r="VJH125" s="121"/>
      <c r="VJI125" s="121"/>
      <c r="VJJ125" s="121"/>
      <c r="VJK125" s="121"/>
      <c r="VJL125" s="121"/>
      <c r="VJM125" s="121"/>
      <c r="VJN125" s="121"/>
      <c r="VJO125" s="121"/>
      <c r="VJP125" s="121"/>
      <c r="VJQ125" s="121"/>
      <c r="VJR125" s="121"/>
      <c r="VJS125" s="121"/>
      <c r="VJT125" s="121"/>
      <c r="VJU125" s="121"/>
      <c r="VJV125" s="121"/>
      <c r="VJW125" s="121"/>
      <c r="VJX125" s="121"/>
      <c r="VJY125" s="121"/>
      <c r="VJZ125" s="121"/>
      <c r="VKA125" s="121"/>
      <c r="VKB125" s="121"/>
      <c r="VKC125" s="121"/>
      <c r="VKD125" s="121"/>
      <c r="VKE125" s="121"/>
      <c r="VKF125" s="121"/>
      <c r="VKG125" s="121"/>
      <c r="VKH125" s="121"/>
      <c r="VKI125" s="121"/>
      <c r="VKJ125" s="121"/>
      <c r="VKK125" s="121"/>
      <c r="VKL125" s="121"/>
      <c r="VKM125" s="121"/>
      <c r="VKN125" s="121"/>
      <c r="VKO125" s="121"/>
      <c r="VKP125" s="121"/>
      <c r="VKQ125" s="121"/>
      <c r="VKR125" s="121"/>
      <c r="VKS125" s="121"/>
      <c r="VKT125" s="121"/>
      <c r="VKU125" s="121"/>
      <c r="VKV125" s="121"/>
      <c r="VKW125" s="121"/>
      <c r="VKX125" s="121"/>
      <c r="VKY125" s="121"/>
      <c r="VKZ125" s="121"/>
      <c r="VLA125" s="121"/>
      <c r="VLB125" s="121"/>
      <c r="VLC125" s="121"/>
      <c r="VLD125" s="121"/>
      <c r="VLE125" s="121"/>
      <c r="VLF125" s="121"/>
      <c r="VLG125" s="121"/>
      <c r="VLH125" s="121"/>
      <c r="VLI125" s="121"/>
      <c r="VLJ125" s="121"/>
      <c r="VLK125" s="121"/>
      <c r="VLL125" s="121"/>
      <c r="VLM125" s="121"/>
      <c r="VLN125" s="121"/>
      <c r="VLO125" s="121"/>
      <c r="VLP125" s="121"/>
      <c r="VLQ125" s="121"/>
      <c r="VLR125" s="121"/>
      <c r="VLS125" s="121"/>
      <c r="VLT125" s="121"/>
      <c r="VLU125" s="121"/>
      <c r="VLV125" s="121"/>
      <c r="VLW125" s="121"/>
      <c r="VLX125" s="121"/>
      <c r="VLY125" s="121"/>
      <c r="VLZ125" s="121"/>
      <c r="VMA125" s="121"/>
      <c r="VMB125" s="121"/>
      <c r="VMC125" s="121"/>
      <c r="VMD125" s="121"/>
      <c r="VME125" s="121"/>
      <c r="VMF125" s="121"/>
      <c r="VMG125" s="121"/>
      <c r="VMH125" s="121"/>
      <c r="VMI125" s="121"/>
      <c r="VMJ125" s="121"/>
      <c r="VMK125" s="121"/>
      <c r="VML125" s="121"/>
      <c r="VMM125" s="121"/>
      <c r="VMN125" s="121"/>
      <c r="VMO125" s="121"/>
      <c r="VMP125" s="121"/>
      <c r="VMQ125" s="121"/>
      <c r="VMR125" s="121"/>
      <c r="VMS125" s="121"/>
      <c r="VMT125" s="121"/>
      <c r="VMU125" s="121"/>
      <c r="VMV125" s="121"/>
      <c r="VMW125" s="121"/>
      <c r="VMX125" s="121"/>
      <c r="VMY125" s="121"/>
      <c r="VMZ125" s="121"/>
      <c r="VNA125" s="121"/>
      <c r="VNB125" s="121"/>
      <c r="VNC125" s="121"/>
      <c r="VND125" s="121"/>
      <c r="VNE125" s="121"/>
      <c r="VNF125" s="121"/>
      <c r="VNG125" s="121"/>
      <c r="VNH125" s="121"/>
      <c r="VNI125" s="121"/>
      <c r="VNJ125" s="121"/>
      <c r="VNK125" s="121"/>
      <c r="VNL125" s="121"/>
      <c r="VNM125" s="121"/>
      <c r="VNN125" s="121"/>
      <c r="VNO125" s="121"/>
      <c r="VNP125" s="121"/>
      <c r="VNQ125" s="121"/>
      <c r="VNR125" s="121"/>
      <c r="VNS125" s="121"/>
      <c r="VNT125" s="121"/>
      <c r="VNU125" s="121"/>
      <c r="VNV125" s="121"/>
      <c r="VNW125" s="121"/>
      <c r="VNX125" s="121"/>
      <c r="VNY125" s="121"/>
      <c r="VNZ125" s="121"/>
      <c r="VOA125" s="121"/>
      <c r="VOB125" s="121"/>
      <c r="VOC125" s="121"/>
      <c r="VOD125" s="121"/>
      <c r="VOE125" s="121"/>
      <c r="VOF125" s="121"/>
      <c r="VOG125" s="121"/>
      <c r="VOH125" s="121"/>
      <c r="VOI125" s="121"/>
      <c r="VOJ125" s="121"/>
      <c r="VOK125" s="121"/>
      <c r="VOL125" s="121"/>
      <c r="VOM125" s="121"/>
      <c r="VON125" s="121"/>
      <c r="VOO125" s="121"/>
      <c r="VOP125" s="121"/>
      <c r="VOQ125" s="121"/>
      <c r="VOR125" s="121"/>
      <c r="VOS125" s="121"/>
      <c r="VOT125" s="121"/>
      <c r="VOU125" s="121"/>
      <c r="VOV125" s="121"/>
      <c r="VOW125" s="121"/>
      <c r="VOX125" s="121"/>
      <c r="VOY125" s="121"/>
      <c r="VOZ125" s="121"/>
      <c r="VPA125" s="121"/>
      <c r="VPB125" s="121"/>
      <c r="VPC125" s="121"/>
      <c r="VPD125" s="121"/>
      <c r="VPE125" s="121"/>
      <c r="VPF125" s="121"/>
      <c r="VPG125" s="121"/>
      <c r="VPH125" s="121"/>
      <c r="VPI125" s="121"/>
      <c r="VPJ125" s="121"/>
      <c r="VPK125" s="121"/>
      <c r="VPL125" s="121"/>
      <c r="VPM125" s="121"/>
      <c r="VPN125" s="121"/>
      <c r="VPO125" s="121"/>
      <c r="VPP125" s="121"/>
      <c r="VPQ125" s="121"/>
      <c r="VPR125" s="121"/>
      <c r="VPS125" s="121"/>
      <c r="VPT125" s="121"/>
      <c r="VPU125" s="121"/>
      <c r="VPV125" s="121"/>
      <c r="VPW125" s="121"/>
      <c r="VPX125" s="121"/>
      <c r="VPY125" s="121"/>
      <c r="VPZ125" s="121"/>
      <c r="VQA125" s="121"/>
      <c r="VQB125" s="121"/>
      <c r="VQC125" s="121"/>
      <c r="VQD125" s="121"/>
      <c r="VQE125" s="121"/>
      <c r="VQF125" s="121"/>
      <c r="VQG125" s="121"/>
      <c r="VQH125" s="121"/>
      <c r="VQI125" s="121"/>
      <c r="VQJ125" s="121"/>
      <c r="VQK125" s="121"/>
      <c r="VQL125" s="121"/>
      <c r="VQM125" s="121"/>
      <c r="VQN125" s="121"/>
      <c r="VQO125" s="121"/>
      <c r="VQP125" s="121"/>
      <c r="VQQ125" s="121"/>
      <c r="VQR125" s="121"/>
      <c r="VQS125" s="121"/>
      <c r="VQT125" s="121"/>
      <c r="VQU125" s="121"/>
      <c r="VQV125" s="121"/>
      <c r="VQW125" s="121"/>
      <c r="VQX125" s="121"/>
      <c r="VQY125" s="121"/>
      <c r="VQZ125" s="121"/>
      <c r="VRA125" s="121"/>
      <c r="VRB125" s="121"/>
      <c r="VRC125" s="121"/>
      <c r="VRD125" s="121"/>
      <c r="VRE125" s="121"/>
      <c r="VRF125" s="121"/>
      <c r="VRG125" s="121"/>
      <c r="VRH125" s="121"/>
      <c r="VRI125" s="121"/>
      <c r="VRJ125" s="121"/>
      <c r="VRK125" s="121"/>
      <c r="VRL125" s="121"/>
      <c r="VRM125" s="121"/>
      <c r="VRN125" s="121"/>
      <c r="VRO125" s="121"/>
      <c r="VRP125" s="121"/>
      <c r="VRQ125" s="121"/>
      <c r="VRR125" s="121"/>
      <c r="VRS125" s="121"/>
      <c r="VRT125" s="121"/>
      <c r="VRU125" s="121"/>
      <c r="VRV125" s="121"/>
      <c r="VRW125" s="121"/>
      <c r="VRX125" s="121"/>
      <c r="VRY125" s="121"/>
      <c r="VRZ125" s="121"/>
      <c r="VSA125" s="121"/>
      <c r="VSB125" s="121"/>
      <c r="VSC125" s="121"/>
      <c r="VSD125" s="121"/>
      <c r="VSE125" s="121"/>
      <c r="VSF125" s="121"/>
      <c r="VSG125" s="121"/>
      <c r="VSH125" s="121"/>
      <c r="VSI125" s="121"/>
      <c r="VSJ125" s="121"/>
      <c r="VSK125" s="121"/>
      <c r="VSL125" s="121"/>
      <c r="VSM125" s="121"/>
      <c r="VSN125" s="121"/>
      <c r="VSO125" s="121"/>
      <c r="VSP125" s="121"/>
      <c r="VSQ125" s="121"/>
      <c r="VSR125" s="121"/>
      <c r="VSS125" s="121"/>
      <c r="VST125" s="121"/>
      <c r="VSU125" s="121"/>
      <c r="VSV125" s="121"/>
      <c r="VSW125" s="121"/>
      <c r="VSX125" s="121"/>
      <c r="VSY125" s="121"/>
      <c r="VSZ125" s="121"/>
      <c r="VTA125" s="121"/>
      <c r="VTB125" s="121"/>
      <c r="VTC125" s="121"/>
      <c r="VTD125" s="121"/>
      <c r="VTE125" s="121"/>
      <c r="VTF125" s="121"/>
      <c r="VTG125" s="121"/>
      <c r="VTH125" s="121"/>
      <c r="VTI125" s="121"/>
      <c r="VTJ125" s="121"/>
      <c r="VTK125" s="121"/>
      <c r="VTL125" s="121"/>
      <c r="VTM125" s="121"/>
      <c r="VTN125" s="121"/>
      <c r="VTO125" s="121"/>
      <c r="VTP125" s="121"/>
      <c r="VTQ125" s="121"/>
      <c r="VTR125" s="121"/>
      <c r="VTS125" s="121"/>
      <c r="VTT125" s="121"/>
      <c r="VTU125" s="121"/>
      <c r="VTV125" s="121"/>
      <c r="VTW125" s="121"/>
      <c r="VTX125" s="121"/>
      <c r="VTY125" s="121"/>
      <c r="VTZ125" s="121"/>
      <c r="VUA125" s="121"/>
      <c r="VUB125" s="121"/>
      <c r="VUC125" s="121"/>
      <c r="VUD125" s="121"/>
      <c r="VUE125" s="121"/>
      <c r="VUF125" s="121"/>
      <c r="VUG125" s="121"/>
      <c r="VUH125" s="121"/>
      <c r="VUI125" s="121"/>
      <c r="VUJ125" s="121"/>
      <c r="VUK125" s="121"/>
      <c r="VUL125" s="121"/>
      <c r="VUM125" s="121"/>
      <c r="VUN125" s="121"/>
      <c r="VUO125" s="121"/>
      <c r="VUP125" s="121"/>
      <c r="VUQ125" s="121"/>
      <c r="VUR125" s="121"/>
      <c r="VUS125" s="121"/>
      <c r="VUT125" s="121"/>
      <c r="VUU125" s="121"/>
      <c r="VUV125" s="121"/>
      <c r="VUW125" s="121"/>
      <c r="VUX125" s="121"/>
      <c r="VUY125" s="121"/>
      <c r="VUZ125" s="121"/>
      <c r="VVA125" s="121"/>
      <c r="VVB125" s="121"/>
      <c r="VVC125" s="121"/>
      <c r="VVD125" s="121"/>
      <c r="VVE125" s="121"/>
      <c r="VVF125" s="121"/>
      <c r="VVG125" s="121"/>
      <c r="VVH125" s="121"/>
      <c r="VVI125" s="121"/>
      <c r="VVJ125" s="121"/>
      <c r="VVK125" s="121"/>
      <c r="VVL125" s="121"/>
      <c r="VVM125" s="121"/>
      <c r="VVN125" s="121"/>
      <c r="VVO125" s="121"/>
      <c r="VVP125" s="121"/>
      <c r="VVQ125" s="121"/>
      <c r="VVR125" s="121"/>
      <c r="VVS125" s="121"/>
      <c r="VVT125" s="121"/>
      <c r="VVU125" s="121"/>
      <c r="VVV125" s="121"/>
      <c r="VVW125" s="121"/>
      <c r="VVX125" s="121"/>
      <c r="VVY125" s="121"/>
      <c r="VVZ125" s="121"/>
      <c r="VWA125" s="121"/>
      <c r="VWB125" s="121"/>
      <c r="VWC125" s="121"/>
      <c r="VWD125" s="121"/>
      <c r="VWE125" s="121"/>
      <c r="VWF125" s="121"/>
      <c r="VWG125" s="121"/>
      <c r="VWH125" s="121"/>
      <c r="VWI125" s="121"/>
      <c r="VWJ125" s="121"/>
      <c r="VWK125" s="121"/>
      <c r="VWL125" s="121"/>
      <c r="VWM125" s="121"/>
      <c r="VWN125" s="121"/>
      <c r="VWO125" s="121"/>
      <c r="VWP125" s="121"/>
      <c r="VWQ125" s="121"/>
      <c r="VWR125" s="121"/>
      <c r="VWS125" s="121"/>
      <c r="VWT125" s="121"/>
      <c r="VWU125" s="121"/>
      <c r="VWV125" s="121"/>
      <c r="VWW125" s="121"/>
      <c r="VWX125" s="121"/>
      <c r="VWY125" s="121"/>
      <c r="VWZ125" s="121"/>
      <c r="VXA125" s="121"/>
      <c r="VXB125" s="121"/>
      <c r="VXC125" s="121"/>
      <c r="VXD125" s="121"/>
      <c r="VXE125" s="121"/>
      <c r="VXF125" s="121"/>
      <c r="VXG125" s="121"/>
      <c r="VXH125" s="121"/>
      <c r="VXI125" s="121"/>
      <c r="VXJ125" s="121"/>
      <c r="VXK125" s="121"/>
      <c r="VXL125" s="121"/>
      <c r="VXM125" s="121"/>
      <c r="VXN125" s="121"/>
      <c r="VXO125" s="121"/>
      <c r="VXP125" s="121"/>
      <c r="VXQ125" s="121"/>
      <c r="VXR125" s="121"/>
      <c r="VXS125" s="121"/>
      <c r="VXT125" s="121"/>
      <c r="VXU125" s="121"/>
      <c r="VXV125" s="121"/>
      <c r="VXW125" s="121"/>
      <c r="VXX125" s="121"/>
      <c r="VXY125" s="121"/>
      <c r="VXZ125" s="121"/>
      <c r="VYA125" s="121"/>
      <c r="VYB125" s="121"/>
      <c r="VYC125" s="121"/>
      <c r="VYD125" s="121"/>
      <c r="VYE125" s="121"/>
      <c r="VYF125" s="121"/>
      <c r="VYG125" s="121"/>
      <c r="VYH125" s="121"/>
      <c r="VYI125" s="121"/>
      <c r="VYJ125" s="121"/>
      <c r="VYK125" s="121"/>
      <c r="VYL125" s="121"/>
      <c r="VYM125" s="121"/>
      <c r="VYN125" s="121"/>
      <c r="VYO125" s="121"/>
      <c r="VYP125" s="121"/>
      <c r="VYQ125" s="121"/>
      <c r="VYR125" s="121"/>
      <c r="VYS125" s="121"/>
      <c r="VYT125" s="121"/>
      <c r="VYU125" s="121"/>
      <c r="VYV125" s="121"/>
      <c r="VYW125" s="121"/>
      <c r="VYX125" s="121"/>
      <c r="VYY125" s="121"/>
      <c r="VYZ125" s="121"/>
      <c r="VZA125" s="121"/>
      <c r="VZB125" s="121"/>
      <c r="VZC125" s="121"/>
      <c r="VZD125" s="121"/>
      <c r="VZE125" s="121"/>
      <c r="VZF125" s="121"/>
      <c r="VZG125" s="121"/>
      <c r="VZH125" s="121"/>
      <c r="VZI125" s="121"/>
      <c r="VZJ125" s="121"/>
      <c r="VZK125" s="121"/>
      <c r="VZL125" s="121"/>
      <c r="VZM125" s="121"/>
      <c r="VZN125" s="121"/>
      <c r="VZO125" s="121"/>
      <c r="VZP125" s="121"/>
      <c r="VZQ125" s="121"/>
      <c r="VZR125" s="121"/>
      <c r="VZS125" s="121"/>
      <c r="VZT125" s="121"/>
      <c r="VZU125" s="121"/>
      <c r="VZV125" s="121"/>
      <c r="VZW125" s="121"/>
      <c r="VZX125" s="121"/>
      <c r="VZY125" s="121"/>
      <c r="VZZ125" s="121"/>
      <c r="WAA125" s="121"/>
      <c r="WAB125" s="121"/>
      <c r="WAC125" s="121"/>
      <c r="WAD125" s="121"/>
      <c r="WAE125" s="121"/>
      <c r="WAF125" s="121"/>
      <c r="WAG125" s="121"/>
      <c r="WAH125" s="121"/>
      <c r="WAI125" s="121"/>
      <c r="WAJ125" s="121"/>
      <c r="WAK125" s="121"/>
      <c r="WAL125" s="121"/>
      <c r="WAM125" s="121"/>
      <c r="WAN125" s="121"/>
      <c r="WAO125" s="121"/>
      <c r="WAP125" s="121"/>
      <c r="WAQ125" s="121"/>
      <c r="WAR125" s="121"/>
      <c r="WAS125" s="121"/>
      <c r="WAT125" s="121"/>
      <c r="WAU125" s="121"/>
      <c r="WAV125" s="121"/>
      <c r="WAW125" s="121"/>
      <c r="WAX125" s="121"/>
      <c r="WAY125" s="121"/>
      <c r="WAZ125" s="121"/>
      <c r="WBA125" s="121"/>
      <c r="WBB125" s="121"/>
      <c r="WBC125" s="121"/>
      <c r="WBD125" s="121"/>
      <c r="WBE125" s="121"/>
      <c r="WBF125" s="121"/>
      <c r="WBG125" s="121"/>
      <c r="WBH125" s="121"/>
      <c r="WBI125" s="121"/>
      <c r="WBJ125" s="121"/>
      <c r="WBK125" s="121"/>
      <c r="WBL125" s="121"/>
      <c r="WBM125" s="121"/>
      <c r="WBN125" s="121"/>
      <c r="WBO125" s="121"/>
      <c r="WBP125" s="121"/>
      <c r="WBQ125" s="121"/>
      <c r="WBR125" s="121"/>
      <c r="WBS125" s="121"/>
      <c r="WBT125" s="121"/>
      <c r="WBU125" s="121"/>
      <c r="WBV125" s="121"/>
      <c r="WBW125" s="121"/>
      <c r="WBX125" s="121"/>
      <c r="WBY125" s="121"/>
      <c r="WBZ125" s="121"/>
      <c r="WCA125" s="121"/>
      <c r="WCB125" s="121"/>
      <c r="WCC125" s="121"/>
      <c r="WCD125" s="121"/>
      <c r="WCE125" s="121"/>
      <c r="WCF125" s="121"/>
      <c r="WCG125" s="121"/>
      <c r="WCH125" s="121"/>
      <c r="WCI125" s="121"/>
      <c r="WCJ125" s="121"/>
      <c r="WCK125" s="121"/>
      <c r="WCL125" s="121"/>
      <c r="WCM125" s="121"/>
      <c r="WCN125" s="121"/>
      <c r="WCO125" s="121"/>
      <c r="WCP125" s="121"/>
      <c r="WCQ125" s="121"/>
      <c r="WCR125" s="121"/>
      <c r="WCS125" s="121"/>
      <c r="WCT125" s="121"/>
      <c r="WCU125" s="121"/>
      <c r="WCV125" s="121"/>
      <c r="WCW125" s="121"/>
      <c r="WCX125" s="121"/>
      <c r="WCY125" s="121"/>
      <c r="WCZ125" s="121"/>
      <c r="WDA125" s="121"/>
      <c r="WDB125" s="121"/>
      <c r="WDC125" s="121"/>
      <c r="WDD125" s="121"/>
      <c r="WDE125" s="121"/>
      <c r="WDF125" s="121"/>
      <c r="WDG125" s="121"/>
      <c r="WDH125" s="121"/>
      <c r="WDI125" s="121"/>
      <c r="WDJ125" s="121"/>
      <c r="WDK125" s="121"/>
      <c r="WDL125" s="121"/>
      <c r="WDM125" s="121"/>
      <c r="WDN125" s="121"/>
      <c r="WDO125" s="121"/>
      <c r="WDP125" s="121"/>
      <c r="WDQ125" s="121"/>
      <c r="WDR125" s="121"/>
      <c r="WDS125" s="121"/>
      <c r="WDT125" s="121"/>
      <c r="WDU125" s="121"/>
      <c r="WDV125" s="121"/>
      <c r="WDW125" s="121"/>
      <c r="WDX125" s="121"/>
      <c r="WDY125" s="121"/>
      <c r="WDZ125" s="121"/>
      <c r="WEA125" s="121"/>
      <c r="WEB125" s="121"/>
      <c r="WEC125" s="121"/>
      <c r="WED125" s="121"/>
      <c r="WEE125" s="121"/>
      <c r="WEF125" s="121"/>
      <c r="WEG125" s="121"/>
      <c r="WEH125" s="121"/>
      <c r="WEI125" s="121"/>
      <c r="WEJ125" s="121"/>
      <c r="WEK125" s="121"/>
      <c r="WEL125" s="121"/>
      <c r="WEM125" s="121"/>
      <c r="WEN125" s="121"/>
      <c r="WEO125" s="121"/>
      <c r="WEP125" s="121"/>
      <c r="WEQ125" s="121"/>
      <c r="WER125" s="121"/>
      <c r="WES125" s="121"/>
      <c r="WET125" s="121"/>
      <c r="WEU125" s="121"/>
      <c r="WEV125" s="121"/>
      <c r="WEW125" s="121"/>
      <c r="WEX125" s="121"/>
      <c r="WEY125" s="121"/>
      <c r="WEZ125" s="121"/>
      <c r="WFA125" s="121"/>
      <c r="WFB125" s="121"/>
      <c r="WFC125" s="121"/>
      <c r="WFD125" s="121"/>
      <c r="WFE125" s="121"/>
      <c r="WFF125" s="121"/>
      <c r="WFG125" s="121"/>
      <c r="WFH125" s="121"/>
      <c r="WFI125" s="121"/>
      <c r="WFJ125" s="121"/>
      <c r="WFK125" s="121"/>
      <c r="WFL125" s="121"/>
      <c r="WFM125" s="121"/>
      <c r="WFN125" s="121"/>
      <c r="WFO125" s="121"/>
      <c r="WFP125" s="121"/>
      <c r="WFQ125" s="121"/>
      <c r="WFR125" s="121"/>
      <c r="WFS125" s="121"/>
      <c r="WFT125" s="121"/>
      <c r="WFU125" s="121"/>
      <c r="WFV125" s="121"/>
      <c r="WFW125" s="121"/>
      <c r="WFX125" s="121"/>
      <c r="WFY125" s="121"/>
      <c r="WFZ125" s="121"/>
      <c r="WGA125" s="121"/>
      <c r="WGB125" s="121"/>
      <c r="WGC125" s="121"/>
      <c r="WGD125" s="121"/>
      <c r="WGE125" s="121"/>
      <c r="WGF125" s="121"/>
      <c r="WGG125" s="121"/>
      <c r="WGH125" s="121"/>
      <c r="WGI125" s="121"/>
      <c r="WGJ125" s="121"/>
      <c r="WGK125" s="121"/>
      <c r="WGL125" s="121"/>
      <c r="WGM125" s="121"/>
      <c r="WGN125" s="121"/>
      <c r="WGO125" s="121"/>
      <c r="WGP125" s="121"/>
      <c r="WGQ125" s="121"/>
      <c r="WGR125" s="121"/>
      <c r="WGS125" s="121"/>
      <c r="WGT125" s="121"/>
      <c r="WGU125" s="121"/>
      <c r="WGV125" s="121"/>
      <c r="WGW125" s="121"/>
      <c r="WGX125" s="121"/>
      <c r="WGY125" s="121"/>
      <c r="WGZ125" s="121"/>
      <c r="WHA125" s="121"/>
      <c r="WHB125" s="121"/>
      <c r="WHC125" s="121"/>
      <c r="WHD125" s="121"/>
      <c r="WHE125" s="121"/>
      <c r="WHF125" s="121"/>
      <c r="WHG125" s="121"/>
      <c r="WHH125" s="121"/>
      <c r="WHI125" s="121"/>
      <c r="WHJ125" s="121"/>
      <c r="WHK125" s="121"/>
      <c r="WHL125" s="121"/>
      <c r="WHM125" s="121"/>
      <c r="WHN125" s="121"/>
      <c r="WHO125" s="121"/>
      <c r="WHP125" s="121"/>
      <c r="WHQ125" s="121"/>
      <c r="WHR125" s="121"/>
      <c r="WHS125" s="121"/>
      <c r="WHT125" s="121"/>
      <c r="WHU125" s="121"/>
      <c r="WHV125" s="121"/>
      <c r="WHW125" s="121"/>
      <c r="WHX125" s="121"/>
      <c r="WHY125" s="121"/>
      <c r="WHZ125" s="121"/>
      <c r="WIA125" s="121"/>
      <c r="WIB125" s="121"/>
      <c r="WIC125" s="121"/>
      <c r="WID125" s="121"/>
      <c r="WIE125" s="121"/>
      <c r="WIF125" s="121"/>
      <c r="WIG125" s="121"/>
      <c r="WIH125" s="121"/>
      <c r="WII125" s="121"/>
      <c r="WIJ125" s="121"/>
      <c r="WIK125" s="121"/>
      <c r="WIL125" s="121"/>
      <c r="WIM125" s="121"/>
      <c r="WIN125" s="121"/>
      <c r="WIO125" s="121"/>
      <c r="WIP125" s="121"/>
      <c r="WIQ125" s="121"/>
      <c r="WIR125" s="121"/>
      <c r="WIS125" s="121"/>
      <c r="WIT125" s="121"/>
      <c r="WIU125" s="121"/>
      <c r="WIV125" s="121"/>
      <c r="WIW125" s="121"/>
      <c r="WIX125" s="121"/>
      <c r="WIY125" s="121"/>
      <c r="WIZ125" s="121"/>
      <c r="WJA125" s="121"/>
      <c r="WJB125" s="121"/>
      <c r="WJC125" s="121"/>
      <c r="WJD125" s="121"/>
      <c r="WJE125" s="121"/>
      <c r="WJF125" s="121"/>
      <c r="WJG125" s="121"/>
      <c r="WJH125" s="121"/>
      <c r="WJI125" s="121"/>
      <c r="WJJ125" s="121"/>
      <c r="WJK125" s="121"/>
      <c r="WJL125" s="121"/>
      <c r="WJM125" s="121"/>
      <c r="WJN125" s="121"/>
      <c r="WJO125" s="121"/>
      <c r="WJP125" s="121"/>
      <c r="WJQ125" s="121"/>
      <c r="WJR125" s="121"/>
      <c r="WJS125" s="121"/>
      <c r="WJT125" s="121"/>
      <c r="WJU125" s="121"/>
      <c r="WJV125" s="121"/>
      <c r="WJW125" s="121"/>
      <c r="WJX125" s="121"/>
      <c r="WJY125" s="121"/>
      <c r="WJZ125" s="121"/>
      <c r="WKA125" s="121"/>
      <c r="WKB125" s="121"/>
      <c r="WKC125" s="121"/>
      <c r="WKD125" s="121"/>
      <c r="WKE125" s="121"/>
      <c r="WKF125" s="121"/>
      <c r="WKG125" s="121"/>
      <c r="WKH125" s="121"/>
      <c r="WKI125" s="121"/>
      <c r="WKJ125" s="121"/>
      <c r="WKK125" s="121"/>
      <c r="WKL125" s="121"/>
      <c r="WKM125" s="121"/>
      <c r="WKN125" s="121"/>
      <c r="WKO125" s="121"/>
      <c r="WKP125" s="121"/>
      <c r="WKQ125" s="121"/>
      <c r="WKR125" s="121"/>
      <c r="WKS125" s="121"/>
      <c r="WKT125" s="121"/>
      <c r="WKU125" s="121"/>
      <c r="WKV125" s="121"/>
      <c r="WKW125" s="121"/>
      <c r="WKX125" s="121"/>
      <c r="WKY125" s="121"/>
      <c r="WKZ125" s="121"/>
      <c r="WLA125" s="121"/>
      <c r="WLB125" s="121"/>
      <c r="WLC125" s="121"/>
      <c r="WLD125" s="121"/>
      <c r="WLE125" s="121"/>
      <c r="WLF125" s="121"/>
      <c r="WLG125" s="121"/>
      <c r="WLH125" s="121"/>
      <c r="WLI125" s="121"/>
      <c r="WLJ125" s="121"/>
      <c r="WLK125" s="121"/>
      <c r="WLL125" s="121"/>
      <c r="WLM125" s="121"/>
      <c r="WLN125" s="121"/>
      <c r="WLO125" s="121"/>
      <c r="WLP125" s="121"/>
      <c r="WLQ125" s="121"/>
      <c r="WLR125" s="121"/>
      <c r="WLS125" s="121"/>
      <c r="WLT125" s="121"/>
      <c r="WLU125" s="121"/>
      <c r="WLV125" s="121"/>
      <c r="WLW125" s="121"/>
      <c r="WLX125" s="121"/>
      <c r="WLY125" s="121"/>
      <c r="WLZ125" s="121"/>
      <c r="WMA125" s="121"/>
      <c r="WMB125" s="121"/>
      <c r="WMC125" s="121"/>
      <c r="WMD125" s="121"/>
      <c r="WME125" s="121"/>
      <c r="WMF125" s="121"/>
      <c r="WMG125" s="121"/>
      <c r="WMH125" s="121"/>
      <c r="WMI125" s="121"/>
      <c r="WMJ125" s="121"/>
      <c r="WMK125" s="121"/>
      <c r="WML125" s="121"/>
      <c r="WMM125" s="121"/>
      <c r="WMN125" s="121"/>
      <c r="WMO125" s="121"/>
      <c r="WMP125" s="121"/>
      <c r="WMQ125" s="121"/>
      <c r="WMR125" s="121"/>
      <c r="WMS125" s="121"/>
      <c r="WMT125" s="121"/>
      <c r="WMU125" s="121"/>
      <c r="WMV125" s="121"/>
      <c r="WMW125" s="121"/>
      <c r="WMX125" s="121"/>
      <c r="WMY125" s="121"/>
      <c r="WMZ125" s="121"/>
      <c r="WNA125" s="121"/>
      <c r="WNB125" s="121"/>
      <c r="WNC125" s="121"/>
      <c r="WND125" s="121"/>
      <c r="WNE125" s="121"/>
      <c r="WNF125" s="121"/>
      <c r="WNG125" s="121"/>
      <c r="WNH125" s="121"/>
      <c r="WNI125" s="121"/>
      <c r="WNJ125" s="121"/>
      <c r="WNK125" s="121"/>
      <c r="WNL125" s="121"/>
      <c r="WNM125" s="121"/>
      <c r="WNN125" s="121"/>
      <c r="WNO125" s="121"/>
      <c r="WNP125" s="121"/>
      <c r="WNQ125" s="121"/>
      <c r="WNR125" s="121"/>
      <c r="WNS125" s="121"/>
      <c r="WNT125" s="121"/>
      <c r="WNU125" s="121"/>
      <c r="WNV125" s="121"/>
      <c r="WNW125" s="121"/>
      <c r="WNX125" s="121"/>
      <c r="WNY125" s="121"/>
      <c r="WNZ125" s="121"/>
      <c r="WOA125" s="121"/>
      <c r="WOB125" s="121"/>
      <c r="WOC125" s="121"/>
      <c r="WOD125" s="121"/>
      <c r="WOE125" s="121"/>
      <c r="WOF125" s="121"/>
      <c r="WOG125" s="121"/>
      <c r="WOH125" s="121"/>
      <c r="WOI125" s="121"/>
      <c r="WOJ125" s="121"/>
      <c r="WOK125" s="121"/>
      <c r="WOL125" s="121"/>
      <c r="WOM125" s="121"/>
      <c r="WON125" s="121"/>
      <c r="WOO125" s="121"/>
      <c r="WOP125" s="121"/>
      <c r="WOQ125" s="121"/>
      <c r="WOR125" s="121"/>
      <c r="WOS125" s="121"/>
      <c r="WOT125" s="121"/>
      <c r="WOU125" s="121"/>
      <c r="WOV125" s="121"/>
      <c r="WOW125" s="121"/>
      <c r="WOX125" s="121"/>
      <c r="WOY125" s="121"/>
      <c r="WOZ125" s="121"/>
      <c r="WPA125" s="121"/>
      <c r="WPB125" s="121"/>
      <c r="WPC125" s="121"/>
      <c r="WPD125" s="121"/>
      <c r="WPE125" s="121"/>
      <c r="WPF125" s="121"/>
      <c r="WPG125" s="121"/>
      <c r="WPH125" s="121"/>
      <c r="WPI125" s="121"/>
      <c r="WPJ125" s="121"/>
      <c r="WPK125" s="121"/>
      <c r="WPL125" s="121"/>
      <c r="WPM125" s="121"/>
      <c r="WPN125" s="121"/>
      <c r="WPO125" s="121"/>
      <c r="WPP125" s="121"/>
      <c r="WPQ125" s="121"/>
      <c r="WPR125" s="121"/>
      <c r="WPS125" s="121"/>
      <c r="WPT125" s="121"/>
      <c r="WPU125" s="121"/>
      <c r="WPV125" s="121"/>
      <c r="WPW125" s="121"/>
      <c r="WPX125" s="121"/>
      <c r="WPY125" s="121"/>
      <c r="WPZ125" s="121"/>
      <c r="WQA125" s="121"/>
      <c r="WQB125" s="121"/>
      <c r="WQC125" s="121"/>
      <c r="WQD125" s="121"/>
      <c r="WQE125" s="121"/>
      <c r="WQF125" s="121"/>
      <c r="WQG125" s="121"/>
      <c r="WQH125" s="121"/>
      <c r="WQI125" s="121"/>
      <c r="WQJ125" s="121"/>
      <c r="WQK125" s="121"/>
      <c r="WQL125" s="121"/>
      <c r="WQM125" s="121"/>
      <c r="WQN125" s="121"/>
      <c r="WQO125" s="121"/>
      <c r="WQP125" s="121"/>
      <c r="WQQ125" s="121"/>
      <c r="WQR125" s="121"/>
      <c r="WQS125" s="121"/>
      <c r="WQT125" s="121"/>
      <c r="WQU125" s="121"/>
      <c r="WQV125" s="121"/>
      <c r="WQW125" s="121"/>
      <c r="WQX125" s="121"/>
      <c r="WQY125" s="121"/>
      <c r="WQZ125" s="121"/>
      <c r="WRA125" s="121"/>
      <c r="WRB125" s="121"/>
      <c r="WRC125" s="121"/>
      <c r="WRD125" s="121"/>
      <c r="WRE125" s="121"/>
      <c r="WRF125" s="121"/>
      <c r="WRG125" s="121"/>
      <c r="WRH125" s="121"/>
      <c r="WRI125" s="121"/>
      <c r="WRJ125" s="121"/>
      <c r="WRK125" s="121"/>
      <c r="WRL125" s="121"/>
      <c r="WRM125" s="121"/>
      <c r="WRN125" s="121"/>
      <c r="WRO125" s="121"/>
      <c r="WRP125" s="121"/>
      <c r="WRQ125" s="121"/>
      <c r="WRR125" s="121"/>
      <c r="WRS125" s="121"/>
      <c r="WRT125" s="121"/>
      <c r="WRU125" s="121"/>
      <c r="WRV125" s="121"/>
      <c r="WRW125" s="121"/>
      <c r="WRX125" s="121"/>
      <c r="WRY125" s="121"/>
      <c r="WRZ125" s="121"/>
      <c r="WSA125" s="121"/>
      <c r="WSB125" s="121"/>
      <c r="WSC125" s="121"/>
      <c r="WSD125" s="121"/>
      <c r="WSE125" s="121"/>
      <c r="WSF125" s="121"/>
      <c r="WSG125" s="121"/>
      <c r="WSH125" s="121"/>
      <c r="WSI125" s="121"/>
      <c r="WSJ125" s="121"/>
      <c r="WSK125" s="121"/>
      <c r="WSL125" s="121"/>
      <c r="WSM125" s="121"/>
      <c r="WSN125" s="121"/>
      <c r="WSO125" s="121"/>
      <c r="WSP125" s="121"/>
      <c r="WSQ125" s="121"/>
      <c r="WSR125" s="121"/>
      <c r="WSS125" s="121"/>
      <c r="WST125" s="121"/>
      <c r="WSU125" s="121"/>
      <c r="WSV125" s="121"/>
      <c r="WSW125" s="121"/>
      <c r="WSX125" s="121"/>
      <c r="WSY125" s="121"/>
      <c r="WSZ125" s="121"/>
      <c r="WTA125" s="121"/>
      <c r="WTB125" s="121"/>
      <c r="WTC125" s="121"/>
      <c r="WTD125" s="121"/>
      <c r="WTE125" s="121"/>
      <c r="WTF125" s="121"/>
      <c r="WTG125" s="121"/>
      <c r="WTH125" s="121"/>
      <c r="WTI125" s="121"/>
      <c r="WTJ125" s="121"/>
      <c r="WTK125" s="121"/>
      <c r="WTL125" s="121"/>
      <c r="WTM125" s="121"/>
      <c r="WTN125" s="121"/>
      <c r="WTO125" s="121"/>
      <c r="WTP125" s="121"/>
      <c r="WTQ125" s="121"/>
      <c r="WTR125" s="121"/>
      <c r="WTS125" s="121"/>
      <c r="WTT125" s="121"/>
      <c r="WTU125" s="121"/>
      <c r="WTV125" s="121"/>
      <c r="WTW125" s="121"/>
      <c r="WTX125" s="121"/>
      <c r="WTY125" s="121"/>
      <c r="WTZ125" s="121"/>
      <c r="WUA125" s="121"/>
      <c r="WUB125" s="121"/>
      <c r="WUC125" s="121"/>
      <c r="WUD125" s="121"/>
      <c r="WUE125" s="121"/>
      <c r="WUF125" s="121"/>
      <c r="WUG125" s="121"/>
      <c r="WUH125" s="121"/>
      <c r="WUI125" s="121"/>
      <c r="WUJ125" s="121"/>
      <c r="WUK125" s="121"/>
      <c r="WUL125" s="121"/>
      <c r="WUM125" s="121"/>
      <c r="WUN125" s="121"/>
      <c r="WUO125" s="121"/>
      <c r="WUP125" s="121"/>
      <c r="WUQ125" s="121"/>
      <c r="WUR125" s="121"/>
      <c r="WUS125" s="121"/>
      <c r="WUT125" s="121"/>
      <c r="WUU125" s="121"/>
      <c r="WUV125" s="121"/>
      <c r="WUW125" s="121"/>
      <c r="WUX125" s="121"/>
      <c r="WUY125" s="121"/>
      <c r="WUZ125" s="121"/>
      <c r="WVA125" s="121"/>
      <c r="WVB125" s="121"/>
    </row>
    <row r="126" spans="1:16122" ht="35.25" customHeight="1">
      <c r="A126" s="71">
        <f>A124+0.01</f>
        <v>12.129999999999997</v>
      </c>
      <c r="B126" s="81" t="s">
        <v>107</v>
      </c>
      <c r="C126" s="102">
        <v>9</v>
      </c>
      <c r="D126" s="79" t="s">
        <v>21</v>
      </c>
      <c r="E126" s="126"/>
      <c r="F126" s="72">
        <f t="shared" si="20"/>
        <v>0</v>
      </c>
      <c r="G126" s="72"/>
    </row>
    <row r="127" spans="1:16122" ht="36" customHeight="1">
      <c r="A127" s="71">
        <f>A126+0.01</f>
        <v>12.139999999999997</v>
      </c>
      <c r="B127" s="81" t="s">
        <v>108</v>
      </c>
      <c r="C127" s="102">
        <v>9</v>
      </c>
      <c r="D127" s="79" t="s">
        <v>21</v>
      </c>
      <c r="E127" s="126"/>
      <c r="F127" s="72">
        <f t="shared" si="20"/>
        <v>0</v>
      </c>
      <c r="G127" s="72"/>
    </row>
    <row r="128" spans="1:16122" ht="30.75" customHeight="1">
      <c r="A128" s="71">
        <f t="shared" si="21"/>
        <v>12.149999999999997</v>
      </c>
      <c r="B128" s="81" t="s">
        <v>109</v>
      </c>
      <c r="C128" s="102">
        <v>9</v>
      </c>
      <c r="D128" s="79" t="s">
        <v>21</v>
      </c>
      <c r="E128" s="126"/>
      <c r="F128" s="72">
        <f t="shared" si="20"/>
        <v>0</v>
      </c>
      <c r="G128" s="72"/>
    </row>
    <row r="129" spans="1:8" ht="36" customHeight="1">
      <c r="A129" s="71">
        <f t="shared" si="21"/>
        <v>12.159999999999997</v>
      </c>
      <c r="B129" s="81" t="s">
        <v>110</v>
      </c>
      <c r="C129" s="102">
        <v>1</v>
      </c>
      <c r="D129" s="79" t="s">
        <v>21</v>
      </c>
      <c r="E129" s="126"/>
      <c r="F129" s="72">
        <f t="shared" si="20"/>
        <v>0</v>
      </c>
      <c r="G129" s="72"/>
    </row>
    <row r="130" spans="1:8" ht="36" customHeight="1">
      <c r="A130" s="71">
        <f t="shared" si="21"/>
        <v>12.169999999999996</v>
      </c>
      <c r="B130" s="81" t="s">
        <v>111</v>
      </c>
      <c r="C130" s="102">
        <v>1</v>
      </c>
      <c r="D130" s="79" t="s">
        <v>21</v>
      </c>
      <c r="E130" s="126"/>
      <c r="F130" s="72">
        <f t="shared" si="20"/>
        <v>0</v>
      </c>
      <c r="G130" s="72"/>
    </row>
    <row r="131" spans="1:8" ht="35.25" customHeight="1">
      <c r="A131" s="71">
        <f t="shared" si="21"/>
        <v>12.179999999999996</v>
      </c>
      <c r="B131" s="81" t="s">
        <v>112</v>
      </c>
      <c r="C131" s="102">
        <v>9</v>
      </c>
      <c r="D131" s="79" t="s">
        <v>21</v>
      </c>
      <c r="E131" s="126"/>
      <c r="F131" s="72">
        <f t="shared" si="20"/>
        <v>0</v>
      </c>
      <c r="G131" s="72"/>
    </row>
    <row r="132" spans="1:8" ht="17.25" customHeight="1">
      <c r="A132" s="71">
        <f t="shared" si="21"/>
        <v>12.189999999999996</v>
      </c>
      <c r="B132" s="81" t="s">
        <v>113</v>
      </c>
      <c r="C132" s="102">
        <v>9</v>
      </c>
      <c r="D132" s="79" t="s">
        <v>21</v>
      </c>
      <c r="E132" s="126"/>
      <c r="F132" s="72">
        <f t="shared" si="20"/>
        <v>0</v>
      </c>
      <c r="G132" s="72"/>
    </row>
    <row r="133" spans="1:8" ht="21" customHeight="1">
      <c r="A133" s="71">
        <f t="shared" si="21"/>
        <v>12.199999999999996</v>
      </c>
      <c r="B133" s="81" t="s">
        <v>114</v>
      </c>
      <c r="C133" s="102">
        <v>9</v>
      </c>
      <c r="D133" s="79" t="s">
        <v>21</v>
      </c>
      <c r="E133" s="126"/>
      <c r="F133" s="72">
        <f t="shared" si="20"/>
        <v>0</v>
      </c>
      <c r="G133" s="72"/>
    </row>
    <row r="134" spans="1:8" ht="19.5" customHeight="1">
      <c r="A134" s="71">
        <f t="shared" si="21"/>
        <v>12.209999999999996</v>
      </c>
      <c r="B134" s="81" t="s">
        <v>115</v>
      </c>
      <c r="C134" s="102">
        <v>9</v>
      </c>
      <c r="D134" s="79" t="s">
        <v>21</v>
      </c>
      <c r="E134" s="126"/>
      <c r="F134" s="72">
        <f t="shared" si="20"/>
        <v>0</v>
      </c>
      <c r="G134" s="72"/>
    </row>
    <row r="135" spans="1:8" ht="30.75" customHeight="1">
      <c r="A135" s="71">
        <f t="shared" si="21"/>
        <v>12.219999999999995</v>
      </c>
      <c r="B135" s="81" t="s">
        <v>116</v>
      </c>
      <c r="C135" s="102">
        <v>37.44</v>
      </c>
      <c r="D135" s="79" t="s">
        <v>76</v>
      </c>
      <c r="E135" s="126"/>
      <c r="F135" s="72">
        <f t="shared" si="20"/>
        <v>0</v>
      </c>
      <c r="G135" s="72"/>
    </row>
    <row r="136" spans="1:8" ht="30.75" customHeight="1">
      <c r="A136" s="71">
        <f t="shared" si="21"/>
        <v>12.229999999999995</v>
      </c>
      <c r="B136" s="81" t="s">
        <v>117</v>
      </c>
      <c r="C136" s="102">
        <v>4.2</v>
      </c>
      <c r="D136" s="79" t="s">
        <v>32</v>
      </c>
      <c r="E136" s="126"/>
      <c r="F136" s="72">
        <f t="shared" si="20"/>
        <v>0</v>
      </c>
      <c r="G136" s="72"/>
    </row>
    <row r="137" spans="1:8" ht="32.25" customHeight="1">
      <c r="A137" s="71">
        <f t="shared" si="21"/>
        <v>12.239999999999995</v>
      </c>
      <c r="B137" s="81" t="s">
        <v>118</v>
      </c>
      <c r="C137" s="102">
        <v>9</v>
      </c>
      <c r="D137" s="79" t="s">
        <v>21</v>
      </c>
      <c r="E137" s="126"/>
      <c r="F137" s="72">
        <f t="shared" si="20"/>
        <v>0</v>
      </c>
      <c r="G137" s="72"/>
      <c r="H137" s="114"/>
    </row>
    <row r="138" spans="1:8" ht="17.25" customHeight="1">
      <c r="A138" s="73"/>
      <c r="B138" s="74" t="s">
        <v>44</v>
      </c>
      <c r="C138" s="103"/>
      <c r="D138" s="104"/>
      <c r="E138" s="127"/>
      <c r="F138" s="77"/>
      <c r="G138" s="78">
        <f>SUM(F111:F138)</f>
        <v>0</v>
      </c>
    </row>
    <row r="139" spans="1:8" ht="19.5" customHeight="1">
      <c r="A139" s="4"/>
      <c r="B139" s="5"/>
      <c r="C139" s="105"/>
      <c r="D139" s="106"/>
      <c r="E139" s="128"/>
      <c r="F139" s="56"/>
      <c r="G139" s="123"/>
    </row>
    <row r="140" spans="1:8" ht="15.75" customHeight="1">
      <c r="A140" s="100">
        <v>13</v>
      </c>
      <c r="B140" s="7" t="s">
        <v>119</v>
      </c>
      <c r="C140" s="107"/>
      <c r="D140" s="34"/>
      <c r="E140" s="128"/>
      <c r="F140" s="57"/>
      <c r="G140" s="124"/>
    </row>
    <row r="141" spans="1:8" ht="35.25" customHeight="1">
      <c r="A141" s="71">
        <f>A140+0.01</f>
        <v>13.01</v>
      </c>
      <c r="B141" s="81" t="s">
        <v>120</v>
      </c>
      <c r="C141" s="102">
        <v>13</v>
      </c>
      <c r="D141" s="79" t="s">
        <v>21</v>
      </c>
      <c r="E141" s="126"/>
      <c r="F141" s="72">
        <f t="shared" ref="F141:F147" si="22">ROUNDUP(E141*C141,2)</f>
        <v>0</v>
      </c>
      <c r="G141" s="125"/>
    </row>
    <row r="142" spans="1:8" ht="30" customHeight="1">
      <c r="A142" s="71">
        <f t="shared" ref="A142:A148" si="23">A141+0.01</f>
        <v>13.02</v>
      </c>
      <c r="B142" s="81" t="s">
        <v>121</v>
      </c>
      <c r="C142" s="102">
        <v>5</v>
      </c>
      <c r="D142" s="79" t="s">
        <v>21</v>
      </c>
      <c r="E142" s="126"/>
      <c r="F142" s="72">
        <f t="shared" si="22"/>
        <v>0</v>
      </c>
      <c r="G142" s="125"/>
    </row>
    <row r="143" spans="1:8" ht="16.5" customHeight="1">
      <c r="A143" s="71">
        <f t="shared" si="23"/>
        <v>13.03</v>
      </c>
      <c r="B143" s="81" t="s">
        <v>122</v>
      </c>
      <c r="C143" s="102">
        <v>25</v>
      </c>
      <c r="D143" s="79" t="s">
        <v>21</v>
      </c>
      <c r="E143" s="126"/>
      <c r="F143" s="72">
        <f t="shared" si="22"/>
        <v>0</v>
      </c>
      <c r="G143" s="125"/>
    </row>
    <row r="144" spans="1:8" ht="16.5" customHeight="1">
      <c r="A144" s="71">
        <f t="shared" si="23"/>
        <v>13.04</v>
      </c>
      <c r="B144" s="81" t="s">
        <v>123</v>
      </c>
      <c r="C144" s="102">
        <v>78</v>
      </c>
      <c r="D144" s="79" t="s">
        <v>21</v>
      </c>
      <c r="E144" s="126"/>
      <c r="F144" s="72">
        <f t="shared" si="22"/>
        <v>0</v>
      </c>
      <c r="G144" s="125"/>
    </row>
    <row r="145" spans="1:7" ht="16.5" customHeight="1">
      <c r="A145" s="71">
        <f t="shared" si="23"/>
        <v>13.049999999999999</v>
      </c>
      <c r="B145" s="81" t="s">
        <v>124</v>
      </c>
      <c r="C145" s="102">
        <v>48</v>
      </c>
      <c r="D145" s="79" t="s">
        <v>21</v>
      </c>
      <c r="E145" s="126"/>
      <c r="F145" s="72">
        <f t="shared" si="22"/>
        <v>0</v>
      </c>
      <c r="G145" s="125"/>
    </row>
    <row r="146" spans="1:7" ht="33" customHeight="1">
      <c r="A146" s="71">
        <f t="shared" si="23"/>
        <v>13.059999999999999</v>
      </c>
      <c r="B146" s="81" t="s">
        <v>125</v>
      </c>
      <c r="C146" s="102">
        <v>1</v>
      </c>
      <c r="D146" s="79" t="s">
        <v>21</v>
      </c>
      <c r="E146" s="126"/>
      <c r="F146" s="72">
        <f t="shared" si="22"/>
        <v>0</v>
      </c>
      <c r="G146" s="125"/>
    </row>
    <row r="147" spans="1:7" ht="34.5" customHeight="1">
      <c r="A147" s="71">
        <f t="shared" si="23"/>
        <v>13.069999999999999</v>
      </c>
      <c r="B147" s="81" t="s">
        <v>126</v>
      </c>
      <c r="C147" s="102">
        <v>1</v>
      </c>
      <c r="D147" s="79" t="s">
        <v>16</v>
      </c>
      <c r="E147" s="126"/>
      <c r="F147" s="72">
        <f t="shared" si="22"/>
        <v>0</v>
      </c>
      <c r="G147" s="125"/>
    </row>
    <row r="148" spans="1:7" ht="19.5" customHeight="1">
      <c r="A148" s="71">
        <f t="shared" si="23"/>
        <v>13.079999999999998</v>
      </c>
      <c r="B148" s="81" t="s">
        <v>127</v>
      </c>
      <c r="C148" s="102">
        <v>1</v>
      </c>
      <c r="D148" s="79" t="s">
        <v>16</v>
      </c>
      <c r="E148" s="126"/>
      <c r="F148" s="72">
        <f t="shared" ref="F148" si="24">ROUNDUP(E148*C148,2)</f>
        <v>0</v>
      </c>
      <c r="G148" s="125"/>
    </row>
    <row r="149" spans="1:7" ht="17.25" customHeight="1">
      <c r="A149" s="73"/>
      <c r="B149" s="74" t="s">
        <v>44</v>
      </c>
      <c r="C149" s="103"/>
      <c r="D149" s="104"/>
      <c r="E149" s="127"/>
      <c r="F149" s="77"/>
      <c r="G149" s="122">
        <f>SUM(F141:F149)</f>
        <v>0</v>
      </c>
    </row>
    <row r="150" spans="1:7" ht="18" customHeight="1">
      <c r="A150" s="4"/>
      <c r="B150" s="5"/>
      <c r="C150" s="105"/>
      <c r="D150" s="106"/>
      <c r="E150" s="128"/>
      <c r="F150" s="56"/>
      <c r="G150" s="123"/>
    </row>
    <row r="151" spans="1:7" ht="21" customHeight="1">
      <c r="A151" s="100">
        <v>14</v>
      </c>
      <c r="B151" s="7" t="s">
        <v>128</v>
      </c>
      <c r="C151" s="107"/>
      <c r="D151" s="34"/>
      <c r="E151" s="128"/>
      <c r="F151" s="57"/>
      <c r="G151" s="8"/>
    </row>
    <row r="152" spans="1:7" ht="21" customHeight="1">
      <c r="A152" s="79">
        <f>A151+0.01</f>
        <v>14.01</v>
      </c>
      <c r="B152" s="81" t="s">
        <v>129</v>
      </c>
      <c r="C152" s="102">
        <v>1</v>
      </c>
      <c r="D152" s="79" t="s">
        <v>130</v>
      </c>
      <c r="E152" s="126"/>
      <c r="F152" s="72">
        <f t="shared" ref="F152" si="25">ROUNDUP(E152*C152,2)</f>
        <v>0</v>
      </c>
      <c r="G152" s="72"/>
    </row>
    <row r="153" spans="1:7" ht="17.25" customHeight="1">
      <c r="A153" s="73"/>
      <c r="B153" s="74" t="s">
        <v>44</v>
      </c>
      <c r="C153" s="75"/>
      <c r="D153" s="76"/>
      <c r="E153" s="77"/>
      <c r="F153" s="77"/>
      <c r="G153" s="78">
        <f>SUM(F152:F152)</f>
        <v>0</v>
      </c>
    </row>
    <row r="154" spans="1:7" ht="11.25" customHeight="1">
      <c r="A154" s="27"/>
      <c r="B154" s="28"/>
      <c r="C154" s="45"/>
      <c r="D154" s="35"/>
      <c r="E154" s="58"/>
      <c r="F154" s="58"/>
      <c r="G154" s="29"/>
    </row>
    <row r="155" spans="1:7" ht="11.25" customHeight="1">
      <c r="A155" s="27"/>
      <c r="B155" s="28"/>
      <c r="C155" s="45"/>
      <c r="D155" s="35"/>
      <c r="E155" s="58"/>
      <c r="F155" s="58"/>
      <c r="G155" s="29"/>
    </row>
    <row r="156" spans="1:7" ht="17.25" customHeight="1">
      <c r="A156" s="73"/>
      <c r="B156" s="74" t="s">
        <v>131</v>
      </c>
      <c r="C156" s="75"/>
      <c r="D156" s="76"/>
      <c r="E156" s="77"/>
      <c r="F156" s="77"/>
      <c r="G156" s="78">
        <f>SUM(G19:G153)</f>
        <v>0</v>
      </c>
    </row>
    <row r="157" spans="1:7" ht="18" customHeight="1">
      <c r="A157" s="4"/>
      <c r="B157" s="5"/>
      <c r="C157" s="43"/>
      <c r="D157" s="33"/>
      <c r="E157" s="55"/>
      <c r="F157" s="56"/>
      <c r="G157" s="6"/>
    </row>
    <row r="158" spans="1:7" ht="13.5" customHeight="1">
      <c r="A158" s="100">
        <v>15</v>
      </c>
      <c r="B158" s="7" t="s">
        <v>132</v>
      </c>
      <c r="C158" s="44"/>
      <c r="D158" s="34"/>
      <c r="E158" s="55"/>
      <c r="F158" s="57"/>
      <c r="G158" s="8"/>
    </row>
    <row r="159" spans="1:7" ht="18" customHeight="1">
      <c r="A159" s="79">
        <f>A158+0.01</f>
        <v>15.01</v>
      </c>
      <c r="B159" s="152" t="s">
        <v>133</v>
      </c>
      <c r="C159" s="153"/>
      <c r="D159" s="154"/>
      <c r="E159" s="80">
        <v>0.1</v>
      </c>
      <c r="F159" s="82"/>
      <c r="G159" s="108">
        <f>ROUND(E159*$G$156,2)</f>
        <v>0</v>
      </c>
    </row>
    <row r="160" spans="1:7" ht="18" customHeight="1">
      <c r="A160" s="79">
        <f t="shared" ref="A160:A161" si="26">A159+0.01</f>
        <v>15.02</v>
      </c>
      <c r="B160" s="152" t="s">
        <v>134</v>
      </c>
      <c r="C160" s="153"/>
      <c r="D160" s="154"/>
      <c r="E160" s="80">
        <v>0.03</v>
      </c>
      <c r="F160" s="82"/>
      <c r="G160" s="108">
        <f t="shared" ref="G160:G161" si="27">ROUND(E160*$G$156,2)</f>
        <v>0</v>
      </c>
    </row>
    <row r="161" spans="1:8" ht="18" customHeight="1">
      <c r="A161" s="79">
        <f t="shared" si="26"/>
        <v>15.03</v>
      </c>
      <c r="B161" s="152" t="s">
        <v>135</v>
      </c>
      <c r="C161" s="153"/>
      <c r="D161" s="154"/>
      <c r="E161" s="80">
        <v>2.5000000000000001E-2</v>
      </c>
      <c r="F161" s="82"/>
      <c r="G161" s="108">
        <f t="shared" si="27"/>
        <v>0</v>
      </c>
    </row>
    <row r="162" spans="1:8" ht="18" customHeight="1">
      <c r="A162" s="73"/>
      <c r="B162" s="74" t="s">
        <v>136</v>
      </c>
      <c r="C162" s="75"/>
      <c r="D162" s="76"/>
      <c r="E162" s="77"/>
      <c r="F162" s="77"/>
      <c r="G162" s="78">
        <f>SUM(G159:G161)</f>
        <v>0</v>
      </c>
    </row>
    <row r="163" spans="1:8" ht="18" customHeight="1">
      <c r="A163" s="27"/>
      <c r="B163" s="28"/>
      <c r="C163" s="45"/>
      <c r="D163" s="35"/>
      <c r="E163" s="58"/>
      <c r="F163" s="58"/>
      <c r="G163" s="29"/>
    </row>
    <row r="164" spans="1:8" ht="18" customHeight="1">
      <c r="A164" s="73"/>
      <c r="B164" s="74" t="s">
        <v>137</v>
      </c>
      <c r="C164" s="75"/>
      <c r="D164" s="76"/>
      <c r="E164" s="77"/>
      <c r="F164" s="77"/>
      <c r="G164" s="78">
        <f>G156+G162</f>
        <v>0</v>
      </c>
    </row>
    <row r="165" spans="1:8" ht="18" customHeight="1">
      <c r="A165" s="27"/>
      <c r="B165" s="28"/>
      <c r="C165" s="45"/>
      <c r="D165" s="35"/>
      <c r="E165" s="58"/>
      <c r="F165" s="58"/>
      <c r="G165" s="29"/>
    </row>
    <row r="166" spans="1:8" ht="18" customHeight="1">
      <c r="A166" s="73"/>
      <c r="B166" s="74" t="s">
        <v>138</v>
      </c>
      <c r="C166" s="75"/>
      <c r="D166" s="76"/>
      <c r="E166" s="113">
        <v>0.1</v>
      </c>
      <c r="F166" s="77"/>
      <c r="G166" s="78">
        <f>ROUND(G164*E166,2)</f>
        <v>0</v>
      </c>
    </row>
    <row r="167" spans="1:8" ht="18" customHeight="1">
      <c r="A167" s="109">
        <f>A161+0.01</f>
        <v>15.04</v>
      </c>
      <c r="B167" s="161" t="s">
        <v>139</v>
      </c>
      <c r="C167" s="162"/>
      <c r="D167" s="163"/>
      <c r="E167" s="110">
        <v>0.18</v>
      </c>
      <c r="F167" s="111"/>
      <c r="G167" s="112">
        <f>ROUND(E167*(SUM(G166)),2)</f>
        <v>0</v>
      </c>
    </row>
    <row r="168" spans="1:8" ht="18" customHeight="1">
      <c r="A168" s="79">
        <f>A167+0.01</f>
        <v>15.049999999999999</v>
      </c>
      <c r="B168" s="152" t="s">
        <v>140</v>
      </c>
      <c r="C168" s="153"/>
      <c r="D168" s="154"/>
      <c r="E168" s="80">
        <v>4.4999999999999998E-2</v>
      </c>
      <c r="F168" s="82"/>
      <c r="G168" s="108">
        <f>ROUND(E168*$G$156,2)</f>
        <v>0</v>
      </c>
    </row>
    <row r="169" spans="1:8" ht="18" customHeight="1">
      <c r="A169" s="79">
        <f t="shared" ref="A169:A172" si="28">A168+0.01</f>
        <v>15.059999999999999</v>
      </c>
      <c r="B169" s="152" t="s">
        <v>141</v>
      </c>
      <c r="C169" s="153"/>
      <c r="D169" s="154"/>
      <c r="E169" s="80">
        <v>0.01</v>
      </c>
      <c r="F169" s="82"/>
      <c r="G169" s="108">
        <f t="shared" ref="G169:G172" si="29">ROUND(E169*$G$156,2)</f>
        <v>0</v>
      </c>
    </row>
    <row r="170" spans="1:8" ht="18" customHeight="1">
      <c r="A170" s="79">
        <f t="shared" si="28"/>
        <v>15.069999999999999</v>
      </c>
      <c r="B170" s="152" t="s">
        <v>142</v>
      </c>
      <c r="C170" s="153"/>
      <c r="D170" s="154"/>
      <c r="E170" s="80">
        <v>1E-3</v>
      </c>
      <c r="F170" s="82"/>
      <c r="G170" s="108">
        <f t="shared" si="29"/>
        <v>0</v>
      </c>
    </row>
    <row r="171" spans="1:8" ht="18" customHeight="1">
      <c r="A171" s="79">
        <f t="shared" si="28"/>
        <v>15.079999999999998</v>
      </c>
      <c r="B171" s="152" t="s">
        <v>143</v>
      </c>
      <c r="C171" s="153"/>
      <c r="D171" s="154"/>
      <c r="E171" s="80">
        <v>0.01</v>
      </c>
      <c r="F171" s="82"/>
      <c r="G171" s="108">
        <f t="shared" si="29"/>
        <v>0</v>
      </c>
    </row>
    <row r="172" spans="1:8" ht="18" customHeight="1">
      <c r="A172" s="79">
        <f t="shared" si="28"/>
        <v>15.089999999999998</v>
      </c>
      <c r="B172" s="152" t="s">
        <v>144</v>
      </c>
      <c r="C172" s="153"/>
      <c r="D172" s="154"/>
      <c r="E172" s="80">
        <v>0.02</v>
      </c>
      <c r="F172" s="82"/>
      <c r="G172" s="108">
        <f t="shared" si="29"/>
        <v>0</v>
      </c>
    </row>
    <row r="173" spans="1:8" ht="18" customHeight="1">
      <c r="A173" s="65"/>
      <c r="B173" s="66" t="s">
        <v>145</v>
      </c>
      <c r="C173" s="67"/>
      <c r="D173" s="68"/>
      <c r="E173" s="69"/>
      <c r="F173" s="69"/>
      <c r="G173" s="70">
        <f>SUM(G167:G172)</f>
        <v>0</v>
      </c>
    </row>
    <row r="174" spans="1:8" s="15" customFormat="1" ht="18" customHeight="1">
      <c r="A174" s="83"/>
      <c r="B174" s="84"/>
      <c r="C174" s="24"/>
      <c r="D174" s="83"/>
      <c r="E174" s="25"/>
      <c r="F174" s="85"/>
      <c r="G174" s="26"/>
    </row>
    <row r="175" spans="1:8" ht="18" customHeight="1">
      <c r="A175" s="12"/>
      <c r="B175" s="11" t="s">
        <v>146</v>
      </c>
      <c r="C175" s="46"/>
      <c r="D175" s="36"/>
      <c r="E175" s="59"/>
      <c r="F175" s="59"/>
      <c r="G175" s="86">
        <f>G173+G162</f>
        <v>0</v>
      </c>
    </row>
    <row r="176" spans="1:8" ht="18" customHeight="1">
      <c r="A176" s="87"/>
      <c r="C176" s="88"/>
      <c r="D176" s="89"/>
      <c r="E176" s="90"/>
      <c r="F176" s="91"/>
      <c r="G176" s="92"/>
      <c r="H176" s="1">
        <f>25629-24320</f>
        <v>1309</v>
      </c>
    </row>
    <row r="177" spans="1:9" ht="18" customHeight="1">
      <c r="A177" s="79">
        <f>A172+0.01</f>
        <v>15.099999999999998</v>
      </c>
      <c r="B177" s="152" t="s">
        <v>147</v>
      </c>
      <c r="C177" s="153"/>
      <c r="D177" s="154"/>
      <c r="E177" s="80">
        <v>0.05</v>
      </c>
      <c r="F177" s="82"/>
      <c r="G177" s="93">
        <f>ROUND(G156*E177,2)</f>
        <v>0</v>
      </c>
    </row>
    <row r="178" spans="1:9" ht="18" customHeight="1">
      <c r="A178" s="94"/>
      <c r="C178" s="95"/>
      <c r="D178" s="89"/>
      <c r="E178" s="96"/>
      <c r="F178" s="97"/>
      <c r="G178" s="98"/>
    </row>
    <row r="179" spans="1:9" ht="18" customHeight="1">
      <c r="A179" s="12"/>
      <c r="B179" s="11" t="s">
        <v>148</v>
      </c>
      <c r="C179" s="46"/>
      <c r="D179" s="36"/>
      <c r="E179" s="59"/>
      <c r="F179" s="59"/>
      <c r="G179" s="99">
        <f>G177+G175+G156</f>
        <v>0</v>
      </c>
      <c r="H179" s="101"/>
      <c r="I179" s="114"/>
    </row>
    <row r="180" spans="1:9" ht="15.75" customHeight="1">
      <c r="A180" s="155"/>
      <c r="B180" s="155"/>
      <c r="C180" s="155"/>
      <c r="D180" s="155"/>
      <c r="E180" s="155"/>
      <c r="F180" s="155"/>
      <c r="G180" s="155"/>
    </row>
    <row r="181" spans="1:9" s="19" customFormat="1" ht="20.25" customHeight="1">
      <c r="A181" s="151" t="s">
        <v>149</v>
      </c>
      <c r="B181" s="151"/>
      <c r="C181" s="38"/>
      <c r="D181" s="38"/>
      <c r="E181" s="60"/>
      <c r="F181" s="51"/>
      <c r="G181" s="18"/>
    </row>
    <row r="182" spans="1:9" s="19" customFormat="1" ht="20.25" customHeight="1">
      <c r="A182" s="16"/>
      <c r="B182" s="17"/>
      <c r="C182" s="48" t="s">
        <v>150</v>
      </c>
      <c r="D182" s="39" t="s">
        <v>151</v>
      </c>
      <c r="E182" s="61" t="s">
        <v>152</v>
      </c>
      <c r="F182" s="61"/>
      <c r="G182" s="20" t="s">
        <v>152</v>
      </c>
    </row>
    <row r="183" spans="1:9" s="19" customFormat="1" ht="20.25" customHeight="1">
      <c r="A183" s="16"/>
      <c r="B183"/>
      <c r="C183" s="49"/>
      <c r="D183" s="40"/>
      <c r="E183" s="62"/>
      <c r="F183" s="62"/>
      <c r="G183" s="22"/>
    </row>
    <row r="184" spans="1:9" s="19" customFormat="1" ht="20.25" customHeight="1">
      <c r="A184" s="16"/>
      <c r="B184"/>
      <c r="C184" s="49"/>
      <c r="D184" s="40"/>
      <c r="E184" s="62"/>
      <c r="F184" s="62"/>
      <c r="G184" s="22"/>
    </row>
    <row r="185" spans="1:9" s="19" customFormat="1" ht="15.75" customHeight="1">
      <c r="A185" s="16"/>
      <c r="B185"/>
      <c r="C185" s="50"/>
      <c r="D185" s="41"/>
      <c r="E185" s="49"/>
      <c r="F185" s="50"/>
      <c r="G185" s="21"/>
    </row>
    <row r="186" spans="1:9" s="19" customFormat="1" ht="15.75" customHeight="1">
      <c r="A186" s="16"/>
      <c r="B186"/>
      <c r="C186" s="50"/>
      <c r="D186" s="41"/>
      <c r="E186" s="49"/>
      <c r="F186" s="50"/>
      <c r="G186" s="21"/>
    </row>
    <row r="187" spans="1:9" s="19" customFormat="1" ht="15.75" customHeight="1">
      <c r="A187" s="16" t="s">
        <v>151</v>
      </c>
      <c r="B187" s="16"/>
      <c r="C187" s="51"/>
      <c r="D187" s="41"/>
      <c r="E187" s="50"/>
      <c r="F187" s="63"/>
      <c r="G187" s="22"/>
    </row>
    <row r="188" spans="1:9" s="19" customFormat="1" ht="15.75" customHeight="1">
      <c r="A188" s="16"/>
      <c r="B188"/>
      <c r="C188" s="51"/>
      <c r="D188" s="41"/>
      <c r="E188" s="51"/>
      <c r="F188" s="38"/>
      <c r="G188" s="23"/>
    </row>
    <row r="189" spans="1:9" s="19" customFormat="1" ht="15.75" customHeight="1">
      <c r="A189" s="16"/>
      <c r="B189" s="16"/>
      <c r="C189" s="50"/>
      <c r="D189" s="42"/>
      <c r="E189" s="64"/>
      <c r="F189" s="38"/>
      <c r="G189" s="22"/>
    </row>
    <row r="190" spans="1:9">
      <c r="A190" s="9"/>
      <c r="B190" s="10"/>
      <c r="C190" s="47"/>
      <c r="D190" s="37"/>
      <c r="E190" s="52"/>
      <c r="F190" s="30"/>
      <c r="G190" s="2"/>
    </row>
    <row r="191" spans="1:9">
      <c r="A191" s="9"/>
      <c r="B191" s="10"/>
      <c r="C191" s="47"/>
      <c r="D191" s="37"/>
      <c r="E191" s="52"/>
      <c r="F191" s="30"/>
      <c r="G191" s="2"/>
    </row>
    <row r="192" spans="1:9">
      <c r="A192" s="9"/>
      <c r="B192" s="10"/>
      <c r="C192" s="47"/>
      <c r="D192" s="37"/>
      <c r="E192" s="52"/>
      <c r="F192" s="30"/>
      <c r="G192" s="2"/>
    </row>
    <row r="193" spans="1:7">
      <c r="A193" s="9"/>
      <c r="B193" s="10"/>
      <c r="C193" s="47"/>
      <c r="D193" s="37"/>
      <c r="E193" s="52"/>
      <c r="F193" s="30"/>
      <c r="G193" s="2"/>
    </row>
    <row r="194" spans="1:7">
      <c r="A194" s="9"/>
      <c r="B194" s="10"/>
      <c r="C194" s="47"/>
      <c r="D194" s="37"/>
      <c r="E194" s="52"/>
      <c r="F194" s="30"/>
      <c r="G194" s="2"/>
    </row>
    <row r="195" spans="1:7">
      <c r="A195" s="9"/>
      <c r="B195" s="10"/>
      <c r="C195" s="47"/>
      <c r="D195" s="37"/>
      <c r="E195" s="52"/>
      <c r="F195" s="30"/>
      <c r="G195" s="2"/>
    </row>
  </sheetData>
  <sheetProtection password="8A36" sheet="1" objects="1" scenarios="1"/>
  <mergeCells count="19">
    <mergeCell ref="B168:D168"/>
    <mergeCell ref="A5:G5"/>
    <mergeCell ref="A6:G6"/>
    <mergeCell ref="A7:G7"/>
    <mergeCell ref="A8:G8"/>
    <mergeCell ref="B10:B11"/>
    <mergeCell ref="F13:G13"/>
    <mergeCell ref="F14:G14"/>
    <mergeCell ref="B159:D159"/>
    <mergeCell ref="B160:D160"/>
    <mergeCell ref="B161:D161"/>
    <mergeCell ref="B167:D167"/>
    <mergeCell ref="A181:B181"/>
    <mergeCell ref="B169:D169"/>
    <mergeCell ref="B170:D170"/>
    <mergeCell ref="B171:D171"/>
    <mergeCell ref="B172:D172"/>
    <mergeCell ref="B177:D177"/>
    <mergeCell ref="A180:G180"/>
  </mergeCells>
  <pageMargins left="0.70866141732283472" right="0.70866141732283472" top="0.74803149606299213" bottom="0.74803149606299213" header="0.31496062992125984" footer="0.31496062992125984"/>
  <pageSetup scale="50" orientation="portrait" r:id="rId1"/>
  <rowBreaks count="1" manualBreakCount="1">
    <brk id="18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Edgar I. de la Rosa O.</DisplayName>
        <AccountId>7</AccountId>
        <AccountType/>
      </UserInfo>
      <UserInfo>
        <DisplayName>Carlos José Espinal Díaz</DisplayName>
        <AccountId>1070</AccountId>
        <AccountType/>
      </UserInfo>
      <UserInfo>
        <DisplayName>Oscar E. Ozuna B.</DisplayName>
        <AccountId>13</AccountId>
        <AccountType/>
      </UserInfo>
      <UserInfo>
        <DisplayName>Johanna Segura</DisplayName>
        <AccountId>14</AccountId>
        <AccountType/>
      </UserInfo>
      <UserInfo>
        <DisplayName>Iris B. Arnaut</DisplayName>
        <AccountId>16</AccountId>
        <AccountType/>
      </UserInfo>
      <UserInfo>
        <DisplayName>Selito Eduardo Antidor De la Cruz</DisplayName>
        <AccountId>555</AccountId>
        <AccountType/>
      </UserInfo>
    </SharedWithUsers>
    <Comentarios xmlns="caf61add-cf15-4341-ad7c-3bb05f38d729" xsi:nil="true"/>
    <Estado xmlns="caf61add-cf15-4341-ad7c-3bb05f38d7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3" ma:contentTypeDescription="Create a new document." ma:contentTypeScope="" ma:versionID="4223c9d0ca69344096c2b9a172c37ed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814773a52129dcc64cbd1da61d6ed8a5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entarios" minOccurs="0"/>
                <xsd:element ref="ns2:Est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mentarios" ma:index="18" nillable="true" ma:displayName="Comentarios" ma:format="Dropdown" ma:internalName="Comentarios">
      <xsd:simpleType>
        <xsd:restriction base="dms:Note"/>
      </xsd:simpleType>
    </xsd:element>
    <xsd:element name="Estado" ma:index="19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14565D-EDCE-4935-9CF6-7685CE99602E}"/>
</file>

<file path=customXml/itemProps2.xml><?xml version="1.0" encoding="utf-8"?>
<ds:datastoreItem xmlns:ds="http://schemas.openxmlformats.org/officeDocument/2006/customXml" ds:itemID="{4AB22DDB-9D48-4256-9582-EEF780D7EAF3}"/>
</file>

<file path=customXml/itemProps3.xml><?xml version="1.0" encoding="utf-8"?>
<ds:datastoreItem xmlns:ds="http://schemas.openxmlformats.org/officeDocument/2006/customXml" ds:itemID="{F1C85C72-B4DD-42A9-9E4A-1F2D8CDF6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/>
  <cp:revision/>
  <dcterms:created xsi:type="dcterms:W3CDTF">2017-10-31T11:14:28Z</dcterms:created>
  <dcterms:modified xsi:type="dcterms:W3CDTF">2021-10-28T17:00:43Z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