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3\LICITACIONES\20\"/>
    </mc:Choice>
  </mc:AlternateContent>
  <xr:revisionPtr revIDLastSave="0" documentId="13_ncr:1_{5F552FE7-2218-4543-9EEE-63DE623E92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PN-CPJ-20-2022" sheetId="5" r:id="rId1"/>
  </sheets>
  <definedNames>
    <definedName name="_xlnm.Print_Area" localSheetId="0">'LPN-CPJ-20-2022'!$A$1:$L$37</definedName>
    <definedName name="_xlnm.Print_Titles" localSheetId="0">'LPN-CPJ-20-2022'!$11:$11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5" l="1"/>
  <c r="L23" i="5" s="1"/>
  <c r="H24" i="5"/>
  <c r="L24" i="5" s="1"/>
  <c r="H25" i="5"/>
  <c r="L25" i="5" s="1"/>
  <c r="H26" i="5"/>
  <c r="L26" i="5" s="1"/>
  <c r="H27" i="5"/>
  <c r="I27" i="5" s="1"/>
  <c r="H16" i="5"/>
  <c r="J16" i="5" s="1"/>
  <c r="H17" i="5"/>
  <c r="J17" i="5" s="1"/>
  <c r="H18" i="5"/>
  <c r="J18" i="5" s="1"/>
  <c r="H19" i="5"/>
  <c r="J19" i="5" s="1"/>
  <c r="H20" i="5"/>
  <c r="J20" i="5" s="1"/>
  <c r="H21" i="5"/>
  <c r="J21" i="5" s="1"/>
  <c r="H22" i="5"/>
  <c r="J22" i="5" s="1"/>
  <c r="H14" i="5"/>
  <c r="J14" i="5" s="1"/>
  <c r="H15" i="5"/>
  <c r="J15" i="5" s="1"/>
  <c r="H13" i="5"/>
  <c r="I13" i="5" s="1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I16" i="5" l="1"/>
  <c r="I17" i="5"/>
  <c r="I26" i="5"/>
  <c r="I25" i="5"/>
  <c r="I24" i="5"/>
  <c r="I23" i="5"/>
  <c r="I22" i="5"/>
  <c r="I21" i="5"/>
  <c r="I20" i="5"/>
  <c r="I19" i="5"/>
  <c r="I18" i="5"/>
  <c r="L16" i="5"/>
  <c r="I14" i="5"/>
  <c r="I15" i="5"/>
  <c r="J23" i="5"/>
  <c r="J25" i="5"/>
  <c r="L19" i="5"/>
  <c r="L18" i="5"/>
  <c r="J26" i="5"/>
  <c r="L21" i="5"/>
  <c r="L20" i="5"/>
  <c r="L17" i="5"/>
  <c r="L15" i="5"/>
  <c r="J24" i="5"/>
  <c r="L22" i="5"/>
  <c r="J13" i="5"/>
  <c r="L14" i="5"/>
  <c r="J29" i="5" l="1"/>
  <c r="L13" i="5"/>
  <c r="J27" i="5"/>
  <c r="L27" i="5"/>
  <c r="K13" i="5" l="1"/>
  <c r="J28" i="5" s="1"/>
  <c r="J31" i="5" s="1"/>
</calcChain>
</file>

<file path=xl/sharedStrings.xml><?xml version="1.0" encoding="utf-8"?>
<sst xmlns="http://schemas.openxmlformats.org/spreadsheetml/2006/main" count="44" uniqueCount="44">
  <si>
    <t>OFERTA ECONÓMICA</t>
  </si>
  <si>
    <t>Título del Proceso:</t>
  </si>
  <si>
    <t>Confección de uniformes para personal de seguridad y personal administrativo del Poder Judicial</t>
  </si>
  <si>
    <t>Referencia del proceso:</t>
  </si>
  <si>
    <t>LPN-CPJ-20-2023</t>
  </si>
  <si>
    <t>Nombre del Oferente:</t>
  </si>
  <si>
    <t>RNC/Cédula:</t>
  </si>
  <si>
    <t>Fecha:</t>
  </si>
  <si>
    <t>RPE:</t>
  </si>
  <si>
    <t>Ítems</t>
  </si>
  <si>
    <t>Descripción del Bien</t>
  </si>
  <si>
    <t>Marca y Modelo</t>
  </si>
  <si>
    <t>Cantidad</t>
  </si>
  <si>
    <t>Precio Unitario
S/Itbis</t>
  </si>
  <si>
    <t>ITBIS %</t>
  </si>
  <si>
    <t>ITBIS RD$ unitario (oculto)</t>
  </si>
  <si>
    <t>TOTAL ITBIS (Oculto)</t>
  </si>
  <si>
    <t>Precio Unitario Final</t>
  </si>
  <si>
    <t xml:space="preserve">LOTE 1
</t>
  </si>
  <si>
    <t>Trajes (chaqueta y pantalón).  </t>
  </si>
  <si>
    <t>Camisas blanca mangas largas.  </t>
  </si>
  <si>
    <t>Chamacos digitales policial con zíper.  </t>
  </si>
  <si>
    <t>Pantalones azul marino.  </t>
  </si>
  <si>
    <t>Camisas azul mangas cortas.  </t>
  </si>
  <si>
    <t>Camisas azul mangas largas. </t>
  </si>
  <si>
    <t>Pares de medias negras fina en algodón para uniforme azul.</t>
  </si>
  <si>
    <t>Pares de medias negras finas en algodón para traje.  </t>
  </si>
  <si>
    <t>Pares de medias negras gruesas. </t>
  </si>
  <si>
    <t>Correas negras de nylon.  </t>
  </si>
  <si>
    <t>Pares de botas negras.</t>
  </si>
  <si>
    <t>Pares de zapatos negros en charol para trajes.  </t>
  </si>
  <si>
    <t>Pares de zapatos negros para uniformes azul.  </t>
  </si>
  <si>
    <t>Corbatas negras en seda para trajes.  </t>
  </si>
  <si>
    <t>Corbatas negras en seda para uniformes azul.  </t>
  </si>
  <si>
    <t>VALOR DE LA OFERTA EN LETRAS 
(DEBE CONTENER LOS IMPUESTOS INCLUIDOS)</t>
  </si>
  <si>
    <t>VALOR DE LA OFERTA EN
NÚMEROS EN RD$</t>
  </si>
  <si>
    <t xml:space="preserve"> </t>
  </si>
  <si>
    <t>Nombre del representante legal y fecha</t>
  </si>
  <si>
    <t>Firma y Sello</t>
  </si>
  <si>
    <t>Precio Total con impuestos</t>
  </si>
  <si>
    <t>SUBTOTAL</t>
  </si>
  <si>
    <t>TOTAL ITBIS</t>
  </si>
  <si>
    <t xml:space="preserve">precio total sin impuesto OCULTO </t>
  </si>
  <si>
    <t xml:space="preserve">Lote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</si>
</sst>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3" fontId="6" fillId="0" borderId="0" xfId="0" applyNumberFormat="1" applyFont="1" applyAlignment="1" applyProtection="1">
      <alignment vertical="center"/>
      <protection locked="0"/>
    </xf>
    <xf numFmtId="0" fontId="9" fillId="0" borderId="0" xfId="0" applyFont="1"/>
    <xf numFmtId="43" fontId="3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vertical="center" wrapText="1"/>
      <protection locked="0"/>
    </xf>
    <xf numFmtId="3" fontId="7" fillId="3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 applyProtection="1">
      <alignment vertical="center"/>
      <protection locked="0"/>
    </xf>
    <xf numFmtId="9" fontId="11" fillId="2" borderId="1" xfId="0" applyNumberFormat="1" applyFont="1" applyFill="1" applyBorder="1" applyAlignment="1" applyProtection="1">
      <alignment horizontal="center" vertical="center"/>
      <protection locked="0"/>
    </xf>
    <xf numFmtId="165" fontId="11" fillId="2" borderId="1" xfId="0" applyNumberFormat="1" applyFont="1" applyFill="1" applyBorder="1" applyAlignment="1" applyProtection="1">
      <alignment vertical="center"/>
      <protection locked="0"/>
    </xf>
    <xf numFmtId="164" fontId="11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3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wrapText="1"/>
      <protection locked="0"/>
    </xf>
    <xf numFmtId="0" fontId="11" fillId="0" borderId="39" xfId="0" applyFont="1" applyBorder="1" applyAlignment="1" applyProtection="1">
      <alignment horizontal="center" wrapText="1"/>
      <protection locked="0"/>
    </xf>
    <xf numFmtId="0" fontId="11" fillId="0" borderId="40" xfId="0" applyFont="1" applyBorder="1" applyAlignment="1" applyProtection="1">
      <alignment horizontal="center" wrapText="1"/>
      <protection locked="0"/>
    </xf>
    <xf numFmtId="0" fontId="11" fillId="0" borderId="41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42" xfId="0" applyFont="1" applyBorder="1" applyAlignment="1" applyProtection="1">
      <alignment horizontal="center" wrapText="1"/>
      <protection locked="0"/>
    </xf>
    <xf numFmtId="0" fontId="11" fillId="0" borderId="43" xfId="0" applyFont="1" applyBorder="1" applyAlignment="1" applyProtection="1">
      <alignment horizontal="center" wrapText="1"/>
      <protection locked="0"/>
    </xf>
    <xf numFmtId="0" fontId="11" fillId="0" borderId="24" xfId="0" applyFont="1" applyBorder="1" applyAlignment="1" applyProtection="1">
      <alignment horizontal="center" wrapText="1"/>
      <protection locked="0"/>
    </xf>
    <xf numFmtId="0" fontId="11" fillId="0" borderId="25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0" fontId="11" fillId="0" borderId="15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4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53" xfId="0" applyFont="1" applyFill="1" applyBorder="1" applyAlignment="1">
      <alignment horizontal="right" vertical="center" wrapText="1"/>
    </xf>
    <xf numFmtId="0" fontId="4" fillId="3" borderId="47" xfId="0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right" vertical="center" wrapText="1"/>
    </xf>
    <xf numFmtId="164" fontId="4" fillId="3" borderId="33" xfId="0" applyNumberFormat="1" applyFont="1" applyFill="1" applyBorder="1" applyAlignment="1">
      <alignment horizontal="right" vertical="center" wrapText="1"/>
    </xf>
    <xf numFmtId="0" fontId="4" fillId="3" borderId="33" xfId="0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164" fontId="4" fillId="3" borderId="23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4" fillId="3" borderId="27" xfId="0" applyNumberFormat="1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right" vertical="center" wrapText="1"/>
    </xf>
    <xf numFmtId="0" fontId="4" fillId="3" borderId="34" xfId="0" applyFont="1" applyFill="1" applyBorder="1" applyAlignment="1">
      <alignment horizontal="right" vertical="center" wrapText="1"/>
    </xf>
    <xf numFmtId="0" fontId="4" fillId="3" borderId="51" xfId="0" applyFont="1" applyFill="1" applyBorder="1" applyAlignment="1">
      <alignment horizontal="right" vertical="center" wrapText="1"/>
    </xf>
    <xf numFmtId="165" fontId="11" fillId="3" borderId="53" xfId="0" applyNumberFormat="1" applyFont="1" applyFill="1" applyBorder="1" applyAlignment="1" applyProtection="1">
      <alignment horizontal="center" vertical="center"/>
      <protection locked="0"/>
    </xf>
    <xf numFmtId="165" fontId="11" fillId="3" borderId="11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0</xdr:row>
      <xdr:rowOff>0</xdr:rowOff>
    </xdr:from>
    <xdr:to>
      <xdr:col>2</xdr:col>
      <xdr:colOff>2670861</xdr:colOff>
      <xdr:row>4</xdr:row>
      <xdr:rowOff>186055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A2C22C-9C5C-CFBB-994B-2B91D4633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0"/>
          <a:ext cx="4404908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zoomScale="85" zoomScaleNormal="85" zoomScaleSheetLayoutView="64" zoomScalePageLayoutView="62" workbookViewId="0">
      <selection activeCell="C9" sqref="C9:F9"/>
    </sheetView>
  </sheetViews>
  <sheetFormatPr baseColWidth="10" defaultColWidth="11.42578125" defaultRowHeight="15" x14ac:dyDescent="0.25"/>
  <cols>
    <col min="1" max="1" width="12.7109375" style="6" customWidth="1"/>
    <col min="2" max="2" width="14" style="7" customWidth="1"/>
    <col min="3" max="3" width="49.5703125" style="7" customWidth="1"/>
    <col min="4" max="4" width="39.42578125" style="6" customWidth="1"/>
    <col min="5" max="5" width="14.28515625" style="8" customWidth="1"/>
    <col min="6" max="6" width="20.85546875" style="6" customWidth="1"/>
    <col min="7" max="7" width="17.85546875" style="7" customWidth="1"/>
    <col min="8" max="8" width="15.5703125" style="6" hidden="1" customWidth="1"/>
    <col min="9" max="9" width="19.140625" style="6" hidden="1" customWidth="1"/>
    <col min="10" max="10" width="28" style="7" customWidth="1"/>
    <col min="11" max="11" width="24.28515625" style="6" hidden="1" customWidth="1"/>
    <col min="12" max="12" width="32.7109375" style="7" customWidth="1"/>
    <col min="13" max="13" width="11.42578125" style="6"/>
    <col min="14" max="14" width="22.7109375" style="6" customWidth="1"/>
    <col min="15" max="16384" width="11.42578125" style="6"/>
  </cols>
  <sheetData>
    <row r="1" spans="1:14" x14ac:dyDescent="0.25">
      <c r="A1" s="1"/>
      <c r="B1" s="2"/>
      <c r="C1" s="2"/>
      <c r="D1" s="1"/>
      <c r="E1" s="3"/>
      <c r="F1" s="1"/>
      <c r="G1" s="2"/>
      <c r="H1" s="1"/>
      <c r="I1" s="1"/>
      <c r="J1" s="2"/>
      <c r="K1" s="1"/>
      <c r="L1" s="2"/>
    </row>
    <row r="2" spans="1:14" x14ac:dyDescent="0.25">
      <c r="A2" s="1"/>
      <c r="B2" s="2"/>
      <c r="C2" s="2"/>
      <c r="D2" s="1"/>
      <c r="E2" s="3"/>
      <c r="F2" s="1"/>
      <c r="G2" s="2"/>
      <c r="H2" s="1"/>
      <c r="I2" s="1"/>
      <c r="J2" s="2"/>
      <c r="K2" s="1"/>
      <c r="L2" s="2"/>
    </row>
    <row r="3" spans="1:14" x14ac:dyDescent="0.25">
      <c r="A3" s="1"/>
      <c r="B3" s="2"/>
      <c r="C3" s="2"/>
      <c r="D3" s="1"/>
      <c r="E3" s="3"/>
      <c r="F3" s="1"/>
      <c r="G3" s="2"/>
      <c r="H3" s="1"/>
      <c r="I3" s="1"/>
      <c r="J3" s="2"/>
      <c r="K3" s="1"/>
      <c r="L3" s="2"/>
    </row>
    <row r="4" spans="1:14" ht="18.95" customHeight="1" x14ac:dyDescent="0.25">
      <c r="A4" s="1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4" ht="18.95" customHeight="1" x14ac:dyDescent="0.25">
      <c r="A5" s="1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4" ht="19.5" thickBot="1" x14ac:dyDescent="0.3">
      <c r="A6" s="1"/>
      <c r="B6" s="4"/>
      <c r="C6" s="4"/>
      <c r="D6" s="4"/>
      <c r="E6" s="5"/>
      <c r="F6" s="4"/>
      <c r="G6" s="4"/>
      <c r="H6" s="4"/>
      <c r="I6" s="4"/>
      <c r="J6" s="4"/>
      <c r="K6" s="4"/>
      <c r="L6" s="4"/>
    </row>
    <row r="7" spans="1:14" ht="32.25" customHeight="1" x14ac:dyDescent="0.25">
      <c r="A7" s="40" t="s">
        <v>1</v>
      </c>
      <c r="B7" s="41"/>
      <c r="C7" s="46" t="s">
        <v>2</v>
      </c>
      <c r="D7" s="47"/>
      <c r="E7" s="47"/>
      <c r="F7" s="48"/>
      <c r="G7" s="51" t="s">
        <v>3</v>
      </c>
      <c r="H7" s="52"/>
      <c r="I7" s="53"/>
      <c r="J7" s="34" t="s">
        <v>4</v>
      </c>
      <c r="K7" s="34"/>
      <c r="L7" s="35"/>
    </row>
    <row r="8" spans="1:14" ht="30.75" customHeight="1" x14ac:dyDescent="0.2">
      <c r="A8" s="42" t="s">
        <v>5</v>
      </c>
      <c r="B8" s="43"/>
      <c r="C8" s="49"/>
      <c r="D8" s="49"/>
      <c r="E8" s="49"/>
      <c r="F8" s="49"/>
      <c r="G8" s="42" t="s">
        <v>6</v>
      </c>
      <c r="H8" s="54"/>
      <c r="I8" s="55"/>
      <c r="J8" s="36"/>
      <c r="K8" s="36"/>
      <c r="L8" s="37"/>
      <c r="M8" s="12"/>
    </row>
    <row r="9" spans="1:14" ht="33" customHeight="1" thickBot="1" x14ac:dyDescent="0.3">
      <c r="A9" s="44" t="s">
        <v>7</v>
      </c>
      <c r="B9" s="45"/>
      <c r="C9" s="50"/>
      <c r="D9" s="50"/>
      <c r="E9" s="50"/>
      <c r="F9" s="50"/>
      <c r="G9" s="44" t="s">
        <v>8</v>
      </c>
      <c r="H9" s="56"/>
      <c r="I9" s="57"/>
      <c r="J9" s="38"/>
      <c r="K9" s="38"/>
      <c r="L9" s="39"/>
    </row>
    <row r="10" spans="1:14" ht="6" customHeight="1" thickBot="1" x14ac:dyDescent="0.3">
      <c r="A10" s="14"/>
      <c r="B10" s="4"/>
      <c r="C10" s="4"/>
      <c r="D10" s="15"/>
      <c r="E10" s="5"/>
      <c r="F10" s="4"/>
      <c r="G10" s="4"/>
      <c r="H10" s="4"/>
      <c r="I10" s="4"/>
      <c r="J10" s="4"/>
      <c r="K10" s="4"/>
      <c r="L10" s="4"/>
    </row>
    <row r="11" spans="1:14" ht="44.25" customHeight="1" thickBot="1" x14ac:dyDescent="0.3">
      <c r="A11" s="16" t="s">
        <v>43</v>
      </c>
      <c r="B11" s="17" t="s">
        <v>9</v>
      </c>
      <c r="C11" s="17" t="s">
        <v>10</v>
      </c>
      <c r="D11" s="18" t="s">
        <v>11</v>
      </c>
      <c r="E11" s="19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17</v>
      </c>
      <c r="K11" s="18" t="s">
        <v>42</v>
      </c>
      <c r="L11" s="20" t="s">
        <v>39</v>
      </c>
    </row>
    <row r="12" spans="1:14" ht="10.5" customHeight="1" thickBot="1" x14ac:dyDescent="0.3">
      <c r="A12" s="14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4" ht="25.5" customHeight="1" x14ac:dyDescent="0.25">
      <c r="A13" s="67" t="s">
        <v>18</v>
      </c>
      <c r="B13" s="21">
        <v>1</v>
      </c>
      <c r="C13" s="22" t="s">
        <v>19</v>
      </c>
      <c r="D13" s="23"/>
      <c r="E13" s="24">
        <v>136</v>
      </c>
      <c r="F13" s="25"/>
      <c r="G13" s="26"/>
      <c r="H13" s="27">
        <f>F13*G13</f>
        <v>0</v>
      </c>
      <c r="I13" s="27">
        <f>H13*E13</f>
        <v>0</v>
      </c>
      <c r="J13" s="28">
        <f t="shared" ref="J13:J27" si="0">F13+H13</f>
        <v>0</v>
      </c>
      <c r="K13" s="29">
        <f t="shared" ref="K13:K27" si="1">E13*F13</f>
        <v>0</v>
      </c>
      <c r="L13" s="28">
        <f t="shared" ref="L13:L27" si="2">(F13+H13)*E13</f>
        <v>0</v>
      </c>
      <c r="N13" s="9"/>
    </row>
    <row r="14" spans="1:14" ht="33.75" customHeight="1" x14ac:dyDescent="0.25">
      <c r="A14" s="68"/>
      <c r="B14" s="30">
        <v>2</v>
      </c>
      <c r="C14" s="22" t="s">
        <v>20</v>
      </c>
      <c r="D14" s="23"/>
      <c r="E14" s="24">
        <v>272</v>
      </c>
      <c r="F14" s="25"/>
      <c r="G14" s="26"/>
      <c r="H14" s="27">
        <f t="shared" ref="H14:H27" si="3">F14*G14</f>
        <v>0</v>
      </c>
      <c r="I14" s="27">
        <f t="shared" ref="I14:I27" si="4">H14*E14</f>
        <v>0</v>
      </c>
      <c r="J14" s="28">
        <f t="shared" si="0"/>
        <v>0</v>
      </c>
      <c r="K14" s="29">
        <f t="shared" si="1"/>
        <v>0</v>
      </c>
      <c r="L14" s="28">
        <f t="shared" si="2"/>
        <v>0</v>
      </c>
      <c r="N14" s="9"/>
    </row>
    <row r="15" spans="1:14" ht="34.5" customHeight="1" x14ac:dyDescent="0.25">
      <c r="A15" s="68"/>
      <c r="B15" s="30">
        <v>3</v>
      </c>
      <c r="C15" s="22" t="s">
        <v>21</v>
      </c>
      <c r="D15" s="23"/>
      <c r="E15" s="24">
        <v>240</v>
      </c>
      <c r="F15" s="25"/>
      <c r="G15" s="26"/>
      <c r="H15" s="27">
        <f t="shared" si="3"/>
        <v>0</v>
      </c>
      <c r="I15" s="27">
        <f t="shared" si="4"/>
        <v>0</v>
      </c>
      <c r="J15" s="28">
        <f t="shared" si="0"/>
        <v>0</v>
      </c>
      <c r="K15" s="29">
        <f t="shared" si="1"/>
        <v>0</v>
      </c>
      <c r="L15" s="28">
        <f t="shared" si="2"/>
        <v>0</v>
      </c>
      <c r="N15" s="9"/>
    </row>
    <row r="16" spans="1:14" ht="25.5" customHeight="1" x14ac:dyDescent="0.25">
      <c r="A16" s="68"/>
      <c r="B16" s="30">
        <v>4</v>
      </c>
      <c r="C16" s="22" t="s">
        <v>22</v>
      </c>
      <c r="D16" s="23"/>
      <c r="E16" s="24">
        <v>320</v>
      </c>
      <c r="F16" s="25"/>
      <c r="G16" s="26"/>
      <c r="H16" s="27">
        <f t="shared" si="3"/>
        <v>0</v>
      </c>
      <c r="I16" s="27">
        <f t="shared" si="4"/>
        <v>0</v>
      </c>
      <c r="J16" s="28">
        <f t="shared" si="0"/>
        <v>0</v>
      </c>
      <c r="K16" s="29">
        <f t="shared" si="1"/>
        <v>0</v>
      </c>
      <c r="L16" s="28">
        <f t="shared" si="2"/>
        <v>0</v>
      </c>
      <c r="N16" s="9"/>
    </row>
    <row r="17" spans="1:15" ht="28.5" customHeight="1" x14ac:dyDescent="0.25">
      <c r="A17" s="68"/>
      <c r="B17" s="30">
        <v>5</v>
      </c>
      <c r="C17" s="22" t="s">
        <v>23</v>
      </c>
      <c r="D17" s="23"/>
      <c r="E17" s="24">
        <v>320</v>
      </c>
      <c r="F17" s="25"/>
      <c r="G17" s="26"/>
      <c r="H17" s="27">
        <f t="shared" si="3"/>
        <v>0</v>
      </c>
      <c r="I17" s="27">
        <f t="shared" si="4"/>
        <v>0</v>
      </c>
      <c r="J17" s="28">
        <f t="shared" si="0"/>
        <v>0</v>
      </c>
      <c r="K17" s="29">
        <f t="shared" si="1"/>
        <v>0</v>
      </c>
      <c r="L17" s="28">
        <f t="shared" si="2"/>
        <v>0</v>
      </c>
      <c r="N17" s="9"/>
    </row>
    <row r="18" spans="1:15" ht="27" customHeight="1" x14ac:dyDescent="0.25">
      <c r="A18" s="68"/>
      <c r="B18" s="30">
        <v>6</v>
      </c>
      <c r="C18" s="22" t="s">
        <v>24</v>
      </c>
      <c r="D18" s="23"/>
      <c r="E18" s="24">
        <v>220</v>
      </c>
      <c r="F18" s="25"/>
      <c r="G18" s="26"/>
      <c r="H18" s="27">
        <f t="shared" si="3"/>
        <v>0</v>
      </c>
      <c r="I18" s="27">
        <f t="shared" si="4"/>
        <v>0</v>
      </c>
      <c r="J18" s="28">
        <f t="shared" si="0"/>
        <v>0</v>
      </c>
      <c r="K18" s="29">
        <f t="shared" si="1"/>
        <v>0</v>
      </c>
      <c r="L18" s="28">
        <f t="shared" si="2"/>
        <v>0</v>
      </c>
      <c r="N18" s="9"/>
    </row>
    <row r="19" spans="1:15" ht="36.75" customHeight="1" x14ac:dyDescent="0.25">
      <c r="A19" s="68"/>
      <c r="B19" s="30">
        <v>7</v>
      </c>
      <c r="C19" s="22" t="s">
        <v>25</v>
      </c>
      <c r="D19" s="23"/>
      <c r="E19" s="24">
        <v>99</v>
      </c>
      <c r="F19" s="25"/>
      <c r="G19" s="26"/>
      <c r="H19" s="27">
        <f t="shared" si="3"/>
        <v>0</v>
      </c>
      <c r="I19" s="27">
        <f t="shared" si="4"/>
        <v>0</v>
      </c>
      <c r="J19" s="28">
        <f t="shared" si="0"/>
        <v>0</v>
      </c>
      <c r="K19" s="29">
        <f t="shared" si="1"/>
        <v>0</v>
      </c>
      <c r="L19" s="28">
        <f t="shared" si="2"/>
        <v>0</v>
      </c>
      <c r="N19" s="9"/>
    </row>
    <row r="20" spans="1:15" ht="39" customHeight="1" x14ac:dyDescent="0.25">
      <c r="A20" s="68"/>
      <c r="B20" s="30">
        <v>8</v>
      </c>
      <c r="C20" s="22" t="s">
        <v>26</v>
      </c>
      <c r="D20" s="23"/>
      <c r="E20" s="24">
        <v>272</v>
      </c>
      <c r="F20" s="25"/>
      <c r="G20" s="26"/>
      <c r="H20" s="27">
        <f t="shared" si="3"/>
        <v>0</v>
      </c>
      <c r="I20" s="27">
        <f t="shared" si="4"/>
        <v>0</v>
      </c>
      <c r="J20" s="28">
        <f t="shared" si="0"/>
        <v>0</v>
      </c>
      <c r="K20" s="29">
        <f t="shared" si="1"/>
        <v>0</v>
      </c>
      <c r="L20" s="28">
        <f t="shared" si="2"/>
        <v>0</v>
      </c>
      <c r="N20" s="9"/>
    </row>
    <row r="21" spans="1:15" ht="25.5" customHeight="1" x14ac:dyDescent="0.25">
      <c r="A21" s="68"/>
      <c r="B21" s="30">
        <v>9</v>
      </c>
      <c r="C21" s="22" t="s">
        <v>27</v>
      </c>
      <c r="D21" s="23"/>
      <c r="E21" s="24">
        <v>93</v>
      </c>
      <c r="F21" s="25"/>
      <c r="G21" s="26"/>
      <c r="H21" s="27">
        <f t="shared" si="3"/>
        <v>0</v>
      </c>
      <c r="I21" s="27">
        <f t="shared" si="4"/>
        <v>0</v>
      </c>
      <c r="J21" s="28">
        <f t="shared" si="0"/>
        <v>0</v>
      </c>
      <c r="K21" s="29">
        <f t="shared" si="1"/>
        <v>0</v>
      </c>
      <c r="L21" s="28">
        <f t="shared" si="2"/>
        <v>0</v>
      </c>
      <c r="N21" s="9"/>
    </row>
    <row r="22" spans="1:15" ht="23.25" customHeight="1" x14ac:dyDescent="0.25">
      <c r="A22" s="68"/>
      <c r="B22" s="30">
        <v>10</v>
      </c>
      <c r="C22" s="22" t="s">
        <v>28</v>
      </c>
      <c r="D22" s="23"/>
      <c r="E22" s="24">
        <v>580</v>
      </c>
      <c r="F22" s="25"/>
      <c r="G22" s="26"/>
      <c r="H22" s="27">
        <f t="shared" si="3"/>
        <v>0</v>
      </c>
      <c r="I22" s="27">
        <f t="shared" si="4"/>
        <v>0</v>
      </c>
      <c r="J22" s="28">
        <f t="shared" si="0"/>
        <v>0</v>
      </c>
      <c r="K22" s="29">
        <f t="shared" si="1"/>
        <v>0</v>
      </c>
      <c r="L22" s="28">
        <f t="shared" si="2"/>
        <v>0</v>
      </c>
      <c r="N22" s="9"/>
    </row>
    <row r="23" spans="1:15" ht="24.75" customHeight="1" x14ac:dyDescent="0.25">
      <c r="A23" s="68"/>
      <c r="B23" s="30">
        <v>11</v>
      </c>
      <c r="C23" s="22" t="s">
        <v>29</v>
      </c>
      <c r="D23" s="23"/>
      <c r="E23" s="24">
        <v>235</v>
      </c>
      <c r="F23" s="25"/>
      <c r="G23" s="26"/>
      <c r="H23" s="27">
        <f>F23*G23</f>
        <v>0</v>
      </c>
      <c r="I23" s="27">
        <f t="shared" si="4"/>
        <v>0</v>
      </c>
      <c r="J23" s="28">
        <f t="shared" si="0"/>
        <v>0</v>
      </c>
      <c r="K23" s="29">
        <f t="shared" si="1"/>
        <v>0</v>
      </c>
      <c r="L23" s="28">
        <f t="shared" si="2"/>
        <v>0</v>
      </c>
      <c r="N23" s="9"/>
    </row>
    <row r="24" spans="1:15" ht="39.75" customHeight="1" x14ac:dyDescent="0.25">
      <c r="A24" s="68"/>
      <c r="B24" s="30">
        <v>12</v>
      </c>
      <c r="C24" s="22" t="s">
        <v>30</v>
      </c>
      <c r="D24" s="23"/>
      <c r="E24" s="24">
        <v>136</v>
      </c>
      <c r="F24" s="25"/>
      <c r="G24" s="26"/>
      <c r="H24" s="27">
        <f t="shared" si="3"/>
        <v>0</v>
      </c>
      <c r="I24" s="27">
        <f t="shared" si="4"/>
        <v>0</v>
      </c>
      <c r="J24" s="28">
        <f t="shared" si="0"/>
        <v>0</v>
      </c>
      <c r="K24" s="29">
        <f t="shared" si="1"/>
        <v>0</v>
      </c>
      <c r="L24" s="28">
        <f t="shared" si="2"/>
        <v>0</v>
      </c>
      <c r="N24" s="9"/>
    </row>
    <row r="25" spans="1:15" ht="38.25" customHeight="1" x14ac:dyDescent="0.25">
      <c r="A25" s="68"/>
      <c r="B25" s="30">
        <v>13</v>
      </c>
      <c r="C25" s="22" t="s">
        <v>31</v>
      </c>
      <c r="D25" s="23"/>
      <c r="E25" s="24">
        <v>105</v>
      </c>
      <c r="F25" s="25"/>
      <c r="G25" s="26"/>
      <c r="H25" s="27">
        <f t="shared" si="3"/>
        <v>0</v>
      </c>
      <c r="I25" s="27">
        <f t="shared" si="4"/>
        <v>0</v>
      </c>
      <c r="J25" s="28">
        <f t="shared" si="0"/>
        <v>0</v>
      </c>
      <c r="K25" s="29">
        <f t="shared" si="1"/>
        <v>0</v>
      </c>
      <c r="L25" s="28">
        <f t="shared" si="2"/>
        <v>0</v>
      </c>
      <c r="N25" s="9"/>
    </row>
    <row r="26" spans="1:15" ht="22.5" customHeight="1" x14ac:dyDescent="0.25">
      <c r="A26" s="68"/>
      <c r="B26" s="30">
        <v>14</v>
      </c>
      <c r="C26" s="22" t="s">
        <v>32</v>
      </c>
      <c r="D26" s="23"/>
      <c r="E26" s="24">
        <v>136</v>
      </c>
      <c r="F26" s="25"/>
      <c r="G26" s="26"/>
      <c r="H26" s="27">
        <f t="shared" si="3"/>
        <v>0</v>
      </c>
      <c r="I26" s="27">
        <f t="shared" si="4"/>
        <v>0</v>
      </c>
      <c r="J26" s="28">
        <f t="shared" si="0"/>
        <v>0</v>
      </c>
      <c r="K26" s="29">
        <f t="shared" si="1"/>
        <v>0</v>
      </c>
      <c r="L26" s="28">
        <f t="shared" si="2"/>
        <v>0</v>
      </c>
      <c r="N26" s="9"/>
    </row>
    <row r="27" spans="1:15" ht="36" customHeight="1" x14ac:dyDescent="0.25">
      <c r="A27" s="69"/>
      <c r="B27" s="31">
        <v>15</v>
      </c>
      <c r="C27" s="22" t="s">
        <v>33</v>
      </c>
      <c r="D27" s="23"/>
      <c r="E27" s="24">
        <v>29</v>
      </c>
      <c r="F27" s="25"/>
      <c r="G27" s="26"/>
      <c r="H27" s="27">
        <f t="shared" si="3"/>
        <v>0</v>
      </c>
      <c r="I27" s="27">
        <f t="shared" si="4"/>
        <v>0</v>
      </c>
      <c r="J27" s="28">
        <f t="shared" si="0"/>
        <v>0</v>
      </c>
      <c r="K27" s="29">
        <f t="shared" si="1"/>
        <v>0</v>
      </c>
      <c r="L27" s="28">
        <f t="shared" si="2"/>
        <v>0</v>
      </c>
    </row>
    <row r="28" spans="1:15" ht="25.5" customHeight="1" x14ac:dyDescent="0.25">
      <c r="A28" s="86" t="s">
        <v>40</v>
      </c>
      <c r="B28" s="86"/>
      <c r="C28" s="86"/>
      <c r="D28" s="86"/>
      <c r="E28" s="86"/>
      <c r="F28" s="86"/>
      <c r="G28" s="86"/>
      <c r="H28" s="32"/>
      <c r="I28" s="32"/>
      <c r="J28" s="90">
        <f>SUM(K13:K27)</f>
        <v>0</v>
      </c>
      <c r="K28" s="91"/>
      <c r="L28" s="92"/>
    </row>
    <row r="29" spans="1:15" ht="24" customHeight="1" x14ac:dyDescent="0.25">
      <c r="A29" s="87" t="s">
        <v>41</v>
      </c>
      <c r="B29" s="88"/>
      <c r="C29" s="88"/>
      <c r="D29" s="88"/>
      <c r="E29" s="88"/>
      <c r="F29" s="88"/>
      <c r="G29" s="89"/>
      <c r="H29" s="102"/>
      <c r="I29" s="103"/>
      <c r="J29" s="90">
        <f>SUM(I13:I27)</f>
        <v>0</v>
      </c>
      <c r="K29" s="91"/>
      <c r="L29" s="92"/>
    </row>
    <row r="30" spans="1:15" ht="17.25" customHeight="1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5" s="10" customFormat="1" ht="60" customHeight="1" thickBot="1" x14ac:dyDescent="0.3">
      <c r="A31" s="99" t="s">
        <v>34</v>
      </c>
      <c r="B31" s="100"/>
      <c r="C31" s="101"/>
      <c r="D31" s="94"/>
      <c r="E31" s="95"/>
      <c r="F31" s="95"/>
      <c r="G31" s="83" t="s">
        <v>35</v>
      </c>
      <c r="H31" s="84"/>
      <c r="I31" s="85"/>
      <c r="J31" s="96">
        <f>J28+J29</f>
        <v>0</v>
      </c>
      <c r="K31" s="97"/>
      <c r="L31" s="98"/>
      <c r="N31" s="11"/>
      <c r="O31" s="10" t="s">
        <v>36</v>
      </c>
    </row>
    <row r="32" spans="1:15" ht="12" customHeight="1" thickBot="1" x14ac:dyDescent="0.3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</row>
    <row r="33" spans="1:12" ht="15" customHeight="1" x14ac:dyDescent="0.25">
      <c r="A33" s="58" t="s">
        <v>37</v>
      </c>
      <c r="B33" s="59"/>
      <c r="C33" s="59"/>
      <c r="D33" s="59"/>
      <c r="E33" s="59"/>
      <c r="F33" s="60"/>
      <c r="G33" s="70" t="s">
        <v>38</v>
      </c>
      <c r="H33" s="70"/>
      <c r="I33" s="70"/>
      <c r="J33" s="71"/>
      <c r="K33" s="71"/>
      <c r="L33" s="72"/>
    </row>
    <row r="34" spans="1:12" ht="11.25" customHeight="1" x14ac:dyDescent="0.25">
      <c r="A34" s="61"/>
      <c r="B34" s="62"/>
      <c r="C34" s="62"/>
      <c r="D34" s="62"/>
      <c r="E34" s="62"/>
      <c r="F34" s="63"/>
      <c r="G34" s="73"/>
      <c r="H34" s="73"/>
      <c r="I34" s="73"/>
      <c r="J34" s="74"/>
      <c r="K34" s="74"/>
      <c r="L34" s="75"/>
    </row>
    <row r="35" spans="1:12" ht="11.25" customHeight="1" x14ac:dyDescent="0.25">
      <c r="A35" s="61"/>
      <c r="B35" s="62"/>
      <c r="C35" s="62"/>
      <c r="D35" s="62"/>
      <c r="E35" s="62"/>
      <c r="F35" s="63"/>
      <c r="G35" s="73"/>
      <c r="H35" s="73"/>
      <c r="I35" s="73"/>
      <c r="J35" s="74"/>
      <c r="K35" s="74"/>
      <c r="L35" s="75"/>
    </row>
    <row r="36" spans="1:12" ht="1.5" customHeight="1" x14ac:dyDescent="0.25">
      <c r="A36" s="61"/>
      <c r="B36" s="62"/>
      <c r="C36" s="62"/>
      <c r="D36" s="62"/>
      <c r="E36" s="62"/>
      <c r="F36" s="63"/>
      <c r="G36" s="73"/>
      <c r="H36" s="73"/>
      <c r="I36" s="73"/>
      <c r="J36" s="74"/>
      <c r="K36" s="74"/>
      <c r="L36" s="75"/>
    </row>
    <row r="37" spans="1:12" ht="15" customHeight="1" thickBot="1" x14ac:dyDescent="0.3">
      <c r="A37" s="64"/>
      <c r="B37" s="65"/>
      <c r="C37" s="65"/>
      <c r="D37" s="65"/>
      <c r="E37" s="65"/>
      <c r="F37" s="66"/>
      <c r="G37" s="76"/>
      <c r="H37" s="76"/>
      <c r="I37" s="76"/>
      <c r="J37" s="77"/>
      <c r="K37" s="77"/>
      <c r="L37" s="78"/>
    </row>
    <row r="40" spans="1:12" x14ac:dyDescent="0.25">
      <c r="L40" s="13"/>
    </row>
    <row r="41" spans="1:12" x14ac:dyDescent="0.25">
      <c r="L41" s="13"/>
    </row>
    <row r="42" spans="1:12" x14ac:dyDescent="0.25">
      <c r="L42" s="13"/>
    </row>
    <row r="45" spans="1:12" x14ac:dyDescent="0.25">
      <c r="L45" s="13"/>
    </row>
  </sheetData>
  <mergeCells count="28">
    <mergeCell ref="B12:L12"/>
    <mergeCell ref="D31:F31"/>
    <mergeCell ref="J31:L31"/>
    <mergeCell ref="A31:C31"/>
    <mergeCell ref="H29:I29"/>
    <mergeCell ref="A33:F37"/>
    <mergeCell ref="A13:A27"/>
    <mergeCell ref="G33:L37"/>
    <mergeCell ref="A32:L32"/>
    <mergeCell ref="A30:L30"/>
    <mergeCell ref="G31:I31"/>
    <mergeCell ref="A28:G28"/>
    <mergeCell ref="A29:G29"/>
    <mergeCell ref="J28:L28"/>
    <mergeCell ref="J29:L29"/>
    <mergeCell ref="B4:L5"/>
    <mergeCell ref="J7:L7"/>
    <mergeCell ref="J8:L8"/>
    <mergeCell ref="J9:L9"/>
    <mergeCell ref="A7:B7"/>
    <mergeCell ref="A8:B8"/>
    <mergeCell ref="A9:B9"/>
    <mergeCell ref="C7:F7"/>
    <mergeCell ref="C8:F8"/>
    <mergeCell ref="C9:F9"/>
    <mergeCell ref="G7:I7"/>
    <mergeCell ref="G8:I8"/>
    <mergeCell ref="G9:I9"/>
  </mergeCells>
  <dataValidations count="1">
    <dataValidation type="decimal" allowBlank="1" showInputMessage="1" showErrorMessage="1" errorTitle="ALERTA" error="EN ESTA CELDA SOLO ES PERMITIDO DÍGITOS NUMÉRICOS" sqref="F13:F27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15748031496062992" header="0.31496062992125984" footer="7.874015748031496E-2"/>
  <pageSetup scale="55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C201D-4F84-4E7F-B043-C11133B6D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LPN-CPJ-20-2022</vt:lpstr>
      <vt:lpstr>'LPN-CPJ-20-2022'!Área_de_impresión</vt:lpstr>
      <vt:lpstr>'LPN-CPJ-20-2022'!Títulos_a_imprimir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2023-06-29T16:25:41Z</cp:lastPrinted>
  <dcterms:created xsi:type="dcterms:W3CDTF">2014-12-15T12:59:31Z</dcterms:created>
  <dcterms:modified xsi:type="dcterms:W3CDTF">2023-06-29T16:25:51Z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