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tcuello\Desktop\"/>
    </mc:Choice>
  </mc:AlternateContent>
  <bookViews>
    <workbookView xWindow="0" yWindow="0" windowWidth="20490" windowHeight="7650"/>
  </bookViews>
  <sheets>
    <sheet name="Form. Oferta Económica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5" l="1"/>
  <c r="J15" i="5"/>
  <c r="L15" i="5" s="1"/>
  <c r="N15" i="5" s="1"/>
  <c r="J13" i="5"/>
  <c r="K13" i="5" s="1"/>
  <c r="M13" i="5"/>
  <c r="J14" i="5"/>
  <c r="K14" i="5" s="1"/>
  <c r="M14" i="5"/>
  <c r="L13" i="5" l="1"/>
  <c r="N13" i="5" s="1"/>
  <c r="L14" i="5"/>
  <c r="N14" i="5" s="1"/>
  <c r="K15" i="5"/>
  <c r="M12" i="5"/>
  <c r="J12" i="5"/>
  <c r="L12" i="5" s="1"/>
  <c r="N12" i="5" s="1"/>
  <c r="K12" i="5" l="1"/>
  <c r="J11" i="5"/>
  <c r="L11" i="5" s="1"/>
  <c r="N11" i="5" s="1"/>
  <c r="M11" i="5"/>
  <c r="L18" i="5" s="1"/>
  <c r="K11" i="5" l="1"/>
  <c r="L19" i="5" l="1"/>
  <c r="L21" i="5" s="1"/>
</calcChain>
</file>

<file path=xl/sharedStrings.xml><?xml version="1.0" encoding="utf-8"?>
<sst xmlns="http://schemas.openxmlformats.org/spreadsheetml/2006/main" count="36" uniqueCount="33">
  <si>
    <t xml:space="preserve">         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</si>
  <si>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</si>
  <si>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</si>
  <si>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</si>
  <si>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</si>
  <si>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</si>
  <si>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</si>
  <si>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</si>
  <si>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</si>
  <si>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</si>
  <si>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</si>
  <si>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</si>
  <si>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</si>
  <si>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</si>
  <si>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</si>
  <si>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</si>
  <si>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</si>
  <si>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</si>
  <si>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</si>
  <si>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</si>
  <si>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</si>
  <si>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</si>
  <si>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LPN-CPJ-04-2023</t>
  </si>
  <si>
    <t>Ítem No.</t>
  </si>
  <si>
    <t>Pies</t>
  </si>
  <si>
    <t>Alambre THHN # 4/0</t>
  </si>
  <si>
    <t xml:space="preserve">Alambre THHN # 2/0 </t>
  </si>
  <si>
    <t>Alambre THHN # 2 de 7 hilos</t>
  </si>
  <si>
    <r>
      <t xml:space="preserve">Tanque para combustible de 300 galones sección rectangular,
boca de llenado en 11/2”, salida, drenaje y retorno en ½” de
diámetro, tapón de boca de llenado hermético, el material del
tanque debe ser hierro negro y </t>
    </r>
    <r>
      <rPr>
        <b/>
        <sz val="17"/>
        <color theme="1"/>
        <rFont val="Times New Roman"/>
        <family val="1"/>
      </rPr>
      <t>la garantía de un (1) año
mínimo</t>
    </r>
  </si>
  <si>
    <t xml:space="preserve">Breaker industrial trifásico de 800 amp. 600 voltios. </t>
  </si>
  <si>
    <t>Unidad</t>
  </si>
  <si>
    <t>Materiales eléctricos para instalación de tres (3) plantas eléctricas en los Palacios de Justicia de San Francisco de Macorís, Barahona y Jarabacoa.</t>
  </si>
  <si>
    <t>OFERTA ECONÓMICA LOTE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</si>
</sst>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_(&quot;RD$&quot;* #,##0.000_);_(&quot;RD$&quot;* \(#,##0.000\);_(&quot;RD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7"/>
      <color theme="1"/>
      <name val="Times New Roman"/>
      <family val="1"/>
    </font>
    <font>
      <sz val="17"/>
      <name val="Times New Roman"/>
      <family val="1"/>
    </font>
    <font>
      <b/>
      <sz val="17"/>
      <color theme="1"/>
      <name val="Times New Roman"/>
      <family val="1"/>
    </font>
    <font>
      <b/>
      <sz val="18"/>
      <color rgb="FF000000"/>
      <name val="Times New Roman"/>
      <family val="1"/>
    </font>
    <font>
      <b/>
      <sz val="2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top"/>
      <protection locked="0"/>
    </xf>
    <xf numFmtId="0" fontId="9" fillId="3" borderId="8" xfId="0" applyFont="1" applyFill="1" applyBorder="1" applyAlignment="1" applyProtection="1">
      <alignment vertical="top"/>
      <protection locked="0"/>
    </xf>
    <xf numFmtId="0" fontId="6" fillId="4" borderId="11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/>
    <xf numFmtId="0" fontId="10" fillId="0" borderId="0" xfId="0" applyFont="1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164" fontId="7" fillId="4" borderId="17" xfId="0" applyNumberFormat="1" applyFont="1" applyFill="1" applyBorder="1" applyAlignment="1" applyProtection="1">
      <alignment vertical="center"/>
    </xf>
    <xf numFmtId="164" fontId="7" fillId="4" borderId="18" xfId="0" applyNumberFormat="1" applyFont="1" applyFill="1" applyBorder="1" applyAlignment="1" applyProtection="1">
      <alignment vertical="center"/>
    </xf>
    <xf numFmtId="0" fontId="7" fillId="4" borderId="7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4" borderId="8" xfId="0" applyFont="1" applyFill="1" applyBorder="1" applyAlignment="1" applyProtection="1">
      <alignment horizontal="center" vertical="center"/>
    </xf>
    <xf numFmtId="3" fontId="8" fillId="4" borderId="8" xfId="0" applyNumberFormat="1" applyFont="1" applyFill="1" applyBorder="1" applyAlignment="1" applyProtection="1">
      <alignment horizontal="center" vertical="center" wrapText="1"/>
    </xf>
    <xf numFmtId="165" fontId="7" fillId="2" borderId="8" xfId="0" applyNumberFormat="1" applyFont="1" applyFill="1" applyBorder="1" applyAlignment="1" applyProtection="1">
      <alignment vertical="center"/>
      <protection locked="0"/>
    </xf>
    <xf numFmtId="9" fontId="7" fillId="2" borderId="8" xfId="0" applyNumberFormat="1" applyFont="1" applyFill="1" applyBorder="1" applyAlignment="1" applyProtection="1">
      <alignment vertical="center"/>
      <protection locked="0"/>
    </xf>
    <xf numFmtId="164" fontId="7" fillId="4" borderId="8" xfId="0" applyNumberFormat="1" applyFont="1" applyFill="1" applyBorder="1" applyAlignment="1" applyProtection="1">
      <alignment vertical="center"/>
    </xf>
    <xf numFmtId="164" fontId="7" fillId="4" borderId="9" xfId="0" applyNumberFormat="1" applyFont="1" applyFill="1" applyBorder="1" applyAlignment="1" applyProtection="1">
      <alignment vertical="center"/>
    </xf>
    <xf numFmtId="0" fontId="7" fillId="4" borderId="2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4" borderId="17" xfId="0" applyFont="1" applyFill="1" applyBorder="1" applyAlignment="1" applyProtection="1">
      <alignment horizontal="center" vertical="center"/>
    </xf>
    <xf numFmtId="3" fontId="8" fillId="4" borderId="17" xfId="0" applyNumberFormat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3" fontId="8" fillId="4" borderId="1" xfId="0" applyNumberFormat="1" applyFont="1" applyFill="1" applyBorder="1" applyAlignment="1" applyProtection="1">
      <alignment horizontal="center" vertical="center" wrapText="1"/>
    </xf>
    <xf numFmtId="164" fontId="7" fillId="4" borderId="1" xfId="0" applyNumberFormat="1" applyFont="1" applyFill="1" applyBorder="1" applyAlignment="1" applyProtection="1">
      <alignment vertical="center"/>
    </xf>
    <xf numFmtId="0" fontId="7" fillId="4" borderId="5" xfId="0" applyFont="1" applyFill="1" applyBorder="1" applyAlignment="1" applyProtection="1">
      <alignment horizontal="center" vertical="center"/>
    </xf>
    <xf numFmtId="164" fontId="7" fillId="4" borderId="6" xfId="0" applyNumberFormat="1" applyFont="1" applyFill="1" applyBorder="1" applyAlignment="1" applyProtection="1">
      <alignment vertical="center"/>
    </xf>
    <xf numFmtId="9" fontId="7" fillId="2" borderId="17" xfId="0" applyNumberFormat="1" applyFont="1" applyFill="1" applyBorder="1" applyAlignment="1" applyProtection="1">
      <alignment horizontal="center" vertical="center"/>
      <protection locked="0"/>
    </xf>
    <xf numFmtId="9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7" xfId="0" applyNumberFormat="1" applyFont="1" applyFill="1" applyBorder="1" applyAlignment="1" applyProtection="1">
      <alignment vertical="center"/>
      <protection locked="0"/>
    </xf>
    <xf numFmtId="164" fontId="7" fillId="2" borderId="1" xfId="0" applyNumberFormat="1" applyFont="1" applyFill="1" applyBorder="1" applyAlignment="1" applyProtection="1">
      <alignment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7" fillId="4" borderId="26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 wrapText="1"/>
      <protection locked="0"/>
    </xf>
    <xf numFmtId="3" fontId="8" fillId="4" borderId="27" xfId="0" applyNumberFormat="1" applyFont="1" applyFill="1" applyBorder="1" applyAlignment="1" applyProtection="1">
      <alignment horizontal="center" vertical="center" wrapText="1"/>
    </xf>
    <xf numFmtId="164" fontId="7" fillId="2" borderId="27" xfId="0" applyNumberFormat="1" applyFont="1" applyFill="1" applyBorder="1" applyAlignment="1" applyProtection="1">
      <alignment vertical="center"/>
      <protection locked="0"/>
    </xf>
    <xf numFmtId="9" fontId="7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left" vertical="center" wrapText="1"/>
    </xf>
    <xf numFmtId="0" fontId="7" fillId="4" borderId="24" xfId="0" applyFont="1" applyFill="1" applyBorder="1" applyAlignment="1" applyProtection="1">
      <alignment horizontal="left" vertical="center" wrapText="1"/>
    </xf>
    <xf numFmtId="0" fontId="7" fillId="4" borderId="25" xfId="0" applyFont="1" applyFill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vertical="center" wrapText="1"/>
    </xf>
    <xf numFmtId="0" fontId="7" fillId="4" borderId="17" xfId="0" applyFont="1" applyFill="1" applyBorder="1" applyAlignment="1" applyProtection="1">
      <alignment horizontal="left" vertical="center" wrapText="1"/>
    </xf>
    <xf numFmtId="0" fontId="5" fillId="2" borderId="11" xfId="0" applyFont="1" applyFill="1" applyBorder="1" applyAlignment="1" applyProtection="1">
      <alignment horizontal="left" vertical="center"/>
      <protection locked="0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7" xfId="0" applyFont="1" applyBorder="1" applyAlignment="1" applyProtection="1">
      <alignment horizontal="center" wrapText="1"/>
      <protection locked="0"/>
    </xf>
    <xf numFmtId="164" fontId="9" fillId="4" borderId="8" xfId="0" applyNumberFormat="1" applyFont="1" applyFill="1" applyBorder="1" applyAlignment="1" applyProtection="1">
      <alignment horizontal="center" vertical="center"/>
    </xf>
    <xf numFmtId="164" fontId="9" fillId="4" borderId="9" xfId="0" applyNumberFormat="1" applyFont="1" applyFill="1" applyBorder="1" applyAlignment="1" applyProtection="1">
      <alignment horizontal="center" vertical="center"/>
    </xf>
    <xf numFmtId="164" fontId="9" fillId="4" borderId="3" xfId="0" applyNumberFormat="1" applyFont="1" applyFill="1" applyBorder="1" applyAlignment="1" applyProtection="1">
      <alignment horizontal="center" vertical="center"/>
    </xf>
    <xf numFmtId="164" fontId="9" fillId="4" borderId="4" xfId="0" applyNumberFormat="1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right" vertical="center"/>
    </xf>
    <xf numFmtId="0" fontId="9" fillId="4" borderId="3" xfId="0" applyFont="1" applyFill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right" vertical="center"/>
    </xf>
    <xf numFmtId="0" fontId="9" fillId="4" borderId="8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top"/>
      <protection locked="0"/>
    </xf>
    <xf numFmtId="164" fontId="9" fillId="4" borderId="13" xfId="0" applyNumberFormat="1" applyFont="1" applyFill="1" applyBorder="1" applyAlignment="1" applyProtection="1">
      <alignment horizontal="center" vertical="center"/>
    </xf>
    <xf numFmtId="164" fontId="9" fillId="4" borderId="14" xfId="0" applyNumberFormat="1" applyFont="1" applyFill="1" applyBorder="1" applyAlignment="1" applyProtection="1">
      <alignment horizontal="center" vertical="center"/>
    </xf>
    <xf numFmtId="164" fontId="9" fillId="4" borderId="15" xfId="0" applyNumberFormat="1" applyFont="1" applyFill="1" applyBorder="1" applyAlignment="1" applyProtection="1">
      <alignment horizontal="center" vertical="center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16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9" fillId="4" borderId="3" xfId="0" applyFont="1" applyFill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left" vertical="center"/>
    </xf>
    <xf numFmtId="0" fontId="9" fillId="3" borderId="8" xfId="0" applyFont="1" applyFill="1" applyBorder="1" applyAlignment="1" applyProtection="1">
      <alignment horizontal="left" vertical="center"/>
    </xf>
    <xf numFmtId="0" fontId="9" fillId="3" borderId="5" xfId="0" applyFont="1" applyFill="1" applyBorder="1" applyAlignment="1" applyProtection="1">
      <alignment horizontal="left" vertical="center" wrapText="1"/>
    </xf>
    <xf numFmtId="0" fontId="9" fillId="3" borderId="1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left" vertical="center"/>
    </xf>
    <xf numFmtId="0" fontId="7" fillId="4" borderId="3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9" fillId="3" borderId="2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vertical="top"/>
    </xf>
    <xf numFmtId="0" fontId="2" fillId="0" borderId="0" xfId="0" applyFont="1" applyAlignment="1" applyProtection="1">
      <alignment horizontal="center" vertical="center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557893</xdr:colOff>
      <xdr:row>3</xdr:row>
      <xdr:rowOff>43427</xdr:rowOff>
    </xdr:to>
    <xdr:pic>
      <xdr:nvPicPr>
        <xdr:cNvPr id="3" name="Imagen 2" descr="Logotipo&#10;&#10;Descripción generada automáticamente">
          <a:extLst>
            <a:ext uri="{FF2B5EF4-FFF2-40B4-BE49-F238E27FC236}">
              <a16:creationId xmlns:a16="http://schemas.microsoft.com/office/drawing/2014/main" id="{6D7747C9-BC83-47C6-A523-E37375198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43000" cy="10367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topLeftCell="B9" zoomScale="70" zoomScaleNormal="70" zoomScaleSheetLayoutView="100" workbookViewId="0">
      <selection activeCell="I12" sqref="I12"/>
    </sheetView>
  </sheetViews>
  <sheetFormatPr baseColWidth="10" defaultColWidth="11.42578125" defaultRowHeight="18.75" x14ac:dyDescent="0.3"/>
  <cols>
    <col min="1" max="1" width="8.7109375" style="1" customWidth="1"/>
    <col min="2" max="2" width="19.140625" style="1" customWidth="1"/>
    <col min="3" max="3" width="25.5703125" style="1" customWidth="1"/>
    <col min="4" max="4" width="34.140625" style="1" customWidth="1"/>
    <col min="5" max="5" width="44.85546875" style="1" customWidth="1"/>
    <col min="6" max="6" width="13.42578125" style="1" customWidth="1"/>
    <col min="7" max="7" width="14" style="1" customWidth="1"/>
    <col min="8" max="8" width="22.5703125" style="1" bestFit="1" customWidth="1"/>
    <col min="9" max="9" width="11.140625" style="1" customWidth="1"/>
    <col min="10" max="10" width="21.28515625" style="1" customWidth="1"/>
    <col min="11" max="11" width="9.5703125" style="1" hidden="1" customWidth="1"/>
    <col min="12" max="12" width="21" style="1" customWidth="1"/>
    <col min="13" max="13" width="12.28515625" style="1" hidden="1" customWidth="1"/>
    <col min="14" max="14" width="23.85546875" style="1" customWidth="1"/>
    <col min="15" max="16384" width="11.42578125" style="1"/>
  </cols>
  <sheetData>
    <row r="1" spans="1:14" x14ac:dyDescent="0.3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0.75" customHeight="1" x14ac:dyDescent="0.3">
      <c r="A2" s="6"/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7.75" customHeight="1" x14ac:dyDescent="0.3">
      <c r="A3" s="80" t="s">
        <v>32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4" ht="19.5" thickBot="1" x14ac:dyDescent="0.35">
      <c r="A4" s="9"/>
      <c r="B4" s="6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54.75" customHeight="1" x14ac:dyDescent="0.3">
      <c r="A5" s="96" t="s">
        <v>1</v>
      </c>
      <c r="B5" s="87"/>
      <c r="C5" s="94" t="s">
        <v>31</v>
      </c>
      <c r="D5" s="94"/>
      <c r="E5" s="94"/>
      <c r="F5" s="94"/>
      <c r="G5" s="94"/>
      <c r="H5" s="94"/>
      <c r="I5" s="87" t="s">
        <v>2</v>
      </c>
      <c r="J5" s="87"/>
      <c r="K5" s="98"/>
      <c r="L5" s="81" t="s">
        <v>22</v>
      </c>
      <c r="M5" s="81"/>
      <c r="N5" s="82"/>
    </row>
    <row r="6" spans="1:14" ht="39.75" customHeight="1" x14ac:dyDescent="0.3">
      <c r="A6" s="90" t="s">
        <v>3</v>
      </c>
      <c r="B6" s="91"/>
      <c r="C6" s="95"/>
      <c r="D6" s="95"/>
      <c r="E6" s="95"/>
      <c r="F6" s="95"/>
      <c r="G6" s="95"/>
      <c r="H6" s="95"/>
      <c r="I6" s="88" t="s">
        <v>4</v>
      </c>
      <c r="J6" s="88"/>
      <c r="K6" s="3"/>
      <c r="L6" s="83"/>
      <c r="M6" s="83"/>
      <c r="N6" s="84"/>
    </row>
    <row r="7" spans="1:14" ht="39.75" customHeight="1" thickBot="1" x14ac:dyDescent="0.35">
      <c r="A7" s="93" t="s">
        <v>5</v>
      </c>
      <c r="B7" s="89"/>
      <c r="C7" s="74"/>
      <c r="D7" s="74"/>
      <c r="E7" s="74"/>
      <c r="F7" s="74"/>
      <c r="G7" s="74"/>
      <c r="H7" s="74"/>
      <c r="I7" s="89" t="s">
        <v>6</v>
      </c>
      <c r="J7" s="89"/>
      <c r="K7" s="4"/>
      <c r="L7" s="85"/>
      <c r="M7" s="85"/>
      <c r="N7" s="86"/>
    </row>
    <row r="8" spans="1:14" ht="6" customHeight="1" thickBot="1" x14ac:dyDescent="0.35">
      <c r="A8" s="10"/>
      <c r="B8" s="10"/>
      <c r="C8" s="10"/>
      <c r="D8" s="10"/>
      <c r="E8" s="10"/>
      <c r="F8" s="9"/>
      <c r="G8" s="9"/>
      <c r="H8" s="9"/>
      <c r="I8" s="9"/>
      <c r="J8" s="9"/>
      <c r="K8" s="9"/>
      <c r="L8" s="9"/>
      <c r="M8" s="9"/>
      <c r="N8" s="9"/>
    </row>
    <row r="9" spans="1:14" ht="61.5" customHeight="1" thickBot="1" x14ac:dyDescent="0.35">
      <c r="A9" s="11" t="s">
        <v>23</v>
      </c>
      <c r="B9" s="92" t="s">
        <v>7</v>
      </c>
      <c r="C9" s="92"/>
      <c r="D9" s="92"/>
      <c r="E9" s="37" t="s">
        <v>8</v>
      </c>
      <c r="F9" s="37" t="s">
        <v>9</v>
      </c>
      <c r="G9" s="37" t="s">
        <v>10</v>
      </c>
      <c r="H9" s="37" t="s">
        <v>11</v>
      </c>
      <c r="I9" s="37" t="s">
        <v>12</v>
      </c>
      <c r="J9" s="37" t="s">
        <v>13</v>
      </c>
      <c r="K9" s="37"/>
      <c r="L9" s="37" t="s">
        <v>14</v>
      </c>
      <c r="M9" s="37"/>
      <c r="N9" s="12" t="s">
        <v>15</v>
      </c>
    </row>
    <row r="10" spans="1:14" ht="6" customHeight="1" thickBot="1" x14ac:dyDescent="0.3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</row>
    <row r="11" spans="1:14" s="2" customFormat="1" ht="24" customHeight="1" x14ac:dyDescent="0.25">
      <c r="A11" s="23">
        <v>1</v>
      </c>
      <c r="B11" s="55" t="s">
        <v>25</v>
      </c>
      <c r="C11" s="55"/>
      <c r="D11" s="55"/>
      <c r="E11" s="24"/>
      <c r="F11" s="25" t="s">
        <v>24</v>
      </c>
      <c r="G11" s="26">
        <v>1000</v>
      </c>
      <c r="H11" s="35"/>
      <c r="I11" s="33"/>
      <c r="J11" s="13">
        <f>H11*I11</f>
        <v>0</v>
      </c>
      <c r="K11" s="13">
        <f t="shared" ref="K11" si="0">G11*J11</f>
        <v>0</v>
      </c>
      <c r="L11" s="13">
        <f t="shared" ref="L11" si="1">H11+J11</f>
        <v>0</v>
      </c>
      <c r="M11" s="13">
        <f>G11*H11</f>
        <v>0</v>
      </c>
      <c r="N11" s="14">
        <f>G11*L11</f>
        <v>0</v>
      </c>
    </row>
    <row r="12" spans="1:14" s="2" customFormat="1" ht="24" customHeight="1" x14ac:dyDescent="0.25">
      <c r="A12" s="31">
        <v>2</v>
      </c>
      <c r="B12" s="45" t="s">
        <v>26</v>
      </c>
      <c r="C12" s="46"/>
      <c r="D12" s="47"/>
      <c r="E12" s="28"/>
      <c r="F12" s="27" t="s">
        <v>24</v>
      </c>
      <c r="G12" s="29">
        <v>650</v>
      </c>
      <c r="H12" s="36"/>
      <c r="I12" s="34"/>
      <c r="J12" s="30">
        <f t="shared" ref="J12:J14" si="2">H12*I12</f>
        <v>0</v>
      </c>
      <c r="K12" s="30">
        <f t="shared" ref="K12:K14" si="3">G12*J12</f>
        <v>0</v>
      </c>
      <c r="L12" s="30">
        <f t="shared" ref="L12:L14" si="4">H12+J12</f>
        <v>0</v>
      </c>
      <c r="M12" s="30">
        <f t="shared" ref="M12:M14" si="5">G12*H12</f>
        <v>0</v>
      </c>
      <c r="N12" s="32">
        <f t="shared" ref="N12:N14" si="6">G12*L12</f>
        <v>0</v>
      </c>
    </row>
    <row r="13" spans="1:14" s="2" customFormat="1" ht="24" customHeight="1" x14ac:dyDescent="0.25">
      <c r="A13" s="31">
        <v>3</v>
      </c>
      <c r="B13" s="45" t="s">
        <v>27</v>
      </c>
      <c r="C13" s="46"/>
      <c r="D13" s="47"/>
      <c r="E13" s="28"/>
      <c r="F13" s="27" t="s">
        <v>24</v>
      </c>
      <c r="G13" s="29">
        <v>80</v>
      </c>
      <c r="H13" s="36"/>
      <c r="I13" s="34"/>
      <c r="J13" s="30">
        <f t="shared" si="2"/>
        <v>0</v>
      </c>
      <c r="K13" s="30">
        <f t="shared" si="3"/>
        <v>0</v>
      </c>
      <c r="L13" s="30">
        <f t="shared" si="4"/>
        <v>0</v>
      </c>
      <c r="M13" s="30">
        <f t="shared" si="5"/>
        <v>0</v>
      </c>
      <c r="N13" s="32">
        <f t="shared" si="6"/>
        <v>0</v>
      </c>
    </row>
    <row r="14" spans="1:14" s="2" customFormat="1" ht="110.25" customHeight="1" x14ac:dyDescent="0.25">
      <c r="A14" s="31">
        <v>4</v>
      </c>
      <c r="B14" s="45" t="s">
        <v>28</v>
      </c>
      <c r="C14" s="46"/>
      <c r="D14" s="47"/>
      <c r="E14" s="28"/>
      <c r="F14" s="27" t="s">
        <v>30</v>
      </c>
      <c r="G14" s="29">
        <v>1</v>
      </c>
      <c r="H14" s="36"/>
      <c r="I14" s="34"/>
      <c r="J14" s="30">
        <f t="shared" si="2"/>
        <v>0</v>
      </c>
      <c r="K14" s="30">
        <f t="shared" si="3"/>
        <v>0</v>
      </c>
      <c r="L14" s="30">
        <f t="shared" si="4"/>
        <v>0</v>
      </c>
      <c r="M14" s="30">
        <f t="shared" si="5"/>
        <v>0</v>
      </c>
      <c r="N14" s="32">
        <f t="shared" si="6"/>
        <v>0</v>
      </c>
    </row>
    <row r="15" spans="1:14" s="2" customFormat="1" ht="23.25" customHeight="1" x14ac:dyDescent="0.25">
      <c r="A15" s="40">
        <v>5</v>
      </c>
      <c r="B15" s="45" t="s">
        <v>29</v>
      </c>
      <c r="C15" s="46"/>
      <c r="D15" s="47"/>
      <c r="E15" s="41"/>
      <c r="F15" s="27" t="s">
        <v>30</v>
      </c>
      <c r="G15" s="42">
        <v>1</v>
      </c>
      <c r="H15" s="43"/>
      <c r="I15" s="44"/>
      <c r="J15" s="30">
        <f t="shared" ref="J15" si="7">H15*I15</f>
        <v>0</v>
      </c>
      <c r="K15" s="30">
        <f t="shared" ref="K15" si="8">G15*J15</f>
        <v>0</v>
      </c>
      <c r="L15" s="30">
        <f t="shared" ref="L15" si="9">H15+J15</f>
        <v>0</v>
      </c>
      <c r="M15" s="30">
        <f t="shared" ref="M15" si="10">G15*H15</f>
        <v>0</v>
      </c>
      <c r="N15" s="32">
        <f t="shared" ref="N15" si="11">G15*L15</f>
        <v>0</v>
      </c>
    </row>
    <row r="16" spans="1:14" s="2" customFormat="1" ht="23.25" customHeight="1" thickBot="1" x14ac:dyDescent="0.3">
      <c r="A16" s="15"/>
      <c r="B16" s="71"/>
      <c r="C16" s="72"/>
      <c r="D16" s="73"/>
      <c r="E16" s="16"/>
      <c r="F16" s="17"/>
      <c r="G16" s="18"/>
      <c r="H16" s="19"/>
      <c r="I16" s="20"/>
      <c r="J16" s="21"/>
      <c r="K16" s="21"/>
      <c r="L16" s="21"/>
      <c r="M16" s="21"/>
      <c r="N16" s="22"/>
    </row>
    <row r="17" spans="1:14" ht="6" customHeight="1" thickBot="1" x14ac:dyDescent="0.3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</row>
    <row r="18" spans="1:14" ht="27.75" customHeight="1" x14ac:dyDescent="0.3">
      <c r="A18" s="66" t="s">
        <v>16</v>
      </c>
      <c r="B18" s="67"/>
      <c r="C18" s="67"/>
      <c r="D18" s="67"/>
      <c r="E18" s="67"/>
      <c r="F18" s="67"/>
      <c r="G18" s="67"/>
      <c r="H18" s="67"/>
      <c r="I18" s="67"/>
      <c r="J18" s="67"/>
      <c r="K18" s="38"/>
      <c r="L18" s="64">
        <f>SUM(M11:M15)</f>
        <v>0</v>
      </c>
      <c r="M18" s="64"/>
      <c r="N18" s="65"/>
    </row>
    <row r="19" spans="1:14" ht="27.75" customHeight="1" thickBot="1" x14ac:dyDescent="0.35">
      <c r="A19" s="68" t="s">
        <v>17</v>
      </c>
      <c r="B19" s="69"/>
      <c r="C19" s="69"/>
      <c r="D19" s="69"/>
      <c r="E19" s="69"/>
      <c r="F19" s="69"/>
      <c r="G19" s="69"/>
      <c r="H19" s="69"/>
      <c r="I19" s="69"/>
      <c r="J19" s="69"/>
      <c r="K19" s="39"/>
      <c r="L19" s="62">
        <f>SUM(K11:K15)</f>
        <v>0</v>
      </c>
      <c r="M19" s="62"/>
      <c r="N19" s="63"/>
    </row>
    <row r="20" spans="1:14" ht="6" customHeight="1" thickBot="1" x14ac:dyDescent="0.35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</row>
    <row r="21" spans="1:14" ht="83.25" customHeight="1" thickBot="1" x14ac:dyDescent="0.35">
      <c r="A21" s="57" t="s">
        <v>18</v>
      </c>
      <c r="B21" s="58"/>
      <c r="C21" s="58"/>
      <c r="D21" s="58"/>
      <c r="E21" s="56"/>
      <c r="F21" s="56"/>
      <c r="G21" s="56"/>
      <c r="H21" s="56"/>
      <c r="I21" s="78" t="s">
        <v>19</v>
      </c>
      <c r="J21" s="79"/>
      <c r="K21" s="5"/>
      <c r="L21" s="75">
        <f>SUM(L18+L19)</f>
        <v>0</v>
      </c>
      <c r="M21" s="76"/>
      <c r="N21" s="77"/>
    </row>
    <row r="22" spans="1:14" ht="6.75" customHeight="1" x14ac:dyDescent="0.3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ht="6" customHeight="1" thickBot="1" x14ac:dyDescent="0.35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</row>
    <row r="24" spans="1:14" ht="15" customHeight="1" x14ac:dyDescent="0.3">
      <c r="A24" s="59" t="s">
        <v>20</v>
      </c>
      <c r="B24" s="48"/>
      <c r="C24" s="48"/>
      <c r="D24" s="48"/>
      <c r="E24" s="48"/>
      <c r="F24" s="48"/>
      <c r="G24" s="48"/>
      <c r="H24" s="48"/>
      <c r="I24" s="48" t="s">
        <v>21</v>
      </c>
      <c r="J24" s="48"/>
      <c r="K24" s="48"/>
      <c r="L24" s="48"/>
      <c r="M24" s="48"/>
      <c r="N24" s="49"/>
    </row>
    <row r="25" spans="1:14" ht="15" customHeight="1" x14ac:dyDescent="0.3">
      <c r="A25" s="6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1"/>
    </row>
    <row r="26" spans="1:14" ht="15" customHeight="1" x14ac:dyDescent="0.3">
      <c r="A26" s="6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</row>
    <row r="27" spans="1:14" ht="15" customHeight="1" x14ac:dyDescent="0.3">
      <c r="A27" s="6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</row>
    <row r="28" spans="1:14" ht="15" customHeight="1" thickBot="1" x14ac:dyDescent="0.35">
      <c r="A28" s="6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3"/>
    </row>
  </sheetData>
  <sheetProtection algorithmName="SHA-512" hashValue="A+cYFzpjfp+pJHYyWOrscXv3XERU137zNS/FZx+kYYaGx7/82k+Q2Bfg/pnuAmzOVs8sXzZ3yKhdFPdDVaJNrg==" saltValue="uhY9zBzwSyOAQtbLqd+AyQ==" spinCount="100000" sheet="1" selectLockedCells="1"/>
  <mergeCells count="35">
    <mergeCell ref="A5:B5"/>
    <mergeCell ref="B13:D13"/>
    <mergeCell ref="B14:D14"/>
    <mergeCell ref="B12:D12"/>
    <mergeCell ref="C7:H7"/>
    <mergeCell ref="L21:N21"/>
    <mergeCell ref="I21:J21"/>
    <mergeCell ref="A3:N3"/>
    <mergeCell ref="L5:N5"/>
    <mergeCell ref="L6:N6"/>
    <mergeCell ref="L7:N7"/>
    <mergeCell ref="I5:J5"/>
    <mergeCell ref="I6:J6"/>
    <mergeCell ref="I7:J7"/>
    <mergeCell ref="A6:B6"/>
    <mergeCell ref="B9:D9"/>
    <mergeCell ref="A7:B7"/>
    <mergeCell ref="C5:H5"/>
    <mergeCell ref="C6:H6"/>
    <mergeCell ref="B15:D15"/>
    <mergeCell ref="I24:N28"/>
    <mergeCell ref="A10:N10"/>
    <mergeCell ref="B11:D11"/>
    <mergeCell ref="E21:H21"/>
    <mergeCell ref="A21:D21"/>
    <mergeCell ref="A24:H28"/>
    <mergeCell ref="L19:N19"/>
    <mergeCell ref="L18:N18"/>
    <mergeCell ref="A18:J18"/>
    <mergeCell ref="A19:J19"/>
    <mergeCell ref="A17:N17"/>
    <mergeCell ref="A20:N20"/>
    <mergeCell ref="A22:N22"/>
    <mergeCell ref="A23:N23"/>
    <mergeCell ref="B16:D16"/>
  </mergeCells>
  <dataValidations count="1">
    <dataValidation type="decimal" allowBlank="1" showInputMessage="1" showErrorMessage="1" errorTitle="ALERTA" error="EN ESTA CELDA SOLO ES PERMITIDO DÍGITOS NUMÉRICOS" sqref="H11:I16">
      <formula1>0</formula1>
      <formula2>9999999.99</formula2>
    </dataValidation>
  </dataValidations>
  <printOptions horizontalCentered="1"/>
  <pageMargins left="0.13" right="0.11" top="0.39370078740157483" bottom="0.39370078740157483" header="0.31496062992125984" footer="0.31496062992125984"/>
  <pageSetup scale="52" fitToHeight="0" orientation="landscape" r:id="rId1"/>
  <colBreaks count="1" manualBreakCount="1">
    <brk id="14" max="1048575" man="1"/>
  </colBreaks>
  <ignoredErrors>
    <ignoredError sqref="M19:N19 J11:N11 M18:N1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2" ma:contentTypeDescription="Crear nuevo documento." ma:contentTypeScope="" ma:versionID="a52d804f26b756acc98e588648cd4e8c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27da77a407d15927b4b0a01e5d039e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</documentManagement>
</p:properties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476A0A-FB3E-484B-9475-0CC0FF3022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BB47DE0-D134-4A84-9F1B-D00692A940CF}">
  <ds:schemaRefs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209cd0db-1aa9-466c-8933-4493a1504f63"/>
    <ds:schemaRef ds:uri="http://schemas.openxmlformats.org/package/2006/metadata/core-properties"/>
    <ds:schemaRef ds:uri="ef3d409c-51e8-4a1c-b238-cf9f3673307b"/>
    <ds:schemaRef ds:uri="caf61add-cf15-4341-ad7c-3bb05f38d729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Form. Oferta Económica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Tanya C. Cuello C.</cp:lastModifiedBy>
  <cp:revision/>
  <cp:lastPrinted>2023-03-16T15:27:24Z</cp:lastPrinted>
  <dcterms:created xsi:type="dcterms:W3CDTF">2014-12-15T12:59:31Z</dcterms:created>
  <dcterms:modified xsi:type="dcterms:W3CDTF">2023-03-16T16:06:57Z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