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tcuello\Desktop\PARA PUBLICAR\"/>
    </mc:Choice>
  </mc:AlternateContent>
  <xr:revisionPtr revIDLastSave="0" documentId="13_ncr:1_{4E0CDB99-D5D4-4216-B382-594ABB153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  <sheet name="Hoja1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3" i="6"/>
  <c r="K24" i="5"/>
  <c r="K23" i="5"/>
  <c r="K14" i="5"/>
  <c r="K15" i="5"/>
  <c r="K16" i="5"/>
  <c r="M16" i="5" s="1"/>
  <c r="O16" i="5" s="1"/>
  <c r="K17" i="5"/>
  <c r="M17" i="5" s="1"/>
  <c r="O17" i="5" s="1"/>
  <c r="K18" i="5"/>
  <c r="L18" i="5" s="1"/>
  <c r="K19" i="5"/>
  <c r="L19" i="5" s="1"/>
  <c r="K20" i="5"/>
  <c r="L20" i="5" s="1"/>
  <c r="K21" i="5"/>
  <c r="L21" i="5" s="1"/>
  <c r="K22" i="5"/>
  <c r="L22" i="5" s="1"/>
  <c r="K13" i="5"/>
  <c r="L13" i="5" s="1"/>
  <c r="K12" i="5"/>
  <c r="L12" i="5" s="1"/>
  <c r="K11" i="5"/>
  <c r="L11" i="5" s="1"/>
  <c r="N17" i="5"/>
  <c r="N18" i="5"/>
  <c r="N19" i="5"/>
  <c r="N20" i="5"/>
  <c r="N16" i="5"/>
  <c r="N21" i="5"/>
  <c r="N22" i="5"/>
  <c r="N12" i="5"/>
  <c r="N13" i="5"/>
  <c r="N14" i="5"/>
  <c r="N15" i="5"/>
  <c r="N23" i="5"/>
  <c r="N24" i="5"/>
  <c r="N11" i="5"/>
  <c r="M12" i="5" l="1"/>
  <c r="O12" i="5" s="1"/>
  <c r="L17" i="5"/>
  <c r="M11" i="5"/>
  <c r="O11" i="5" s="1"/>
  <c r="M20" i="5"/>
  <c r="O20" i="5" s="1"/>
  <c r="M19" i="5"/>
  <c r="O19" i="5" s="1"/>
  <c r="L16" i="5"/>
  <c r="M18" i="5"/>
  <c r="O18" i="5" s="1"/>
  <c r="M22" i="5"/>
  <c r="O22" i="5" s="1"/>
  <c r="M21" i="5"/>
  <c r="O21" i="5" s="1"/>
  <c r="M26" i="5"/>
  <c r="M13" i="5"/>
  <c r="O13" i="5" s="1"/>
  <c r="M23" i="5" l="1"/>
  <c r="O23" i="5" s="1"/>
  <c r="L23" i="5"/>
  <c r="M15" i="5"/>
  <c r="O15" i="5" s="1"/>
  <c r="L15" i="5"/>
  <c r="M24" i="5"/>
  <c r="O24" i="5" s="1"/>
  <c r="L24" i="5"/>
  <c r="M14" i="5"/>
  <c r="O14" i="5" s="1"/>
  <c r="L14" i="5"/>
  <c r="M27" i="5" l="1"/>
  <c r="M29" i="5" s="1"/>
</calcChain>
</file>

<file path=xl/sharedStrings.xml><?xml version="1.0" encoding="utf-8"?>
<sst xmlns="http://schemas.openxmlformats.org/spreadsheetml/2006/main" count="72" uniqueCount="59">
  <si>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</si>
  <si>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</si>
  <si>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</si>
  <si>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</si>
  <si>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</si>
  <si>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</si>
  <si>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</si>
  <si>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</si>
  <si>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</si>
  <si>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</si>
  <si>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</si>
  <si>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</si>
  <si>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</si>
  <si>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</si>
  <si>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</si>
  <si>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</si>
  <si>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</si>
  <si>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</si>
  <si>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</si>
  <si>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</si>
  <si>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</si>
  <si>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</si>
  <si>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</si>
  <si>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</si>
  <si>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 xml:space="preserve">ADQUISICIÓN DE MOBILIARIO DE OFICINA PARA EQUIPAR LOCALIDADES DEL PODER JUDICIAL A NIVEL NACIONAL </t>
  </si>
  <si>
    <t>LPN-CPJ-08-2021</t>
  </si>
  <si>
    <t>Lote</t>
  </si>
  <si>
    <t>Lote 1</t>
  </si>
  <si>
    <t>Sillas operativas</t>
  </si>
  <si>
    <t>Sillones semiejecutivos</t>
  </si>
  <si>
    <t>Sillas bancadas en set de 4 sillas</t>
  </si>
  <si>
    <t>Lote 2</t>
  </si>
  <si>
    <t>Mesa de trabajo 1.20m(47) x 0.60m (24)</t>
  </si>
  <si>
    <t>Mesa de trabajo 1.40m(47) x 0.60m (24)</t>
  </si>
  <si>
    <t>Escritorio Secretarial 1.40m(47) x 0.70m (28)</t>
  </si>
  <si>
    <t>ESCRITORIO EJECUTIVO 1.60m(47) x 0.70m (28</t>
  </si>
  <si>
    <t xml:space="preserve">SILLONES EJECUTIVO </t>
  </si>
  <si>
    <t xml:space="preserve">SILLONES EJECUTIVO CON BASE FIJA DE VISITA 18 7 </t>
  </si>
  <si>
    <t xml:space="preserve">SILLONES CON BASE FIJA DE VISITA </t>
  </si>
  <si>
    <t xml:space="preserve">CREDENZAS 1.20m(47) x 0.50m (20) </t>
  </si>
  <si>
    <t xml:space="preserve">CREDENZAS 1.60m(63) x 0.50m (20) </t>
  </si>
  <si>
    <t xml:space="preserve">SILLAS OPERATIVAS </t>
  </si>
  <si>
    <t xml:space="preserve">MESA REDONDA DE REUNIONES </t>
  </si>
  <si>
    <t>escritorio ejecutivo 1.60m(47) x 0.70m (28</t>
  </si>
  <si>
    <t xml:space="preserve">sillones ejecutivo </t>
  </si>
  <si>
    <t xml:space="preserve">sillones ejecutivo con base fija de visita 18 7 </t>
  </si>
  <si>
    <t xml:space="preserve">sillones con base fija de visita </t>
  </si>
  <si>
    <t xml:space="preserve">credenzas 1.20m(47) x 0.50m (20) </t>
  </si>
  <si>
    <t xml:space="preserve">credenzas 1.60m(63) x 0.50m (20) </t>
  </si>
  <si>
    <t xml:space="preserve">sillas operativas </t>
  </si>
  <si>
    <t xml:space="preserve">mesa redonda de reuniones </t>
  </si>
  <si>
    <t>Escritorio ejecutivo 1.60m(47) x 0.70m (28</t>
  </si>
  <si>
    <t xml:space="preserve">Sillones ejecutivo </t>
  </si>
  <si>
    <t xml:space="preserve">Sillones ejecutivo con base fija de visita 18 7 </t>
  </si>
  <si>
    <t xml:space="preserve">Sillones con base fija de visita </t>
  </si>
  <si>
    <t xml:space="preserve">Credenzas 1.20m(47) x 0.50m (20) </t>
  </si>
  <si>
    <t xml:space="preserve">Credenzas 1.60m(63) x 0.50m (20) </t>
  </si>
  <si>
    <t xml:space="preserve">Sillas operativas </t>
  </si>
  <si>
    <t xml:space="preserve">Mesa redonda de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</si>
</sst>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6" fillId="2" borderId="8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vertical="center"/>
      <protection locked="0"/>
    </xf>
    <xf numFmtId="9" fontId="5" fillId="0" borderId="3" xfId="0" applyNumberFormat="1" applyFont="1" applyFill="1" applyBorder="1" applyAlignment="1" applyProtection="1">
      <alignment vertical="center"/>
      <protection locked="0"/>
    </xf>
    <xf numFmtId="164" fontId="5" fillId="0" borderId="3" xfId="0" applyNumberFormat="1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9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6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164" fontId="5" fillId="0" borderId="8" xfId="0" applyNumberFormat="1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vertical="center" wrapText="1"/>
    </xf>
    <xf numFmtId="164" fontId="9" fillId="0" borderId="13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164" fontId="9" fillId="0" borderId="15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388408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="85" zoomScaleNormal="85" zoomScaleSheetLayoutView="100" workbookViewId="0">
      <selection activeCell="R15" sqref="R15"/>
    </sheetView>
  </sheetViews>
  <sheetFormatPr baseColWidth="10" defaultColWidth="11.42578125" defaultRowHeight="15" x14ac:dyDescent="0.25"/>
  <cols>
    <col min="1" max="2" width="6.42578125" style="2" customWidth="1"/>
    <col min="3" max="3" width="16.28515625" style="2" customWidth="1"/>
    <col min="4" max="5" width="12.7109375" style="2" customWidth="1"/>
    <col min="6" max="6" width="48.7109375" style="2" customWidth="1"/>
    <col min="7" max="7" width="11.42578125" style="2" bestFit="1" customWidth="1"/>
    <col min="8" max="8" width="14" style="2" customWidth="1"/>
    <col min="9" max="9" width="16.140625" style="2" bestFit="1" customWidth="1"/>
    <col min="10" max="10" width="8.28515625" style="2" customWidth="1"/>
    <col min="11" max="11" width="18.42578125" style="2" customWidth="1"/>
    <col min="12" max="12" width="16.5703125" style="2" hidden="1" customWidth="1"/>
    <col min="13" max="13" width="21" style="2" customWidth="1"/>
    <col min="14" max="14" width="19.140625" style="2" hidden="1" customWidth="1"/>
    <col min="15" max="15" width="23.85546875" style="2" customWidth="1"/>
    <col min="16" max="16384" width="11.425781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95" customHeight="1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8.95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9.5" thickBot="1" x14ac:dyDescent="0.3">
      <c r="A4" s="3"/>
      <c r="B4" s="3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.75" customHeight="1" x14ac:dyDescent="0.25">
      <c r="A5" s="103" t="s">
        <v>1</v>
      </c>
      <c r="B5" s="104"/>
      <c r="C5" s="105"/>
      <c r="D5" s="100" t="s">
        <v>24</v>
      </c>
      <c r="E5" s="100"/>
      <c r="F5" s="100"/>
      <c r="G5" s="100"/>
      <c r="H5" s="100"/>
      <c r="I5" s="100"/>
      <c r="J5" s="56" t="s">
        <v>2</v>
      </c>
      <c r="K5" s="56"/>
      <c r="L5" s="8"/>
      <c r="M5" s="49" t="s">
        <v>25</v>
      </c>
      <c r="N5" s="49"/>
      <c r="O5" s="50"/>
    </row>
    <row r="6" spans="1:15" ht="21.75" customHeight="1" x14ac:dyDescent="0.25">
      <c r="A6" s="59" t="s">
        <v>3</v>
      </c>
      <c r="B6" s="60"/>
      <c r="C6" s="61"/>
      <c r="D6" s="101"/>
      <c r="E6" s="101"/>
      <c r="F6" s="101"/>
      <c r="G6" s="101"/>
      <c r="H6" s="101"/>
      <c r="I6" s="101"/>
      <c r="J6" s="57" t="s">
        <v>4</v>
      </c>
      <c r="K6" s="57"/>
      <c r="L6" s="9"/>
      <c r="M6" s="51"/>
      <c r="N6" s="51"/>
      <c r="O6" s="52"/>
    </row>
    <row r="7" spans="1:15" ht="21.75" customHeight="1" thickBot="1" x14ac:dyDescent="0.3">
      <c r="A7" s="63" t="s">
        <v>5</v>
      </c>
      <c r="B7" s="64"/>
      <c r="C7" s="58"/>
      <c r="D7" s="102"/>
      <c r="E7" s="102"/>
      <c r="F7" s="102"/>
      <c r="G7" s="102"/>
      <c r="H7" s="102"/>
      <c r="I7" s="102"/>
      <c r="J7" s="58" t="s">
        <v>6</v>
      </c>
      <c r="K7" s="58"/>
      <c r="L7" s="10"/>
      <c r="M7" s="53"/>
      <c r="N7" s="53"/>
      <c r="O7" s="54"/>
    </row>
    <row r="8" spans="1:15" ht="6" customHeight="1" thickBot="1" x14ac:dyDescent="0.3">
      <c r="A8" s="11"/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</row>
    <row r="9" spans="1:15" ht="29.25" thickBot="1" x14ac:dyDescent="0.3">
      <c r="A9" s="13" t="s">
        <v>26</v>
      </c>
      <c r="B9" s="13" t="s">
        <v>7</v>
      </c>
      <c r="C9" s="62" t="s">
        <v>8</v>
      </c>
      <c r="D9" s="62"/>
      <c r="E9" s="62"/>
      <c r="F9" s="14" t="s">
        <v>9</v>
      </c>
      <c r="G9" s="14" t="s">
        <v>10</v>
      </c>
      <c r="H9" s="14" t="s">
        <v>11</v>
      </c>
      <c r="I9" s="14" t="s">
        <v>12</v>
      </c>
      <c r="J9" s="14" t="s">
        <v>19</v>
      </c>
      <c r="K9" s="14" t="s">
        <v>20</v>
      </c>
      <c r="L9" s="14"/>
      <c r="M9" s="14" t="s">
        <v>13</v>
      </c>
      <c r="N9" s="14"/>
      <c r="O9" s="15" t="s">
        <v>14</v>
      </c>
    </row>
    <row r="10" spans="1:15" ht="6" customHeight="1" thickBot="1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s="7" customFormat="1" ht="27.75" customHeight="1" x14ac:dyDescent="0.25">
      <c r="A11" s="45" t="s">
        <v>27</v>
      </c>
      <c r="B11" s="16">
        <v>1</v>
      </c>
      <c r="C11" s="72" t="s">
        <v>28</v>
      </c>
      <c r="D11" s="72"/>
      <c r="E11" s="72"/>
      <c r="F11" s="17"/>
      <c r="G11" s="16" t="s">
        <v>15</v>
      </c>
      <c r="H11" s="18">
        <v>200</v>
      </c>
      <c r="I11" s="19"/>
      <c r="J11" s="20"/>
      <c r="K11" s="21">
        <f>I11*J11</f>
        <v>0</v>
      </c>
      <c r="L11" s="21">
        <f t="shared" ref="L11:L12" si="0">H11*K11</f>
        <v>0</v>
      </c>
      <c r="M11" s="21">
        <f t="shared" ref="M11:M12" si="1">I11+K11</f>
        <v>0</v>
      </c>
      <c r="N11" s="21">
        <f>H11*I11</f>
        <v>0</v>
      </c>
      <c r="O11" s="22">
        <f>H11*M11</f>
        <v>0</v>
      </c>
    </row>
    <row r="12" spans="1:15" s="7" customFormat="1" ht="27.75" customHeight="1" x14ac:dyDescent="0.25">
      <c r="A12" s="46"/>
      <c r="B12" s="23">
        <v>2</v>
      </c>
      <c r="C12" s="55" t="s">
        <v>29</v>
      </c>
      <c r="D12" s="55"/>
      <c r="E12" s="55"/>
      <c r="F12" s="24"/>
      <c r="G12" s="23" t="s">
        <v>15</v>
      </c>
      <c r="H12" s="25">
        <v>200</v>
      </c>
      <c r="I12" s="26"/>
      <c r="J12" s="27"/>
      <c r="K12" s="28">
        <f>I12*J12</f>
        <v>0</v>
      </c>
      <c r="L12" s="28">
        <f t="shared" si="0"/>
        <v>0</v>
      </c>
      <c r="M12" s="28">
        <f t="shared" si="1"/>
        <v>0</v>
      </c>
      <c r="N12" s="28">
        <f t="shared" ref="N12:N24" si="2">H12*I12</f>
        <v>0</v>
      </c>
      <c r="O12" s="29">
        <f t="shared" ref="O12:O24" si="3">H12*M12</f>
        <v>0</v>
      </c>
    </row>
    <row r="13" spans="1:15" s="7" customFormat="1" ht="27.75" customHeight="1" x14ac:dyDescent="0.25">
      <c r="A13" s="46"/>
      <c r="B13" s="23">
        <v>3</v>
      </c>
      <c r="C13" s="55" t="s">
        <v>30</v>
      </c>
      <c r="D13" s="55"/>
      <c r="E13" s="55"/>
      <c r="F13" s="24"/>
      <c r="G13" s="23" t="s">
        <v>15</v>
      </c>
      <c r="H13" s="25">
        <v>25</v>
      </c>
      <c r="I13" s="26"/>
      <c r="J13" s="27"/>
      <c r="K13" s="28">
        <f>I13*J13</f>
        <v>0</v>
      </c>
      <c r="L13" s="28">
        <f t="shared" ref="L13:L24" si="4">H13*K13</f>
        <v>0</v>
      </c>
      <c r="M13" s="28">
        <f>I13+K13</f>
        <v>0</v>
      </c>
      <c r="N13" s="28">
        <f t="shared" si="2"/>
        <v>0</v>
      </c>
      <c r="O13" s="29">
        <f t="shared" si="3"/>
        <v>0</v>
      </c>
    </row>
    <row r="14" spans="1:15" s="7" customFormat="1" ht="27.75" customHeight="1" x14ac:dyDescent="0.25">
      <c r="A14" s="47" t="s">
        <v>31</v>
      </c>
      <c r="B14" s="23">
        <v>1</v>
      </c>
      <c r="C14" s="55" t="s">
        <v>32</v>
      </c>
      <c r="D14" s="55"/>
      <c r="E14" s="55"/>
      <c r="F14" s="24"/>
      <c r="G14" s="23" t="s">
        <v>15</v>
      </c>
      <c r="H14" s="25">
        <v>11</v>
      </c>
      <c r="I14" s="26"/>
      <c r="J14" s="27"/>
      <c r="K14" s="28">
        <f t="shared" ref="K14:K22" si="5">I14*J14</f>
        <v>0</v>
      </c>
      <c r="L14" s="28">
        <f t="shared" si="4"/>
        <v>0</v>
      </c>
      <c r="M14" s="28">
        <f>I14+K14</f>
        <v>0</v>
      </c>
      <c r="N14" s="28">
        <f t="shared" si="2"/>
        <v>0</v>
      </c>
      <c r="O14" s="29">
        <f t="shared" si="3"/>
        <v>0</v>
      </c>
    </row>
    <row r="15" spans="1:15" s="7" customFormat="1" ht="27.75" customHeight="1" x14ac:dyDescent="0.25">
      <c r="A15" s="47"/>
      <c r="B15" s="23">
        <v>2</v>
      </c>
      <c r="C15" s="55" t="s">
        <v>33</v>
      </c>
      <c r="D15" s="55"/>
      <c r="E15" s="55"/>
      <c r="F15" s="24"/>
      <c r="G15" s="23" t="s">
        <v>15</v>
      </c>
      <c r="H15" s="25">
        <v>10</v>
      </c>
      <c r="I15" s="26"/>
      <c r="J15" s="27"/>
      <c r="K15" s="28">
        <f t="shared" si="5"/>
        <v>0</v>
      </c>
      <c r="L15" s="28">
        <f t="shared" si="4"/>
        <v>0</v>
      </c>
      <c r="M15" s="28">
        <f>I15+K15</f>
        <v>0</v>
      </c>
      <c r="N15" s="28">
        <f t="shared" si="2"/>
        <v>0</v>
      </c>
      <c r="O15" s="29">
        <f t="shared" si="3"/>
        <v>0</v>
      </c>
    </row>
    <row r="16" spans="1:15" s="7" customFormat="1" ht="27.75" customHeight="1" x14ac:dyDescent="0.25">
      <c r="A16" s="47"/>
      <c r="B16" s="23">
        <v>3</v>
      </c>
      <c r="C16" s="55" t="s">
        <v>34</v>
      </c>
      <c r="D16" s="55"/>
      <c r="E16" s="55"/>
      <c r="F16" s="24"/>
      <c r="G16" s="23" t="s">
        <v>15</v>
      </c>
      <c r="H16" s="25">
        <v>7</v>
      </c>
      <c r="I16" s="26"/>
      <c r="J16" s="27"/>
      <c r="K16" s="28">
        <f t="shared" si="5"/>
        <v>0</v>
      </c>
      <c r="L16" s="28">
        <f t="shared" ref="L16:L22" si="6">H16*K16</f>
        <v>0</v>
      </c>
      <c r="M16" s="28">
        <f t="shared" ref="M16:M22" si="7">I16+K16</f>
        <v>0</v>
      </c>
      <c r="N16" s="28">
        <f t="shared" ref="N16:N22" si="8">H16*I16</f>
        <v>0</v>
      </c>
      <c r="O16" s="29">
        <f t="shared" ref="O16:O22" si="9">H16*M16</f>
        <v>0</v>
      </c>
    </row>
    <row r="17" spans="1:15" s="7" customFormat="1" ht="27.75" customHeight="1" x14ac:dyDescent="0.25">
      <c r="A17" s="47"/>
      <c r="B17" s="23">
        <v>4</v>
      </c>
      <c r="C17" s="55" t="s">
        <v>51</v>
      </c>
      <c r="D17" s="55"/>
      <c r="E17" s="55"/>
      <c r="F17" s="24"/>
      <c r="G17" s="23" t="s">
        <v>15</v>
      </c>
      <c r="H17" s="25">
        <v>9</v>
      </c>
      <c r="I17" s="26"/>
      <c r="J17" s="27"/>
      <c r="K17" s="28">
        <f t="shared" si="5"/>
        <v>0</v>
      </c>
      <c r="L17" s="28">
        <f t="shared" ref="L17:L20" si="10">H17*K17</f>
        <v>0</v>
      </c>
      <c r="M17" s="28">
        <f t="shared" ref="M17:M20" si="11">I17+K17</f>
        <v>0</v>
      </c>
      <c r="N17" s="28">
        <f t="shared" ref="N17:N20" si="12">H17*I17</f>
        <v>0</v>
      </c>
      <c r="O17" s="29">
        <f t="shared" ref="O17:O20" si="13">H17*M17</f>
        <v>0</v>
      </c>
    </row>
    <row r="18" spans="1:15" s="7" customFormat="1" ht="27.75" customHeight="1" x14ac:dyDescent="0.25">
      <c r="A18" s="47"/>
      <c r="B18" s="23">
        <v>5</v>
      </c>
      <c r="C18" s="55" t="s">
        <v>52</v>
      </c>
      <c r="D18" s="55"/>
      <c r="E18" s="55"/>
      <c r="F18" s="24"/>
      <c r="G18" s="23" t="s">
        <v>15</v>
      </c>
      <c r="H18" s="25">
        <v>9</v>
      </c>
      <c r="I18" s="26"/>
      <c r="J18" s="27"/>
      <c r="K18" s="28">
        <f t="shared" si="5"/>
        <v>0</v>
      </c>
      <c r="L18" s="28">
        <f t="shared" si="10"/>
        <v>0</v>
      </c>
      <c r="M18" s="28">
        <f t="shared" si="11"/>
        <v>0</v>
      </c>
      <c r="N18" s="28">
        <f t="shared" si="12"/>
        <v>0</v>
      </c>
      <c r="O18" s="29">
        <f t="shared" si="13"/>
        <v>0</v>
      </c>
    </row>
    <row r="19" spans="1:15" s="7" customFormat="1" ht="27.75" customHeight="1" x14ac:dyDescent="0.25">
      <c r="A19" s="47"/>
      <c r="B19" s="23">
        <v>6</v>
      </c>
      <c r="C19" s="55" t="s">
        <v>53</v>
      </c>
      <c r="D19" s="55"/>
      <c r="E19" s="55"/>
      <c r="F19" s="24"/>
      <c r="G19" s="23" t="s">
        <v>15</v>
      </c>
      <c r="H19" s="25">
        <v>18</v>
      </c>
      <c r="I19" s="26"/>
      <c r="J19" s="27"/>
      <c r="K19" s="28">
        <f t="shared" si="5"/>
        <v>0</v>
      </c>
      <c r="L19" s="28">
        <f t="shared" si="10"/>
        <v>0</v>
      </c>
      <c r="M19" s="28">
        <f t="shared" si="11"/>
        <v>0</v>
      </c>
      <c r="N19" s="28">
        <f t="shared" si="12"/>
        <v>0</v>
      </c>
      <c r="O19" s="29">
        <f t="shared" si="13"/>
        <v>0</v>
      </c>
    </row>
    <row r="20" spans="1:15" s="7" customFormat="1" ht="27.75" customHeight="1" x14ac:dyDescent="0.25">
      <c r="A20" s="47"/>
      <c r="B20" s="23">
        <v>7</v>
      </c>
      <c r="C20" s="55" t="s">
        <v>54</v>
      </c>
      <c r="D20" s="55"/>
      <c r="E20" s="55"/>
      <c r="F20" s="24"/>
      <c r="G20" s="23" t="s">
        <v>15</v>
      </c>
      <c r="H20" s="25">
        <v>4</v>
      </c>
      <c r="I20" s="26"/>
      <c r="J20" s="27"/>
      <c r="K20" s="28">
        <f t="shared" si="5"/>
        <v>0</v>
      </c>
      <c r="L20" s="28">
        <f t="shared" si="10"/>
        <v>0</v>
      </c>
      <c r="M20" s="28">
        <f t="shared" si="11"/>
        <v>0</v>
      </c>
      <c r="N20" s="28">
        <f t="shared" si="12"/>
        <v>0</v>
      </c>
      <c r="O20" s="29">
        <f t="shared" si="13"/>
        <v>0</v>
      </c>
    </row>
    <row r="21" spans="1:15" s="7" customFormat="1" ht="27.75" customHeight="1" x14ac:dyDescent="0.25">
      <c r="A21" s="47"/>
      <c r="B21" s="23">
        <v>8</v>
      </c>
      <c r="C21" s="55" t="s">
        <v>55</v>
      </c>
      <c r="D21" s="55"/>
      <c r="E21" s="55"/>
      <c r="F21" s="24"/>
      <c r="G21" s="23" t="s">
        <v>15</v>
      </c>
      <c r="H21" s="25">
        <v>2</v>
      </c>
      <c r="I21" s="26"/>
      <c r="J21" s="27"/>
      <c r="K21" s="28">
        <f t="shared" si="5"/>
        <v>0</v>
      </c>
      <c r="L21" s="28">
        <f t="shared" si="6"/>
        <v>0</v>
      </c>
      <c r="M21" s="28">
        <f t="shared" si="7"/>
        <v>0</v>
      </c>
      <c r="N21" s="28">
        <f t="shared" si="8"/>
        <v>0</v>
      </c>
      <c r="O21" s="29">
        <f t="shared" si="9"/>
        <v>0</v>
      </c>
    </row>
    <row r="22" spans="1:15" s="7" customFormat="1" ht="27.75" customHeight="1" x14ac:dyDescent="0.25">
      <c r="A22" s="47"/>
      <c r="B22" s="23">
        <v>9</v>
      </c>
      <c r="C22" s="55" t="s">
        <v>56</v>
      </c>
      <c r="D22" s="55"/>
      <c r="E22" s="55"/>
      <c r="F22" s="24"/>
      <c r="G22" s="23" t="s">
        <v>15</v>
      </c>
      <c r="H22" s="25">
        <v>7</v>
      </c>
      <c r="I22" s="26"/>
      <c r="J22" s="27"/>
      <c r="K22" s="28">
        <f t="shared" si="5"/>
        <v>0</v>
      </c>
      <c r="L22" s="28">
        <f t="shared" si="6"/>
        <v>0</v>
      </c>
      <c r="M22" s="28">
        <f t="shared" si="7"/>
        <v>0</v>
      </c>
      <c r="N22" s="28">
        <f t="shared" si="8"/>
        <v>0</v>
      </c>
      <c r="O22" s="29">
        <f t="shared" si="9"/>
        <v>0</v>
      </c>
    </row>
    <row r="23" spans="1:15" s="7" customFormat="1" ht="27.75" customHeight="1" x14ac:dyDescent="0.25">
      <c r="A23" s="47"/>
      <c r="B23" s="23">
        <v>10</v>
      </c>
      <c r="C23" s="55" t="s">
        <v>57</v>
      </c>
      <c r="D23" s="55"/>
      <c r="E23" s="55"/>
      <c r="F23" s="24"/>
      <c r="G23" s="23" t="s">
        <v>15</v>
      </c>
      <c r="H23" s="25">
        <v>33</v>
      </c>
      <c r="I23" s="26"/>
      <c r="J23" s="27"/>
      <c r="K23" s="28">
        <f>I23*J23</f>
        <v>0</v>
      </c>
      <c r="L23" s="28">
        <f t="shared" si="4"/>
        <v>0</v>
      </c>
      <c r="M23" s="28">
        <f t="shared" ref="M23:M24" si="14">I23+K23</f>
        <v>0</v>
      </c>
      <c r="N23" s="28">
        <f t="shared" si="2"/>
        <v>0</v>
      </c>
      <c r="O23" s="29">
        <f t="shared" si="3"/>
        <v>0</v>
      </c>
    </row>
    <row r="24" spans="1:15" s="7" customFormat="1" ht="27.75" customHeight="1" thickBot="1" x14ac:dyDescent="0.3">
      <c r="A24" s="48"/>
      <c r="B24" s="30">
        <v>11</v>
      </c>
      <c r="C24" s="55" t="s">
        <v>58</v>
      </c>
      <c r="D24" s="55"/>
      <c r="E24" s="55"/>
      <c r="F24" s="31"/>
      <c r="G24" s="30" t="s">
        <v>15</v>
      </c>
      <c r="H24" s="32">
        <v>1</v>
      </c>
      <c r="I24" s="33"/>
      <c r="J24" s="34"/>
      <c r="K24" s="35">
        <f>I24*J24</f>
        <v>0</v>
      </c>
      <c r="L24" s="35">
        <f t="shared" si="4"/>
        <v>0</v>
      </c>
      <c r="M24" s="35">
        <f t="shared" si="14"/>
        <v>0</v>
      </c>
      <c r="N24" s="35">
        <f t="shared" si="2"/>
        <v>0</v>
      </c>
      <c r="O24" s="36">
        <f t="shared" si="3"/>
        <v>0</v>
      </c>
    </row>
    <row r="25" spans="1:15" ht="6" customHeight="1" thickBot="1" x14ac:dyDescent="0.3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1:15" ht="27.75" customHeight="1" x14ac:dyDescent="0.25">
      <c r="A26" s="90" t="s">
        <v>21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37"/>
      <c r="M26" s="88">
        <f>SUM(N11:N24)</f>
        <v>0</v>
      </c>
      <c r="N26" s="88"/>
      <c r="O26" s="89"/>
    </row>
    <row r="27" spans="1:15" ht="27.75" customHeight="1" thickBot="1" x14ac:dyDescent="0.3">
      <c r="A27" s="93" t="s">
        <v>22</v>
      </c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38"/>
      <c r="M27" s="86">
        <f>SUM(L11:L24)</f>
        <v>0</v>
      </c>
      <c r="N27" s="86"/>
      <c r="O27" s="87"/>
    </row>
    <row r="28" spans="1:15" ht="6" customHeight="1" thickBo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s="4" customFormat="1" ht="69" customHeight="1" thickBot="1" x14ac:dyDescent="0.25">
      <c r="A29" s="74" t="s">
        <v>16</v>
      </c>
      <c r="B29" s="75"/>
      <c r="C29" s="76"/>
      <c r="D29" s="76"/>
      <c r="E29" s="76"/>
      <c r="F29" s="73"/>
      <c r="G29" s="73"/>
      <c r="H29" s="73"/>
      <c r="I29" s="73"/>
      <c r="J29" s="43" t="s">
        <v>17</v>
      </c>
      <c r="K29" s="44"/>
      <c r="L29" s="39"/>
      <c r="M29" s="40">
        <f>M26+M27</f>
        <v>0</v>
      </c>
      <c r="N29" s="41"/>
      <c r="O29" s="42"/>
    </row>
    <row r="30" spans="1:15" ht="6" customHeight="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ht="6" customHeight="1" thickBot="1" x14ac:dyDescent="0.3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ht="15" customHeight="1" x14ac:dyDescent="0.25">
      <c r="A32" s="77" t="s">
        <v>23</v>
      </c>
      <c r="B32" s="78"/>
      <c r="C32" s="79"/>
      <c r="D32" s="79"/>
      <c r="E32" s="79"/>
      <c r="F32" s="79"/>
      <c r="G32" s="79"/>
      <c r="H32" s="79"/>
      <c r="I32" s="79"/>
      <c r="J32" s="65" t="s">
        <v>18</v>
      </c>
      <c r="K32" s="65"/>
      <c r="L32" s="65"/>
      <c r="M32" s="65"/>
      <c r="N32" s="65"/>
      <c r="O32" s="66"/>
    </row>
    <row r="33" spans="1:15" ht="15" customHeight="1" x14ac:dyDescent="0.25">
      <c r="A33" s="80"/>
      <c r="B33" s="81"/>
      <c r="C33" s="82"/>
      <c r="D33" s="82"/>
      <c r="E33" s="82"/>
      <c r="F33" s="82"/>
      <c r="G33" s="82"/>
      <c r="H33" s="82"/>
      <c r="I33" s="82"/>
      <c r="J33" s="67"/>
      <c r="K33" s="67"/>
      <c r="L33" s="67"/>
      <c r="M33" s="67"/>
      <c r="N33" s="67"/>
      <c r="O33" s="68"/>
    </row>
    <row r="34" spans="1:15" ht="15" customHeight="1" x14ac:dyDescent="0.25">
      <c r="A34" s="80"/>
      <c r="B34" s="81"/>
      <c r="C34" s="82"/>
      <c r="D34" s="82"/>
      <c r="E34" s="82"/>
      <c r="F34" s="82"/>
      <c r="G34" s="82"/>
      <c r="H34" s="82"/>
      <c r="I34" s="82"/>
      <c r="J34" s="67"/>
      <c r="K34" s="67"/>
      <c r="L34" s="67"/>
      <c r="M34" s="67"/>
      <c r="N34" s="67"/>
      <c r="O34" s="68"/>
    </row>
    <row r="35" spans="1:15" ht="15" customHeight="1" x14ac:dyDescent="0.25">
      <c r="A35" s="80"/>
      <c r="B35" s="81"/>
      <c r="C35" s="82"/>
      <c r="D35" s="82"/>
      <c r="E35" s="82"/>
      <c r="F35" s="82"/>
      <c r="G35" s="82"/>
      <c r="H35" s="82"/>
      <c r="I35" s="82"/>
      <c r="J35" s="67"/>
      <c r="K35" s="67"/>
      <c r="L35" s="67"/>
      <c r="M35" s="67"/>
      <c r="N35" s="67"/>
      <c r="O35" s="68"/>
    </row>
    <row r="36" spans="1:15" ht="15" customHeight="1" thickBot="1" x14ac:dyDescent="0.3">
      <c r="A36" s="83"/>
      <c r="B36" s="84"/>
      <c r="C36" s="85"/>
      <c r="D36" s="85"/>
      <c r="E36" s="85"/>
      <c r="F36" s="85"/>
      <c r="G36" s="85"/>
      <c r="H36" s="85"/>
      <c r="I36" s="85"/>
      <c r="J36" s="69"/>
      <c r="K36" s="69"/>
      <c r="L36" s="69"/>
      <c r="M36" s="69"/>
      <c r="N36" s="69"/>
      <c r="O36" s="70"/>
    </row>
    <row r="37" spans="1: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sheetProtection algorithmName="SHA-512" hashValue="IERQb6brwQY2fpi/4NZpqKgbpxuWecJjea224IxOuVqzcBPZVwl5DVzrA587KygDwGlysjFr4xoUna3OOEnXiA==" saltValue="J5BLXcuTdrxB8XWF9TX2zg==" spinCount="100000" sheet="1" objects="1" scenarios="1"/>
  <mergeCells count="45">
    <mergeCell ref="A31:O31"/>
    <mergeCell ref="A2:O3"/>
    <mergeCell ref="D5:I5"/>
    <mergeCell ref="D6:I6"/>
    <mergeCell ref="D7:I7"/>
    <mergeCell ref="C24:E24"/>
    <mergeCell ref="C12:E12"/>
    <mergeCell ref="C13:E13"/>
    <mergeCell ref="C14:E14"/>
    <mergeCell ref="C15:E15"/>
    <mergeCell ref="C22:E22"/>
    <mergeCell ref="C23:E23"/>
    <mergeCell ref="A5:C5"/>
    <mergeCell ref="C9:E9"/>
    <mergeCell ref="A7:C7"/>
    <mergeCell ref="J32:O36"/>
    <mergeCell ref="A10:O10"/>
    <mergeCell ref="C11:E11"/>
    <mergeCell ref="F29:I29"/>
    <mergeCell ref="A29:E29"/>
    <mergeCell ref="A32:I36"/>
    <mergeCell ref="M27:O27"/>
    <mergeCell ref="M26:O26"/>
    <mergeCell ref="A26:K26"/>
    <mergeCell ref="A27:K27"/>
    <mergeCell ref="C21:E21"/>
    <mergeCell ref="A25:O25"/>
    <mergeCell ref="A28:O28"/>
    <mergeCell ref="A30:O30"/>
    <mergeCell ref="M29:O29"/>
    <mergeCell ref="J29:K29"/>
    <mergeCell ref="A11:A13"/>
    <mergeCell ref="A14:A24"/>
    <mergeCell ref="M5:O5"/>
    <mergeCell ref="M6:O6"/>
    <mergeCell ref="M7:O7"/>
    <mergeCell ref="C16:E16"/>
    <mergeCell ref="C20:E20"/>
    <mergeCell ref="J5:K5"/>
    <mergeCell ref="J6:K6"/>
    <mergeCell ref="J7:K7"/>
    <mergeCell ref="C17:E17"/>
    <mergeCell ref="C18:E18"/>
    <mergeCell ref="C19:E19"/>
    <mergeCell ref="A6:C6"/>
  </mergeCells>
  <dataValidations count="1">
    <dataValidation type="decimal" allowBlank="1" showInputMessage="1" showErrorMessage="1" errorTitle="ALERTA" error="EN ESTA CELDA SOLO ES PERMITIDO DÍGITOS NUMÉRICOS" sqref="I11:J2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8DE8-C44A-439A-80A1-85EF0DD60020}">
  <dimension ref="C3:E10"/>
  <sheetViews>
    <sheetView workbookViewId="0">
      <selection activeCell="E3" sqref="E3:E10"/>
    </sheetView>
  </sheetViews>
  <sheetFormatPr baseColWidth="10" defaultRowHeight="15" x14ac:dyDescent="0.25"/>
  <cols>
    <col min="3" max="3" width="46.28515625" bestFit="1" customWidth="1"/>
    <col min="4" max="4" width="40.85546875" bestFit="1" customWidth="1"/>
  </cols>
  <sheetData>
    <row r="3" spans="3:5" x14ac:dyDescent="0.25">
      <c r="C3" t="s">
        <v>35</v>
      </c>
      <c r="D3" t="str">
        <f>LOWER(C3)</f>
        <v>escritorio ejecutivo 1.60m(47) x 0.70m (28</v>
      </c>
      <c r="E3" t="s">
        <v>43</v>
      </c>
    </row>
    <row r="4" spans="3:5" x14ac:dyDescent="0.25">
      <c r="C4" t="s">
        <v>36</v>
      </c>
      <c r="D4" t="str">
        <f t="shared" ref="D4:D10" si="0">LOWER(C4)</f>
        <v xml:space="preserve">sillones ejecutivo </v>
      </c>
      <c r="E4" t="s">
        <v>44</v>
      </c>
    </row>
    <row r="5" spans="3:5" x14ac:dyDescent="0.25">
      <c r="C5" t="s">
        <v>37</v>
      </c>
      <c r="D5" t="str">
        <f t="shared" si="0"/>
        <v xml:space="preserve">sillones ejecutivo con base fija de visita 18 7 </v>
      </c>
      <c r="E5" t="s">
        <v>45</v>
      </c>
    </row>
    <row r="6" spans="3:5" x14ac:dyDescent="0.25">
      <c r="C6" t="s">
        <v>38</v>
      </c>
      <c r="D6" t="str">
        <f t="shared" si="0"/>
        <v xml:space="preserve">sillones con base fija de visita </v>
      </c>
      <c r="E6" t="s">
        <v>46</v>
      </c>
    </row>
    <row r="7" spans="3:5" x14ac:dyDescent="0.25">
      <c r="C7" t="s">
        <v>39</v>
      </c>
      <c r="D7" t="str">
        <f t="shared" si="0"/>
        <v xml:space="preserve">credenzas 1.20m(47) x 0.50m (20) </v>
      </c>
      <c r="E7" t="s">
        <v>47</v>
      </c>
    </row>
    <row r="8" spans="3:5" x14ac:dyDescent="0.25">
      <c r="C8" t="s">
        <v>40</v>
      </c>
      <c r="D8" t="str">
        <f t="shared" si="0"/>
        <v xml:space="preserve">credenzas 1.60m(63) x 0.50m (20) </v>
      </c>
      <c r="E8" t="s">
        <v>48</v>
      </c>
    </row>
    <row r="9" spans="3:5" x14ac:dyDescent="0.25">
      <c r="C9" t="s">
        <v>41</v>
      </c>
      <c r="D9" t="str">
        <f t="shared" si="0"/>
        <v xml:space="preserve">sillas operativas </v>
      </c>
      <c r="E9" t="s">
        <v>49</v>
      </c>
    </row>
    <row r="10" spans="3:5" x14ac:dyDescent="0.25">
      <c r="C10" t="s">
        <v>42</v>
      </c>
      <c r="D10" t="str">
        <f t="shared" si="0"/>
        <v xml:space="preserve">mesa redonda de reuniones </v>
      </c>
      <c r="E10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6E2F79C2F043A784DBE46CFA1EA3" ma:contentTypeVersion="4" ma:contentTypeDescription="Create a new document." ma:contentTypeScope="" ma:versionID="231ed51e9484b2ac2cd43ebfd131e360">
  <xsd:schema xmlns:xsd="http://www.w3.org/2001/XMLSchema" xmlns:xs="http://www.w3.org/2001/XMLSchema" xmlns:p="http://schemas.microsoft.com/office/2006/metadata/properties" xmlns:ns2="38c2623a-ef33-45c1-ac9c-73e59fe71f4c" xmlns:ns3="209cd0db-1aa9-466c-8933-4493a1504f63" targetNamespace="http://schemas.microsoft.com/office/2006/metadata/properties" ma:root="true" ma:fieldsID="a72213a35fa541aa0b6098e9e070a8a1" ns2:_="" ns3:_="">
    <xsd:import namespace="38c2623a-ef33-45c1-ac9c-73e59fe71f4c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2623a-ef33-45c1-ac9c-73e59fe71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68048-3B98-4D00-B0E9-2585D8FE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2623a-ef33-45c1-ac9c-73e59fe71f4c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Landscape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2021-08-31T14:27:34Z</cp:lastPrinted>
  <dcterms:created xsi:type="dcterms:W3CDTF">2014-12-15T12:59:31Z</dcterms:created>
  <dcterms:modified xsi:type="dcterms:W3CDTF">2021-09-09T13:26:26Z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0x010100AC996E2F79C2F043A784DBE46CFA1EA3</vt:lpwstr>
  </property>
</Properties>
</file>