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405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3/LICITACIONES/LPN-CPJ-09-2023 ADQUISICIÓN MOBILIARIO PARA DISTINTAS DEPENDENCIAS PJ/Anexos/"/>
    </mc:Choice>
  </mc:AlternateContent>
  <xr:revisionPtr revIDLastSave="129" documentId="11_21B55D03EB565F48B915F10A49B0B82A8A544F69" xr6:coauthVersionLast="47" xr6:coauthVersionMax="47" xr10:uidLastSave="{D9C1A622-E1ED-4903-97A0-7FD61A6121E4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-120" yWindow="-120" windowWidth="29040" windowHeight="15840" xr2:uid="{00000000-000D-0000-FFFF-FFFF00000000}"/>
  </bookViews>
  <sheets>
    <sheet name="Landscape" sheetId="5" r:id="rId1"/>
  </sheets>
  <definedNames>
    <definedName name="_xlnm.Print_Titles" localSheetId="0">Landscape!$1:$7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5" l="1"/>
  <c r="J22" i="5"/>
  <c r="K22" i="5" s="1"/>
  <c r="L20" i="5"/>
  <c r="J20" i="5"/>
  <c r="K20" i="5" s="1"/>
  <c r="M20" i="5" s="1"/>
  <c r="L21" i="5"/>
  <c r="J21" i="5"/>
  <c r="K21" i="5" s="1"/>
  <c r="M22" i="5" l="1"/>
  <c r="M21" i="5"/>
  <c r="L17" i="5"/>
  <c r="J17" i="5"/>
  <c r="K17" i="5" s="1"/>
  <c r="M17" i="5" s="1"/>
  <c r="L19" i="5"/>
  <c r="J19" i="5"/>
  <c r="K19" i="5" s="1"/>
  <c r="L18" i="5"/>
  <c r="J18" i="5"/>
  <c r="K18" i="5" s="1"/>
  <c r="L12" i="5"/>
  <c r="J12" i="5"/>
  <c r="K12" i="5" s="1"/>
  <c r="M12" i="5" s="1"/>
  <c r="L13" i="5"/>
  <c r="J13" i="5"/>
  <c r="K13" i="5" s="1"/>
  <c r="L14" i="5"/>
  <c r="J14" i="5"/>
  <c r="K14" i="5" s="1"/>
  <c r="L15" i="5"/>
  <c r="J15" i="5"/>
  <c r="K15" i="5" s="1"/>
  <c r="M15" i="5" s="1"/>
  <c r="L16" i="5"/>
  <c r="J16" i="5"/>
  <c r="K16" i="5" s="1"/>
  <c r="L11" i="5"/>
  <c r="J11" i="5"/>
  <c r="K11" i="5" s="1"/>
  <c r="L23" i="5"/>
  <c r="J23" i="5"/>
  <c r="K23" i="5" s="1"/>
  <c r="M23" i="5" s="1"/>
  <c r="M13" i="5" l="1"/>
  <c r="M11" i="5"/>
  <c r="M14" i="5"/>
  <c r="M18" i="5"/>
  <c r="M19" i="5"/>
  <c r="M16" i="5"/>
  <c r="L10" i="5"/>
  <c r="L25" i="5" l="1"/>
  <c r="J10" i="5" l="1"/>
  <c r="K10" i="5" s="1"/>
  <c r="M10" i="5" l="1"/>
  <c r="L26" i="5"/>
  <c r="L28" i="5" s="1"/>
</calcChain>
</file>

<file path=xl/sharedStrings.xml><?xml version="1.0" encoding="utf-8"?>
<sst xmlns="http://schemas.openxmlformats.org/spreadsheetml/2006/main" count="51" uniqueCount="39">
  <si>
    <t>OFERTA ECONÓMICA</t>
  </si>
  <si>
    <t>Título del Proceso:</t>
  </si>
  <si>
    <t xml:space="preserve"> Adquisición de mobiliario a nivel nacional</t>
  </si>
  <si>
    <t>No. Expediente:</t>
  </si>
  <si>
    <t>LPN-CPJ-09-2023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</si>
  <si>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</si>
  <si>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</si>
  <si>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</si>
  <si>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</si>
  <si>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</si>
  <si>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</si>
  <si>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Marca y Modelo (si aplica)</t>
  </si>
  <si>
    <t>Unidad de Medida</t>
  </si>
  <si>
    <t>Cantidad</t>
  </si>
  <si>
    <t>Precio unitario</t>
  </si>
  <si>
    <t>ITBIS %</t>
  </si>
  <si>
    <t>ITBIS RD$</t>
  </si>
  <si>
    <t>Precio sin impuestos</t>
  </si>
  <si>
    <t>Precio Total con impuestos</t>
  </si>
  <si>
    <t xml:space="preserve">SILLAS OPERATIVAS </t>
  </si>
  <si>
    <t>Unidades</t>
  </si>
  <si>
    <t xml:space="preserve">SILLAS OPERATIVAS TIPO TABURETE </t>
  </si>
  <si>
    <t xml:space="preserve">SILLÓN SEMI EJECUTIVO </t>
  </si>
  <si>
    <t xml:space="preserve">BANCADA DE 3 ASIENTOS </t>
  </si>
  <si>
    <t xml:space="preserve">SOFÁ 1 PLAZA </t>
  </si>
  <si>
    <t xml:space="preserve">ESCRITORIO EJECUTIVO </t>
  </si>
  <si>
    <t xml:space="preserve">ARCHIVO MODULAR DE 3 GAVETAS </t>
  </si>
  <si>
    <t xml:space="preserve">CREDENZA CON PUERTAS </t>
  </si>
  <si>
    <t xml:space="preserve">SILLAS PLÁSTICAS APILABLES </t>
  </si>
  <si>
    <t xml:space="preserve">MESA DE REUNIONES 6-8 PERSONAS </t>
  </si>
  <si>
    <t xml:space="preserve">MESA PLÁSTICA PARA NIÑOS </t>
  </si>
  <si>
    <t>JUEGO DE MESA PLÁSTICA + 4 SILLAS PLÁSTICAS</t>
  </si>
  <si>
    <t xml:space="preserve">SILLA PLÁSTICA PARA NIÑOS 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</si>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</sst>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color rgb="FF000000"/>
      <name val="Times New Roman"/>
      <family val="1"/>
    </font>
    <font>
      <b/>
      <sz val="13"/>
      <color theme="1"/>
      <name val="Times New Roman"/>
      <family val="1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164" fontId="4" fillId="2" borderId="19" xfId="0" applyNumberFormat="1" applyFont="1" applyFill="1" applyBorder="1" applyAlignment="1" applyProtection="1">
      <alignment horizontal="center" vertical="center"/>
      <protection locked="0"/>
    </xf>
    <xf numFmtId="9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164" fontId="4" fillId="2" borderId="21" xfId="0" applyNumberFormat="1" applyFont="1" applyFill="1" applyBorder="1" applyAlignment="1" applyProtection="1">
      <alignment horizontal="center" vertical="center"/>
      <protection locked="0"/>
    </xf>
    <xf numFmtId="9" fontId="4" fillId="2" borderId="21" xfId="0" applyNumberFormat="1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164" fontId="4" fillId="2" borderId="26" xfId="0" applyNumberFormat="1" applyFont="1" applyFill="1" applyBorder="1" applyAlignment="1" applyProtection="1">
      <alignment horizontal="center" vertical="center"/>
      <protection locked="0"/>
    </xf>
    <xf numFmtId="9" fontId="4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/>
    <xf numFmtId="0" fontId="5" fillId="3" borderId="3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5" fillId="3" borderId="8" xfId="0" applyFont="1" applyFill="1" applyBorder="1" applyAlignment="1">
      <alignment vertical="top"/>
    </xf>
    <xf numFmtId="0" fontId="5" fillId="0" borderId="0" xfId="0" applyFont="1" applyAlignment="1">
      <alignment horizontal="left" vertical="top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3" fontId="4" fillId="4" borderId="21" xfId="0" applyNumberFormat="1" applyFont="1" applyFill="1" applyBorder="1" applyAlignment="1">
      <alignment horizontal="center" vertical="center" wrapText="1"/>
    </xf>
    <xf numFmtId="164" fontId="4" fillId="4" borderId="21" xfId="0" applyNumberFormat="1" applyFont="1" applyFill="1" applyBorder="1" applyAlignment="1">
      <alignment horizontal="center" vertical="center"/>
    </xf>
    <xf numFmtId="164" fontId="4" fillId="4" borderId="22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3" fontId="4" fillId="4" borderId="19" xfId="0" applyNumberFormat="1" applyFont="1" applyFill="1" applyBorder="1" applyAlignment="1">
      <alignment horizontal="center" vertical="center" wrapText="1"/>
    </xf>
    <xf numFmtId="164" fontId="4" fillId="4" borderId="19" xfId="0" applyNumberFormat="1" applyFont="1" applyFill="1" applyBorder="1" applyAlignment="1">
      <alignment horizontal="center" vertical="center"/>
    </xf>
    <xf numFmtId="164" fontId="4" fillId="4" borderId="24" xfId="0" applyNumberFormat="1" applyFont="1" applyFill="1" applyBorder="1" applyAlignment="1">
      <alignment horizontal="center" vertical="center"/>
    </xf>
    <xf numFmtId="164" fontId="4" fillId="4" borderId="26" xfId="0" applyNumberFormat="1" applyFont="1" applyFill="1" applyBorder="1" applyAlignment="1">
      <alignment horizontal="center" vertical="center"/>
    </xf>
    <xf numFmtId="164" fontId="4" fillId="4" borderId="27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/>
    </xf>
    <xf numFmtId="0" fontId="5" fillId="4" borderId="11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3" fontId="4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left" vertical="center"/>
    </xf>
    <xf numFmtId="164" fontId="5" fillId="4" borderId="11" xfId="0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0" fontId="4" fillId="4" borderId="26" xfId="0" applyFont="1" applyFill="1" applyBorder="1" applyAlignment="1" applyProtection="1">
      <alignment horizontal="justify" vertical="center" wrapText="1"/>
      <protection locked="0"/>
    </xf>
    <xf numFmtId="0" fontId="5" fillId="4" borderId="16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14" fontId="4" fillId="0" borderId="8" xfId="0" applyNumberFormat="1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5" fillId="3" borderId="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 vertical="center" wrapText="1"/>
    </xf>
    <xf numFmtId="0" fontId="4" fillId="4" borderId="21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783166</xdr:colOff>
      <xdr:row>1</xdr:row>
      <xdr:rowOff>8497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37BBAE-4B93-9547-A209-75698DC87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518832" cy="685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view="pageBreakPreview" topLeftCell="A26" zoomScale="90" zoomScaleNormal="70" zoomScaleSheetLayoutView="90" workbookViewId="0">
      <selection activeCell="A28" sqref="A28:D28"/>
    </sheetView>
  </sheetViews>
  <sheetFormatPr defaultColWidth="11.42578125" defaultRowHeight="15"/>
  <cols>
    <col min="1" max="1" width="6.42578125" style="10" customWidth="1"/>
    <col min="2" max="2" width="19.5703125" style="10" customWidth="1"/>
    <col min="3" max="3" width="17.140625" style="10" customWidth="1"/>
    <col min="4" max="4" width="11" style="10" customWidth="1"/>
    <col min="5" max="5" width="32.42578125" style="10" customWidth="1"/>
    <col min="6" max="6" width="15.5703125" style="10" customWidth="1"/>
    <col min="7" max="7" width="13.5703125" style="10" customWidth="1"/>
    <col min="8" max="8" width="18.7109375" style="10" customWidth="1"/>
    <col min="9" max="9" width="16.28515625" style="10" customWidth="1"/>
    <col min="10" max="10" width="23.28515625" style="10" hidden="1" customWidth="1"/>
    <col min="11" max="11" width="3.42578125" style="10" hidden="1" customWidth="1"/>
    <col min="12" max="12" width="19.140625" style="10" customWidth="1"/>
    <col min="13" max="13" width="24.85546875" style="10" customWidth="1"/>
    <col min="14" max="16384" width="11.42578125" style="10"/>
  </cols>
  <sheetData>
    <row r="1" spans="1:13" ht="53.25" customHeight="1"/>
    <row r="2" spans="1:13" ht="15" customHeight="1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6.5" customHeight="1" thickBot="1">
      <c r="A3" s="11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8.25" customHeight="1">
      <c r="A4" s="55" t="s">
        <v>1</v>
      </c>
      <c r="B4" s="43"/>
      <c r="C4" s="47" t="s">
        <v>2</v>
      </c>
      <c r="D4" s="48"/>
      <c r="E4" s="48"/>
      <c r="F4" s="48"/>
      <c r="G4" s="48"/>
      <c r="H4" s="49"/>
      <c r="I4" s="43" t="s">
        <v>3</v>
      </c>
      <c r="J4" s="43"/>
      <c r="K4" s="13"/>
      <c r="L4" s="61" t="s">
        <v>4</v>
      </c>
      <c r="M4" s="62"/>
    </row>
    <row r="5" spans="1:13" ht="26.25" customHeight="1">
      <c r="A5" s="56" t="s">
        <v>5</v>
      </c>
      <c r="B5" s="57"/>
      <c r="C5" s="50"/>
      <c r="D5" s="51"/>
      <c r="E5" s="51"/>
      <c r="F5" s="51"/>
      <c r="G5" s="51"/>
      <c r="H5" s="52"/>
      <c r="I5" s="57" t="s">
        <v>6</v>
      </c>
      <c r="J5" s="57"/>
      <c r="K5" s="14"/>
      <c r="L5" s="65"/>
      <c r="M5" s="66"/>
    </row>
    <row r="6" spans="1:13" ht="21.75" customHeight="1" thickBot="1">
      <c r="A6" s="59" t="s">
        <v>7</v>
      </c>
      <c r="B6" s="60"/>
      <c r="C6" s="53"/>
      <c r="D6" s="54"/>
      <c r="E6" s="54"/>
      <c r="F6" s="54"/>
      <c r="G6" s="54"/>
      <c r="H6" s="54"/>
      <c r="I6" s="60" t="s">
        <v>8</v>
      </c>
      <c r="J6" s="60"/>
      <c r="K6" s="15"/>
      <c r="L6" s="63"/>
      <c r="M6" s="64"/>
    </row>
    <row r="7" spans="1:13" ht="6" customHeight="1" thickBot="1">
      <c r="A7" s="16"/>
      <c r="B7" s="16"/>
      <c r="C7" s="16"/>
      <c r="D7" s="16"/>
      <c r="E7" s="16"/>
      <c r="F7" s="11"/>
      <c r="G7" s="11"/>
      <c r="H7" s="11"/>
      <c r="I7" s="11"/>
      <c r="J7" s="11"/>
      <c r="K7" s="11"/>
      <c r="L7" s="11"/>
      <c r="M7" s="11"/>
    </row>
    <row r="8" spans="1:13" ht="37.5" customHeight="1" thickBot="1">
      <c r="A8" s="17" t="s">
        <v>9</v>
      </c>
      <c r="B8" s="58" t="s">
        <v>10</v>
      </c>
      <c r="C8" s="58"/>
      <c r="D8" s="58"/>
      <c r="E8" s="18" t="s">
        <v>11</v>
      </c>
      <c r="F8" s="18" t="s">
        <v>12</v>
      </c>
      <c r="G8" s="18" t="s">
        <v>13</v>
      </c>
      <c r="H8" s="18" t="s">
        <v>14</v>
      </c>
      <c r="I8" s="18" t="s">
        <v>15</v>
      </c>
      <c r="J8" s="18" t="s">
        <v>16</v>
      </c>
      <c r="K8" s="18"/>
      <c r="L8" s="18" t="s">
        <v>17</v>
      </c>
      <c r="M8" s="19" t="s">
        <v>18</v>
      </c>
    </row>
    <row r="9" spans="1:13" ht="6" customHeight="1" thickBo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ht="22.5" customHeight="1">
      <c r="A10" s="20">
        <v>1</v>
      </c>
      <c r="B10" s="75" t="s">
        <v>19</v>
      </c>
      <c r="C10" s="75"/>
      <c r="D10" s="75"/>
      <c r="E10" s="4"/>
      <c r="F10" s="21" t="s">
        <v>20</v>
      </c>
      <c r="G10" s="22">
        <v>1300</v>
      </c>
      <c r="H10" s="5"/>
      <c r="I10" s="6"/>
      <c r="J10" s="23">
        <f t="shared" ref="J10:J23" si="0">H10*I10</f>
        <v>0</v>
      </c>
      <c r="K10" s="23">
        <f t="shared" ref="K10:K21" si="1">G10*J10</f>
        <v>0</v>
      </c>
      <c r="L10" s="23">
        <f t="shared" ref="L10:L23" si="2">G10*H10</f>
        <v>0</v>
      </c>
      <c r="M10" s="24">
        <f t="shared" ref="M10:M23" si="3">K10+L10</f>
        <v>0</v>
      </c>
    </row>
    <row r="11" spans="1:13" ht="24.75" customHeight="1">
      <c r="A11" s="25">
        <v>2</v>
      </c>
      <c r="B11" s="42" t="s">
        <v>21</v>
      </c>
      <c r="C11" s="42"/>
      <c r="D11" s="42"/>
      <c r="E11" s="1"/>
      <c r="F11" s="26" t="s">
        <v>20</v>
      </c>
      <c r="G11" s="27">
        <v>20</v>
      </c>
      <c r="H11" s="2"/>
      <c r="I11" s="3"/>
      <c r="J11" s="28">
        <f t="shared" si="0"/>
        <v>0</v>
      </c>
      <c r="K11" s="28">
        <f t="shared" si="1"/>
        <v>0</v>
      </c>
      <c r="L11" s="28">
        <f t="shared" si="2"/>
        <v>0</v>
      </c>
      <c r="M11" s="29">
        <f t="shared" si="3"/>
        <v>0</v>
      </c>
    </row>
    <row r="12" spans="1:13" ht="26.25" customHeight="1">
      <c r="A12" s="25">
        <v>3</v>
      </c>
      <c r="B12" s="42" t="s">
        <v>22</v>
      </c>
      <c r="C12" s="42"/>
      <c r="D12" s="42"/>
      <c r="E12" s="1"/>
      <c r="F12" s="26" t="s">
        <v>20</v>
      </c>
      <c r="G12" s="27">
        <v>400</v>
      </c>
      <c r="H12" s="2"/>
      <c r="I12" s="3"/>
      <c r="J12" s="28">
        <f t="shared" si="0"/>
        <v>0</v>
      </c>
      <c r="K12" s="28">
        <f t="shared" si="1"/>
        <v>0</v>
      </c>
      <c r="L12" s="28">
        <f t="shared" si="2"/>
        <v>0</v>
      </c>
      <c r="M12" s="29">
        <f t="shared" si="3"/>
        <v>0</v>
      </c>
    </row>
    <row r="13" spans="1:13" ht="26.25" customHeight="1">
      <c r="A13" s="25">
        <v>4</v>
      </c>
      <c r="B13" s="42" t="s">
        <v>23</v>
      </c>
      <c r="C13" s="42"/>
      <c r="D13" s="42"/>
      <c r="E13" s="1"/>
      <c r="F13" s="26" t="s">
        <v>20</v>
      </c>
      <c r="G13" s="27">
        <v>25</v>
      </c>
      <c r="H13" s="2"/>
      <c r="I13" s="3"/>
      <c r="J13" s="28">
        <f t="shared" si="0"/>
        <v>0</v>
      </c>
      <c r="K13" s="28">
        <f t="shared" ref="K13" si="4">G13*J13</f>
        <v>0</v>
      </c>
      <c r="L13" s="28">
        <f t="shared" si="2"/>
        <v>0</v>
      </c>
      <c r="M13" s="29">
        <f t="shared" si="3"/>
        <v>0</v>
      </c>
    </row>
    <row r="14" spans="1:13" ht="21" customHeight="1">
      <c r="A14" s="25">
        <v>5</v>
      </c>
      <c r="B14" s="42" t="s">
        <v>24</v>
      </c>
      <c r="C14" s="42"/>
      <c r="D14" s="42"/>
      <c r="E14" s="1"/>
      <c r="F14" s="26" t="s">
        <v>20</v>
      </c>
      <c r="G14" s="27">
        <v>4</v>
      </c>
      <c r="H14" s="2"/>
      <c r="I14" s="3"/>
      <c r="J14" s="28">
        <f t="shared" si="0"/>
        <v>0</v>
      </c>
      <c r="K14" s="28">
        <f t="shared" si="1"/>
        <v>0</v>
      </c>
      <c r="L14" s="28">
        <f t="shared" si="2"/>
        <v>0</v>
      </c>
      <c r="M14" s="29">
        <f t="shared" si="3"/>
        <v>0</v>
      </c>
    </row>
    <row r="15" spans="1:13" ht="25.5" customHeight="1">
      <c r="A15" s="25">
        <v>6</v>
      </c>
      <c r="B15" s="42" t="s">
        <v>25</v>
      </c>
      <c r="C15" s="42"/>
      <c r="D15" s="42"/>
      <c r="E15" s="1"/>
      <c r="F15" s="26" t="s">
        <v>20</v>
      </c>
      <c r="G15" s="27">
        <v>20</v>
      </c>
      <c r="H15" s="2"/>
      <c r="I15" s="3"/>
      <c r="J15" s="28">
        <f t="shared" si="0"/>
        <v>0</v>
      </c>
      <c r="K15" s="28">
        <f t="shared" ref="K15" si="5">G15*J15</f>
        <v>0</v>
      </c>
      <c r="L15" s="28">
        <f t="shared" si="2"/>
        <v>0</v>
      </c>
      <c r="M15" s="29">
        <f t="shared" si="3"/>
        <v>0</v>
      </c>
    </row>
    <row r="16" spans="1:13" ht="29.25" customHeight="1">
      <c r="A16" s="25">
        <v>7</v>
      </c>
      <c r="B16" s="42" t="s">
        <v>26</v>
      </c>
      <c r="C16" s="42"/>
      <c r="D16" s="42"/>
      <c r="E16" s="1"/>
      <c r="F16" s="26" t="s">
        <v>20</v>
      </c>
      <c r="G16" s="27">
        <v>70</v>
      </c>
      <c r="H16" s="2"/>
      <c r="I16" s="3"/>
      <c r="J16" s="28">
        <f t="shared" si="0"/>
        <v>0</v>
      </c>
      <c r="K16" s="28">
        <f t="shared" si="1"/>
        <v>0</v>
      </c>
      <c r="L16" s="28">
        <f t="shared" si="2"/>
        <v>0</v>
      </c>
      <c r="M16" s="29">
        <f t="shared" si="3"/>
        <v>0</v>
      </c>
    </row>
    <row r="17" spans="1:13" ht="27" customHeight="1">
      <c r="A17" s="25">
        <v>8</v>
      </c>
      <c r="B17" s="42" t="s">
        <v>27</v>
      </c>
      <c r="C17" s="42"/>
      <c r="D17" s="42"/>
      <c r="E17" s="1"/>
      <c r="F17" s="26" t="s">
        <v>20</v>
      </c>
      <c r="G17" s="27">
        <v>12</v>
      </c>
      <c r="H17" s="2"/>
      <c r="I17" s="3"/>
      <c r="J17" s="28">
        <f t="shared" si="0"/>
        <v>0</v>
      </c>
      <c r="K17" s="28">
        <f t="shared" ref="K17" si="6">G17*J17</f>
        <v>0</v>
      </c>
      <c r="L17" s="28">
        <f t="shared" si="2"/>
        <v>0</v>
      </c>
      <c r="M17" s="29">
        <f t="shared" si="3"/>
        <v>0</v>
      </c>
    </row>
    <row r="18" spans="1:13" ht="22.5" customHeight="1">
      <c r="A18" s="25">
        <v>9</v>
      </c>
      <c r="B18" s="42" t="s">
        <v>28</v>
      </c>
      <c r="C18" s="42"/>
      <c r="D18" s="42"/>
      <c r="E18" s="1"/>
      <c r="F18" s="26" t="s">
        <v>20</v>
      </c>
      <c r="G18" s="27">
        <v>100</v>
      </c>
      <c r="H18" s="2"/>
      <c r="I18" s="3"/>
      <c r="J18" s="28">
        <f t="shared" si="0"/>
        <v>0</v>
      </c>
      <c r="K18" s="28">
        <f t="shared" si="1"/>
        <v>0</v>
      </c>
      <c r="L18" s="28">
        <f t="shared" si="2"/>
        <v>0</v>
      </c>
      <c r="M18" s="29">
        <f t="shared" si="3"/>
        <v>0</v>
      </c>
    </row>
    <row r="19" spans="1:13" ht="26.25" customHeight="1">
      <c r="A19" s="25">
        <v>10</v>
      </c>
      <c r="B19" s="42" t="s">
        <v>29</v>
      </c>
      <c r="C19" s="42"/>
      <c r="D19" s="42"/>
      <c r="E19" s="1"/>
      <c r="F19" s="26" t="s">
        <v>20</v>
      </c>
      <c r="G19" s="27">
        <v>1</v>
      </c>
      <c r="H19" s="2"/>
      <c r="I19" s="3"/>
      <c r="J19" s="28">
        <f t="shared" si="0"/>
        <v>0</v>
      </c>
      <c r="K19" s="28">
        <f t="shared" si="1"/>
        <v>0</v>
      </c>
      <c r="L19" s="28">
        <f t="shared" si="2"/>
        <v>0</v>
      </c>
      <c r="M19" s="29">
        <f t="shared" si="3"/>
        <v>0</v>
      </c>
    </row>
    <row r="20" spans="1:13" ht="26.25" customHeight="1">
      <c r="A20" s="25">
        <v>11</v>
      </c>
      <c r="B20" s="42" t="s">
        <v>30</v>
      </c>
      <c r="C20" s="42"/>
      <c r="D20" s="42"/>
      <c r="E20" s="1"/>
      <c r="F20" s="26" t="s">
        <v>20</v>
      </c>
      <c r="G20" s="27">
        <v>5</v>
      </c>
      <c r="H20" s="2"/>
      <c r="I20" s="3"/>
      <c r="J20" s="28">
        <f t="shared" ref="J20" si="7">H20*I20</f>
        <v>0</v>
      </c>
      <c r="K20" s="28">
        <f t="shared" ref="K20" si="8">G20*J20</f>
        <v>0</v>
      </c>
      <c r="L20" s="28">
        <f t="shared" ref="L20" si="9">G20*H20</f>
        <v>0</v>
      </c>
      <c r="M20" s="29">
        <f t="shared" ref="M20" si="10">K20+L20</f>
        <v>0</v>
      </c>
    </row>
    <row r="21" spans="1:13" ht="32.25" customHeight="1">
      <c r="A21" s="25">
        <v>12</v>
      </c>
      <c r="B21" s="42" t="s">
        <v>31</v>
      </c>
      <c r="C21" s="42"/>
      <c r="D21" s="42"/>
      <c r="E21" s="1"/>
      <c r="F21" s="26" t="s">
        <v>20</v>
      </c>
      <c r="G21" s="27">
        <v>25</v>
      </c>
      <c r="H21" s="2"/>
      <c r="I21" s="3"/>
      <c r="J21" s="28">
        <f t="shared" ref="J21" si="11">H21*I21</f>
        <v>0</v>
      </c>
      <c r="K21" s="28">
        <f t="shared" si="1"/>
        <v>0</v>
      </c>
      <c r="L21" s="28">
        <f t="shared" ref="L21" si="12">G21*H21</f>
        <v>0</v>
      </c>
      <c r="M21" s="29">
        <f t="shared" ref="M21" si="13">K21+L21</f>
        <v>0</v>
      </c>
    </row>
    <row r="22" spans="1:13" ht="29.25" customHeight="1">
      <c r="A22" s="25">
        <v>13</v>
      </c>
      <c r="B22" s="42" t="s">
        <v>32</v>
      </c>
      <c r="C22" s="42"/>
      <c r="D22" s="42"/>
      <c r="E22" s="1"/>
      <c r="F22" s="26" t="s">
        <v>20</v>
      </c>
      <c r="G22" s="27">
        <v>20</v>
      </c>
      <c r="H22" s="2"/>
      <c r="I22" s="3"/>
      <c r="J22" s="28">
        <f t="shared" ref="J22" si="14">H22*I22</f>
        <v>0</v>
      </c>
      <c r="K22" s="28">
        <f t="shared" ref="K22" si="15">G22*J22</f>
        <v>0</v>
      </c>
      <c r="L22" s="28">
        <f t="shared" ref="L22" si="16">G22*H22</f>
        <v>0</v>
      </c>
      <c r="M22" s="29">
        <f t="shared" ref="M22" si="17">K22+L22</f>
        <v>0</v>
      </c>
    </row>
    <row r="23" spans="1:13" ht="29.25" customHeight="1" thickBot="1">
      <c r="A23" s="39"/>
      <c r="B23" s="46"/>
      <c r="C23" s="46"/>
      <c r="D23" s="46"/>
      <c r="E23" s="7"/>
      <c r="F23" s="40"/>
      <c r="G23" s="41"/>
      <c r="H23" s="8"/>
      <c r="I23" s="9"/>
      <c r="J23" s="30">
        <f t="shared" si="0"/>
        <v>0</v>
      </c>
      <c r="K23" s="30">
        <f t="shared" ref="K23" si="18">G23*J23</f>
        <v>0</v>
      </c>
      <c r="L23" s="30">
        <f t="shared" si="2"/>
        <v>0</v>
      </c>
      <c r="M23" s="31">
        <f t="shared" si="3"/>
        <v>0</v>
      </c>
    </row>
    <row r="24" spans="1:13" ht="3" customHeight="1" thickBo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3" ht="27.75" customHeight="1">
      <c r="A25" s="86" t="s">
        <v>33</v>
      </c>
      <c r="B25" s="87"/>
      <c r="C25" s="87"/>
      <c r="D25" s="87"/>
      <c r="E25" s="87"/>
      <c r="F25" s="87"/>
      <c r="G25" s="87"/>
      <c r="H25" s="87"/>
      <c r="I25" s="87"/>
      <c r="J25" s="87"/>
      <c r="K25" s="32"/>
      <c r="L25" s="84">
        <f>SUM(L10:L23)</f>
        <v>0</v>
      </c>
      <c r="M25" s="85"/>
    </row>
    <row r="26" spans="1:13" ht="27.75" customHeight="1" thickBot="1">
      <c r="A26" s="88" t="s">
        <v>34</v>
      </c>
      <c r="B26" s="89"/>
      <c r="C26" s="89"/>
      <c r="D26" s="89"/>
      <c r="E26" s="89"/>
      <c r="F26" s="89"/>
      <c r="G26" s="89"/>
      <c r="H26" s="89"/>
      <c r="I26" s="89"/>
      <c r="J26" s="89"/>
      <c r="K26" s="33"/>
      <c r="L26" s="82">
        <f>SUM(K10:K23)</f>
        <v>0</v>
      </c>
      <c r="M26" s="83"/>
    </row>
    <row r="27" spans="1:13" ht="6" customHeight="1" thickBot="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1:13" s="35" customFormat="1" ht="91.5" customHeight="1" thickBot="1">
      <c r="A28" s="77" t="s">
        <v>35</v>
      </c>
      <c r="B28" s="78"/>
      <c r="C28" s="78"/>
      <c r="D28" s="78"/>
      <c r="E28" s="76"/>
      <c r="F28" s="76"/>
      <c r="G28" s="76"/>
      <c r="H28" s="76"/>
      <c r="I28" s="78" t="s">
        <v>36</v>
      </c>
      <c r="J28" s="78"/>
      <c r="K28" s="34"/>
      <c r="L28" s="44">
        <f>L25+L26</f>
        <v>0</v>
      </c>
      <c r="M28" s="45"/>
    </row>
    <row r="29" spans="1:13" ht="6" customHeight="1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</row>
    <row r="30" spans="1:13" ht="6" customHeight="1" thickBot="1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</row>
    <row r="31" spans="1:13" ht="15" customHeight="1">
      <c r="A31" s="79" t="s">
        <v>37</v>
      </c>
      <c r="B31" s="68"/>
      <c r="C31" s="68"/>
      <c r="D31" s="68"/>
      <c r="E31" s="68"/>
      <c r="F31" s="68"/>
      <c r="G31" s="68"/>
      <c r="H31" s="68"/>
      <c r="I31" s="68" t="s">
        <v>38</v>
      </c>
      <c r="J31" s="68"/>
      <c r="K31" s="68"/>
      <c r="L31" s="68"/>
      <c r="M31" s="69"/>
    </row>
    <row r="32" spans="1:13" ht="15" customHeight="1">
      <c r="A32" s="8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1"/>
    </row>
    <row r="33" spans="1:13" ht="15" customHeight="1">
      <c r="A33" s="8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1"/>
    </row>
    <row r="34" spans="1:13" ht="15" customHeight="1">
      <c r="A34" s="8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1"/>
    </row>
    <row r="35" spans="1:13" ht="15" customHeight="1">
      <c r="A35" s="81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3"/>
    </row>
    <row r="38" spans="1:13" ht="20.25">
      <c r="J38" s="36"/>
    </row>
    <row r="39" spans="1:13" ht="20.25">
      <c r="J39" s="36"/>
    </row>
    <row r="40" spans="1:13" ht="20.25">
      <c r="E40" s="37"/>
    </row>
    <row r="41" spans="1:13" ht="20.25">
      <c r="E41" s="38"/>
    </row>
  </sheetData>
  <sheetProtection algorithmName="SHA-512" hashValue="cvrwIZQrOOH8m4QPZ6WgJEIKbHxQkViy67JqEi2ZYda0A/WGhypbb7lbIl+7G4PowhLFnCCQDNEO3Trmat90yA==" saltValue="opR7WzxwSE0Tmww63jmFRA==" spinCount="100000" sheet="1" objects="1" scenarios="1"/>
  <mergeCells count="43">
    <mergeCell ref="A2:M2"/>
    <mergeCell ref="I31:M35"/>
    <mergeCell ref="A9:M9"/>
    <mergeCell ref="B10:D10"/>
    <mergeCell ref="E28:H28"/>
    <mergeCell ref="A28:D28"/>
    <mergeCell ref="A31:H35"/>
    <mergeCell ref="L26:M26"/>
    <mergeCell ref="L25:M25"/>
    <mergeCell ref="A25:J25"/>
    <mergeCell ref="A26:J26"/>
    <mergeCell ref="A24:M24"/>
    <mergeCell ref="A27:M27"/>
    <mergeCell ref="A29:M29"/>
    <mergeCell ref="I28:J28"/>
    <mergeCell ref="A30:M30"/>
    <mergeCell ref="L28:M28"/>
    <mergeCell ref="B23:D23"/>
    <mergeCell ref="B11:D11"/>
    <mergeCell ref="B15:D15"/>
    <mergeCell ref="C4:H4"/>
    <mergeCell ref="C5:H5"/>
    <mergeCell ref="C6:H6"/>
    <mergeCell ref="A4:B4"/>
    <mergeCell ref="A5:B5"/>
    <mergeCell ref="B8:D8"/>
    <mergeCell ref="A6:B6"/>
    <mergeCell ref="L4:M4"/>
    <mergeCell ref="L6:M6"/>
    <mergeCell ref="I5:J5"/>
    <mergeCell ref="I6:J6"/>
    <mergeCell ref="L5:M5"/>
    <mergeCell ref="B21:D21"/>
    <mergeCell ref="B20:D20"/>
    <mergeCell ref="B22:D22"/>
    <mergeCell ref="I4:J4"/>
    <mergeCell ref="B12:D12"/>
    <mergeCell ref="B18:D18"/>
    <mergeCell ref="B19:D19"/>
    <mergeCell ref="B17:D17"/>
    <mergeCell ref="B14:D14"/>
    <mergeCell ref="B13:D13"/>
    <mergeCell ref="B16:D16"/>
  </mergeCells>
  <dataValidations count="1">
    <dataValidation type="decimal" allowBlank="1" showInputMessage="1" showErrorMessage="1" errorTitle="ALERTA" error="EN ESTA CELDA SOLO ES PERMITIDO DÍGITOS NUMÉRICOS" sqref="H10:I23" xr:uid="{00000000-0002-0000-0000-000000000000}">
      <formula1>0</formula1>
      <formula2>9999999.99</formula2>
    </dataValidation>
  </dataValidations>
  <printOptions horizontalCentered="1"/>
  <pageMargins left="0.12" right="0.11" top="0.5" bottom="0.39370078740157499" header="0.31496062992126" footer="0.31496062992126"/>
  <pageSetup scale="62" fitToHeight="0" orientation="landscape" r:id="rId1"/>
  <headerFooter>
    <oddFooter>&amp;R&amp;"Calibri,Normal"&amp;K000000Página &amp;P de &amp;N</oddFooter>
  </headerFooter>
  <ignoredErrors>
    <ignoredError sqref="J10:K1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2" ma:contentTypeDescription="Create a new document." ma:contentTypeScope="" ma:versionID="9d9aa88e8dafa5905151fdfff872a81e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96c030634bbfc02d4447be661cc6c55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52677D-2998-4994-B6F2-4FC5B922CFFD}"/>
</file>

<file path=customXml/itemProps2.xml><?xml version="1.0" encoding="utf-8"?>
<ds:datastoreItem xmlns:ds="http://schemas.openxmlformats.org/officeDocument/2006/customXml" ds:itemID="{6BB47DE0-D134-4A84-9F1B-D00692A940CF}"/>
</file>

<file path=customXml/itemProps3.xml><?xml version="1.0" encoding="utf-8"?>
<ds:datastoreItem xmlns:ds="http://schemas.openxmlformats.org/officeDocument/2006/customXml" ds:itemID="{2C780DF9-AA66-4602-83E9-1949E52B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Richard A. Gomez</cp:lastModifiedBy>
  <cp:revision/>
  <dcterms:created xsi:type="dcterms:W3CDTF">2014-12-15T12:59:31Z</dcterms:created>
  <dcterms:modified xsi:type="dcterms:W3CDTF">2023-04-14T15:16:06Z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