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8-Impermeabilizacion de diversas localidades\000-PRESUPUESTOS\018-Monte cristi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cantidades'!$A$1:$G$45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F20" i="3"/>
  <c r="H26" i="3" l="1"/>
  <c r="G27" i="3" l="1"/>
  <c r="G29" i="3" s="1"/>
  <c r="G32" i="3" s="1"/>
  <c r="H25" i="3"/>
  <c r="H24" i="3"/>
  <c r="H23" i="3"/>
  <c r="H22" i="3" l="1"/>
  <c r="G33" i="3" l="1"/>
  <c r="G36" i="3" s="1"/>
</calcChain>
</file>

<file path=xl/sharedStrings.xml><?xml version="1.0" encoding="utf-8"?>
<sst xmlns="http://schemas.openxmlformats.org/spreadsheetml/2006/main" count="50" uniqueCount="40">
  <si>
    <t>Sub-total=</t>
  </si>
  <si>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</si>
  <si>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</si>
  <si>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</si>
  <si>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</si>
  <si>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</si>
  <si>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</si>
  <si>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</si>
  <si>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</si>
  <si>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</si>
  <si>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</si>
  <si>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</si>
  <si>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</si>
  <si>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</si>
  <si>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</si>
  <si>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</si>
  <si>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</si>
  <si>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</si>
  <si>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</si>
  <si>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</si>
  <si>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</si>
  <si>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</si>
  <si>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und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</si>
  <si>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</si>
  <si>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</si>
  <si>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</si>
  <si>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IMPERMEABILIZACIÓN</t>
  </si>
  <si>
    <t>ITBIS 18%</t>
  </si>
  <si>
    <t>OFERENTE:</t>
  </si>
  <si>
    <r>
      <t xml:space="preserve">NOMBRE DEL PROYECTO     </t>
    </r>
    <r>
      <rPr>
        <sz val="12"/>
        <color rgb="FF000000"/>
        <rFont val="Arial Narrow"/>
        <family val="2"/>
      </rPr>
      <t xml:space="preserve"> PRESUPUESTO DE IMPERMEABILIZACION DEL PALACIO DE JUSTICIA DE MONTECRISTI</t>
    </r>
  </si>
  <si>
    <r>
      <t xml:space="preserve">DIRECCIÓN DEL PROYECTO    </t>
    </r>
    <r>
      <rPr>
        <sz val="12"/>
        <color rgb="FF000000"/>
        <rFont val="Arial Narrow"/>
        <family val="2"/>
      </rPr>
      <t>Palacio de Justicia de Montecristi</t>
    </r>
  </si>
  <si>
    <t>Movimiento de unidades de compresores de A/A en el techo anclados con bases</t>
  </si>
  <si>
    <t>Confeccion de canaletas de hormigon en fino de techo y/o correccion de pendiente de fino de techo</t>
  </si>
  <si>
    <t>Reparacion de drenaje de techo</t>
  </si>
  <si>
    <t>Retiro de lona asfaltica existente</t>
  </si>
  <si>
    <t>Suministro e instalacion de lona asfaltica nueva granulada de poliester 5 kg. color blanco o gris</t>
  </si>
  <si>
    <t xml:space="preserve">Suministro y colocacion de bases plasticas (Tipo tarima) para bases de tinacos </t>
  </si>
  <si>
    <t>Traslado y bote de escombros</t>
  </si>
  <si>
    <t>p.a</t>
  </si>
  <si>
    <t>IMPERMEABILIZACIÓN  DE TECHO EN PALACIO DE JUSTICIA DE  MONTECRISTI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</si>
</sst>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" fontId="14" fillId="2" borderId="1" xfId="1" applyNumberFormat="1" applyFont="1" applyBorder="1" applyAlignment="1">
      <alignment horizontal="center"/>
    </xf>
    <xf numFmtId="0" fontId="14" fillId="2" borderId="2" xfId="1" applyFont="1" applyBorder="1" applyAlignment="1">
      <alignment horizontal="right" wrapText="1"/>
    </xf>
    <xf numFmtId="4" fontId="14" fillId="2" borderId="2" xfId="1" applyNumberFormat="1" applyFont="1" applyBorder="1" applyAlignment="1">
      <alignment horizontal="center" vertical="center"/>
    </xf>
    <xf numFmtId="4" fontId="14" fillId="2" borderId="2" xfId="1" applyNumberFormat="1" applyFont="1" applyBorder="1" applyAlignment="1">
      <alignment horizontal="center"/>
    </xf>
    <xf numFmtId="4" fontId="14" fillId="2" borderId="2" xfId="1" applyNumberFormat="1" applyFont="1" applyBorder="1"/>
    <xf numFmtId="165" fontId="14" fillId="2" borderId="3" xfId="1" applyNumberFormat="1" applyFont="1" applyBorder="1"/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4" fontId="15" fillId="0" borderId="4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</cellXfs>
  <cellStyles count="6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J14" sqref="J14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5</v>
      </c>
      <c r="C1" s="12"/>
      <c r="D1" s="13"/>
      <c r="E1" s="14"/>
      <c r="G1" s="16" t="s">
        <v>6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13" t="s">
        <v>18</v>
      </c>
      <c r="C2" s="113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20</v>
      </c>
      <c r="C3" s="24"/>
      <c r="D3" s="24"/>
      <c r="F3" s="24"/>
      <c r="G3" s="25" t="s">
        <v>25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7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102"/>
      <c r="B6" s="103" t="s">
        <v>28</v>
      </c>
      <c r="C6" s="102"/>
      <c r="D6" s="104"/>
      <c r="E6" s="104"/>
      <c r="F6" s="105"/>
      <c r="G6" s="105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102"/>
      <c r="B7" s="106"/>
      <c r="C7" s="102"/>
      <c r="D7" s="104"/>
      <c r="E7" s="104"/>
      <c r="F7" s="105"/>
      <c r="G7" s="105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14" t="s">
        <v>8</v>
      </c>
      <c r="B8" s="115"/>
      <c r="C8" s="115"/>
      <c r="D8" s="115"/>
      <c r="E8" s="115"/>
      <c r="F8" s="115"/>
      <c r="G8" s="115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9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16" t="s">
        <v>24</v>
      </c>
      <c r="B10" s="117"/>
      <c r="C10" s="117"/>
      <c r="D10" s="118" t="s">
        <v>10</v>
      </c>
      <c r="E10" s="118"/>
      <c r="F10" s="118"/>
      <c r="G10" s="33" t="s">
        <v>23</v>
      </c>
      <c r="H10" s="107"/>
      <c r="I10" s="107"/>
      <c r="J10" s="107"/>
      <c r="K10" s="107"/>
      <c r="L10" s="107"/>
      <c r="M10" s="108" t="s">
        <v>9</v>
      </c>
      <c r="N10" s="108"/>
      <c r="O10" s="108"/>
      <c r="P10" s="34" t="s">
        <v>9</v>
      </c>
    </row>
    <row r="11" spans="1:17" s="15" customFormat="1" ht="30.75" customHeight="1" x14ac:dyDescent="0.3">
      <c r="A11" s="116" t="s">
        <v>29</v>
      </c>
      <c r="B11" s="117"/>
      <c r="C11" s="117"/>
      <c r="D11" s="117"/>
      <c r="E11" s="117"/>
      <c r="F11" s="117"/>
      <c r="G11" s="119"/>
      <c r="H11" s="35"/>
      <c r="I11" s="35"/>
      <c r="J11" s="27"/>
      <c r="K11" s="27"/>
      <c r="L11" s="27"/>
      <c r="M11" s="27"/>
      <c r="N11" s="27"/>
      <c r="O11" s="27"/>
      <c r="P11" s="34" t="s">
        <v>9</v>
      </c>
    </row>
    <row r="12" spans="1:17" s="15" customFormat="1" ht="49.5" customHeight="1" x14ac:dyDescent="0.3">
      <c r="A12" s="116" t="s">
        <v>30</v>
      </c>
      <c r="B12" s="117"/>
      <c r="C12" s="117"/>
      <c r="D12" s="117"/>
      <c r="E12" s="117"/>
      <c r="F12" s="117"/>
      <c r="G12" s="119"/>
      <c r="H12" s="35"/>
      <c r="I12" s="35"/>
      <c r="J12" s="27"/>
      <c r="K12" s="36"/>
      <c r="L12" s="27"/>
      <c r="M12" s="27"/>
      <c r="N12" s="27"/>
      <c r="O12" s="27"/>
      <c r="P12" s="34" t="s">
        <v>9</v>
      </c>
    </row>
    <row r="13" spans="1:17" s="15" customFormat="1" ht="14.25" customHeight="1" x14ac:dyDescent="0.3">
      <c r="A13" s="37" t="s">
        <v>9</v>
      </c>
      <c r="B13" s="38"/>
      <c r="C13" s="38"/>
      <c r="D13" s="38"/>
      <c r="E13" s="38"/>
      <c r="F13" s="38"/>
      <c r="G13" s="38"/>
      <c r="H13" s="39"/>
      <c r="I13" s="34" t="s">
        <v>9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14" t="s">
        <v>19</v>
      </c>
      <c r="B14" s="115"/>
      <c r="C14" s="115"/>
      <c r="D14" s="115"/>
      <c r="E14" s="115"/>
      <c r="F14" s="115"/>
      <c r="G14" s="115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11</v>
      </c>
      <c r="B15" s="42" t="s">
        <v>12</v>
      </c>
      <c r="C15" s="42" t="s">
        <v>13</v>
      </c>
      <c r="D15" s="43" t="s">
        <v>14</v>
      </c>
      <c r="E15" s="44" t="s">
        <v>15</v>
      </c>
      <c r="F15" s="45" t="s">
        <v>16</v>
      </c>
      <c r="G15" s="42" t="s">
        <v>17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8" s="2" customFormat="1" ht="14.25" customHeight="1" x14ac:dyDescent="0.25">
      <c r="A17" s="112" t="s">
        <v>39</v>
      </c>
      <c r="B17" s="112"/>
      <c r="C17" s="112"/>
      <c r="D17" s="112"/>
      <c r="E17" s="112"/>
      <c r="F17" s="112"/>
      <c r="G17" s="112"/>
    </row>
    <row r="18" spans="1:8" s="2" customFormat="1" ht="14.25" customHeight="1" x14ac:dyDescent="0.25">
      <c r="A18" s="100"/>
      <c r="B18" s="100"/>
      <c r="C18" s="100"/>
      <c r="D18" s="100"/>
      <c r="E18" s="100"/>
      <c r="F18" s="100"/>
      <c r="G18" s="100"/>
    </row>
    <row r="19" spans="1:8" s="6" customFormat="1" ht="14.25" customHeight="1" x14ac:dyDescent="0.25">
      <c r="A19" s="50">
        <v>1</v>
      </c>
      <c r="B19" s="51" t="s">
        <v>26</v>
      </c>
      <c r="C19" s="52"/>
      <c r="D19" s="52"/>
      <c r="E19" s="53"/>
      <c r="F19" s="53"/>
      <c r="G19" s="53"/>
    </row>
    <row r="20" spans="1:8" s="6" customFormat="1" ht="33" customHeight="1" x14ac:dyDescent="0.25">
      <c r="A20" s="54">
        <v>1.01</v>
      </c>
      <c r="B20" s="57" t="s">
        <v>31</v>
      </c>
      <c r="C20" s="55">
        <v>2</v>
      </c>
      <c r="D20" s="55" t="s">
        <v>22</v>
      </c>
      <c r="E20" s="101"/>
      <c r="F20" s="56">
        <f>C20*E20</f>
        <v>0</v>
      </c>
      <c r="G20" s="53"/>
    </row>
    <row r="21" spans="1:8" s="6" customFormat="1" ht="27.75" customHeight="1" x14ac:dyDescent="0.25">
      <c r="A21" s="54">
        <v>1.02</v>
      </c>
      <c r="B21" s="57" t="s">
        <v>32</v>
      </c>
      <c r="C21" s="55">
        <v>6</v>
      </c>
      <c r="D21" s="55" t="s">
        <v>22</v>
      </c>
      <c r="E21" s="101"/>
      <c r="F21" s="56">
        <f t="shared" ref="F21:F26" si="0">C21*E21</f>
        <v>0</v>
      </c>
      <c r="G21" s="53"/>
    </row>
    <row r="22" spans="1:8" s="6" customFormat="1" ht="45.75" customHeight="1" x14ac:dyDescent="0.25">
      <c r="A22" s="54">
        <v>1.03</v>
      </c>
      <c r="B22" s="57" t="s">
        <v>33</v>
      </c>
      <c r="C22" s="55">
        <v>4</v>
      </c>
      <c r="D22" s="55" t="s">
        <v>22</v>
      </c>
      <c r="E22" s="101"/>
      <c r="F22" s="56">
        <f t="shared" si="0"/>
        <v>0</v>
      </c>
      <c r="G22" s="53"/>
      <c r="H22" s="6">
        <f>E22/13</f>
        <v>0</v>
      </c>
    </row>
    <row r="23" spans="1:8" s="6" customFormat="1" ht="45.75" customHeight="1" x14ac:dyDescent="0.25">
      <c r="A23" s="54">
        <v>1.04</v>
      </c>
      <c r="B23" s="57" t="s">
        <v>34</v>
      </c>
      <c r="C23" s="55">
        <v>3236.9351700000002</v>
      </c>
      <c r="D23" s="55" t="s">
        <v>4</v>
      </c>
      <c r="E23" s="101"/>
      <c r="F23" s="56">
        <f t="shared" si="0"/>
        <v>0</v>
      </c>
      <c r="G23" s="53"/>
      <c r="H23" s="6">
        <f t="shared" ref="H23:H25" si="1">E23/13</f>
        <v>0</v>
      </c>
    </row>
    <row r="24" spans="1:8" s="6" customFormat="1" ht="45.75" customHeight="1" x14ac:dyDescent="0.25">
      <c r="A24" s="54">
        <v>1.05</v>
      </c>
      <c r="B24" s="57" t="s">
        <v>35</v>
      </c>
      <c r="C24" s="55">
        <v>3236.9351700000002</v>
      </c>
      <c r="D24" s="55" t="s">
        <v>4</v>
      </c>
      <c r="E24" s="101"/>
      <c r="F24" s="56">
        <f t="shared" si="0"/>
        <v>0</v>
      </c>
      <c r="G24" s="53"/>
      <c r="H24" s="6">
        <f t="shared" si="1"/>
        <v>0</v>
      </c>
    </row>
    <row r="25" spans="1:8" s="6" customFormat="1" ht="45.75" customHeight="1" x14ac:dyDescent="0.25">
      <c r="A25" s="54">
        <v>1.06</v>
      </c>
      <c r="B25" s="57" t="s">
        <v>36</v>
      </c>
      <c r="C25" s="55">
        <v>6</v>
      </c>
      <c r="D25" s="55" t="s">
        <v>22</v>
      </c>
      <c r="E25" s="101"/>
      <c r="F25" s="56">
        <f t="shared" si="0"/>
        <v>0</v>
      </c>
      <c r="G25" s="53"/>
      <c r="H25" s="6">
        <f t="shared" si="1"/>
        <v>0</v>
      </c>
    </row>
    <row r="26" spans="1:8" s="6" customFormat="1" ht="45.75" customHeight="1" x14ac:dyDescent="0.25">
      <c r="A26" s="54">
        <v>1.07</v>
      </c>
      <c r="B26" s="57" t="s">
        <v>37</v>
      </c>
      <c r="C26" s="55">
        <v>1</v>
      </c>
      <c r="D26" s="55" t="s">
        <v>38</v>
      </c>
      <c r="E26" s="101"/>
      <c r="F26" s="56">
        <f t="shared" si="0"/>
        <v>0</v>
      </c>
      <c r="G26" s="53"/>
      <c r="H26" s="6">
        <f t="shared" ref="H26" si="2">E26/13</f>
        <v>0</v>
      </c>
    </row>
    <row r="27" spans="1:8" ht="14.25" customHeight="1" x14ac:dyDescent="0.25">
      <c r="A27" s="58"/>
      <c r="B27" s="59" t="s">
        <v>0</v>
      </c>
      <c r="C27" s="60"/>
      <c r="D27" s="61"/>
      <c r="E27" s="62"/>
      <c r="F27" s="62"/>
      <c r="G27" s="63">
        <f>SUM(F20:F26)</f>
        <v>0</v>
      </c>
    </row>
    <row r="28" spans="1:8" s="6" customFormat="1" ht="14.25" customHeight="1" x14ac:dyDescent="0.25">
      <c r="A28" s="64"/>
      <c r="B28" s="51"/>
      <c r="C28" s="52"/>
      <c r="D28" s="52"/>
      <c r="E28" s="53"/>
      <c r="F28" s="53"/>
      <c r="G28" s="53"/>
    </row>
    <row r="29" spans="1:8" s="15" customFormat="1" ht="21" customHeight="1" x14ac:dyDescent="0.25">
      <c r="A29" s="93"/>
      <c r="B29" s="95" t="s">
        <v>1</v>
      </c>
      <c r="C29" s="96"/>
      <c r="D29" s="97"/>
      <c r="E29" s="98"/>
      <c r="F29" s="98"/>
      <c r="G29" s="99">
        <f>SUM(G17:G28)</f>
        <v>0</v>
      </c>
      <c r="H29" s="13"/>
    </row>
    <row r="30" spans="1:8" s="15" customFormat="1" ht="21" customHeight="1" x14ac:dyDescent="0.2">
      <c r="A30" s="64"/>
      <c r="B30" s="51"/>
      <c r="C30" s="52"/>
      <c r="D30" s="52"/>
      <c r="E30" s="53"/>
      <c r="F30" s="53"/>
      <c r="G30" s="53"/>
      <c r="H30" s="13"/>
    </row>
    <row r="31" spans="1:8" x14ac:dyDescent="0.25">
      <c r="A31" s="74"/>
      <c r="B31" s="75" t="s">
        <v>21</v>
      </c>
      <c r="C31" s="76"/>
      <c r="D31" s="77"/>
      <c r="E31" s="78"/>
      <c r="F31" s="76"/>
      <c r="G31" s="65"/>
    </row>
    <row r="32" spans="1:8" x14ac:dyDescent="0.25">
      <c r="A32" s="67"/>
      <c r="B32" s="109" t="s">
        <v>27</v>
      </c>
      <c r="C32" s="110"/>
      <c r="D32" s="111"/>
      <c r="E32" s="79">
        <v>0.18</v>
      </c>
      <c r="F32" s="80"/>
      <c r="G32" s="68">
        <f>G29*E32</f>
        <v>0</v>
      </c>
    </row>
    <row r="33" spans="1:8" x14ac:dyDescent="0.25">
      <c r="A33" s="81"/>
      <c r="B33" s="82" t="s">
        <v>2</v>
      </c>
      <c r="C33" s="83"/>
      <c r="D33" s="84"/>
      <c r="E33" s="85"/>
      <c r="F33" s="83"/>
      <c r="G33" s="65">
        <f>SUM(G32:G32)</f>
        <v>0</v>
      </c>
    </row>
    <row r="34" spans="1:8" x14ac:dyDescent="0.25">
      <c r="A34" s="86"/>
      <c r="B34" s="87"/>
      <c r="C34" s="88"/>
      <c r="D34" s="89"/>
      <c r="E34" s="90"/>
      <c r="F34" s="91"/>
      <c r="G34" s="92"/>
    </row>
    <row r="35" spans="1:8" x14ac:dyDescent="0.25">
      <c r="A35" s="69"/>
      <c r="B35" s="15"/>
      <c r="C35" s="70"/>
      <c r="D35" s="71"/>
      <c r="E35" s="72"/>
      <c r="F35" s="73"/>
      <c r="G35" s="66"/>
    </row>
    <row r="36" spans="1:8" x14ac:dyDescent="0.25">
      <c r="A36" s="93"/>
      <c r="B36" s="75" t="s">
        <v>3</v>
      </c>
      <c r="C36" s="76"/>
      <c r="D36" s="77"/>
      <c r="E36" s="76"/>
      <c r="F36" s="76"/>
      <c r="G36" s="65">
        <f>G33+G29</f>
        <v>0</v>
      </c>
      <c r="H36" s="9"/>
    </row>
    <row r="37" spans="1:8" x14ac:dyDescent="0.25">
      <c r="A37" s="94"/>
      <c r="B37" s="94"/>
      <c r="C37" s="94"/>
      <c r="D37" s="94"/>
      <c r="E37" s="94"/>
      <c r="F37" s="94"/>
      <c r="G37" s="94"/>
    </row>
    <row r="38" spans="1:8" x14ac:dyDescent="0.25">
      <c r="A38" s="51"/>
      <c r="B38" s="51"/>
      <c r="C38" s="51"/>
      <c r="D38" s="51"/>
      <c r="E38" s="51"/>
      <c r="F38" s="51"/>
      <c r="G38" s="51"/>
    </row>
    <row r="39" spans="1:8" x14ac:dyDescent="0.25">
      <c r="A39" s="51"/>
      <c r="B39" s="51"/>
      <c r="C39" s="51"/>
      <c r="D39" s="51"/>
      <c r="E39" s="51"/>
      <c r="F39" s="51"/>
      <c r="G39" s="51"/>
    </row>
    <row r="40" spans="1:8" x14ac:dyDescent="0.25">
      <c r="A40" s="51"/>
      <c r="B40" s="51"/>
      <c r="C40" s="51"/>
      <c r="D40" s="51"/>
      <c r="E40" s="51"/>
      <c r="F40" s="51"/>
      <c r="G40" s="51"/>
    </row>
    <row r="41" spans="1:8" x14ac:dyDescent="0.25">
      <c r="A41" s="51"/>
      <c r="B41" s="51"/>
      <c r="C41" s="51"/>
      <c r="D41" s="51"/>
      <c r="E41" s="51"/>
      <c r="F41" s="51"/>
      <c r="G41" s="51"/>
    </row>
    <row r="42" spans="1:8" x14ac:dyDescent="0.25">
      <c r="A42" s="51"/>
      <c r="B42" s="51"/>
      <c r="C42" s="51"/>
      <c r="D42" s="51"/>
      <c r="E42" s="51"/>
      <c r="F42" s="51"/>
      <c r="G42" s="51"/>
    </row>
    <row r="43" spans="1:8" x14ac:dyDescent="0.25">
      <c r="A43" s="7"/>
      <c r="B43" s="7"/>
      <c r="C43" s="7"/>
      <c r="D43" s="7"/>
      <c r="E43" s="7"/>
      <c r="F43" s="7"/>
      <c r="G43" s="7"/>
    </row>
    <row r="44" spans="1:8" x14ac:dyDescent="0.25">
      <c r="A44" s="7"/>
      <c r="B44" s="7"/>
      <c r="C44" s="7"/>
      <c r="D44" s="7"/>
      <c r="E44" s="7"/>
      <c r="F44" s="7"/>
      <c r="G44" s="7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</sheetData>
  <sheetProtection password="8A76" sheet="1" objects="1" scenarios="1"/>
  <mergeCells count="11">
    <mergeCell ref="H10:L10"/>
    <mergeCell ref="M10:O10"/>
    <mergeCell ref="B32:D32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E86513-CD5E-47E3-97E2-72008373080C}"/>
</file>

<file path=customXml/itemProps3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2023-03-03T14:38:21Z</cp:lastPrinted>
  <dcterms:created xsi:type="dcterms:W3CDTF">2022-06-22T19:33:58Z</dcterms:created>
  <dcterms:modified xsi:type="dcterms:W3CDTF">2023-03-03T14:38:31Z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TÉRMINOS DE REFERENCIA (PDF FIRMADO)</vt:lpwstr>
  </property>
  <property fmtid="{D5CDD505-2E9C-101B-9397-08002B2CF9AE}" pid="5" name="Folder">
    <vt:lpwstr>24249</vt:lpwstr>
  </property>
</Properties>
</file>