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5"/>
  <c r="G18"/>
  <c r="B18"/>
  <c r="C18"/>
  <c r="E8"/>
  <c r="E9"/>
  <c r="E10"/>
  <c r="E11"/>
  <c r="E12"/>
  <c r="E13"/>
  <c r="E14"/>
  <c r="E15"/>
  <c r="E16"/>
  <c r="E17"/>
  <c r="E7"/>
  <c r="I8"/>
  <c r="I9"/>
  <c r="I10"/>
  <c r="I11"/>
  <c r="I12"/>
  <c r="I13"/>
  <c r="I14"/>
  <c r="I15"/>
  <c r="I16"/>
  <c r="I17"/>
  <c r="I7"/>
  <c r="H18"/>
  <c r="D18"/>
  <c r="E18" l="1"/>
  <c r="I18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<sst xmlns="http://schemas.openxmlformats.org/spreadsheetml/2006/main" count="29" uniqueCount="26">
  <si>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</si>
  <si>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</si>
  <si>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</si>
  <si>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</si>
  <si>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</si>
  <si>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</si>
  <si>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</si>
  <si>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</si>
  <si>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</si>
  <si>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</si>
  <si>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</si>
  <si>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</si>
  <si>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</si>
  <si>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</si>
  <si>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</si>
  <si>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</si>
  <si>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</si>
  <si>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</si>
  <si>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</si>
  <si>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</si>
  <si>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</si>
  <si>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</si>
  <si>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</si>
  <si>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</si>
  <si>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</si>
  <si>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FEBRORO-2023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</si>
</sst>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Fill="1" applyBorder="1"/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/>
    </xf>
    <xf numFmtId="3" fontId="14" fillId="0" borderId="0" xfId="7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16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0" fontId="1" fillId="0" borderId="0" xfId="0" applyFont="1" applyFill="1" applyBorder="1"/>
    <xf numFmtId="9" fontId="1" fillId="0" borderId="0" xfId="7" applyFont="1" applyFill="1" applyBorder="1"/>
    <xf numFmtId="0" fontId="1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23"/>
  <sheetViews>
    <sheetView tabSelected="1" zoomScale="90" zoomScaleNormal="90" workbookViewId="0">
      <selection sqref="A1:XFD1048576"/>
    </sheetView>
  </sheetViews>
  <sheetFormatPr baseColWidth="10" defaultColWidth="13.5703125" defaultRowHeight="13.5" customHeight="1"/>
  <cols>
    <col min="1" max="16384" width="13.5703125" style="1"/>
  </cols>
  <sheetData>
    <row r="1" spans="1:171" ht="13.5" customHeight="1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</row>
    <row r="2" spans="1:171" ht="13.5" customHeight="1">
      <c r="A2" s="24" t="s">
        <v>24</v>
      </c>
      <c r="B2" s="22"/>
      <c r="C2" s="22"/>
      <c r="D2" s="22"/>
      <c r="E2" s="22"/>
      <c r="F2" s="22"/>
      <c r="G2" s="22"/>
      <c r="H2" s="22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</row>
    <row r="3" spans="1:171" ht="13.5" customHeight="1">
      <c r="A3" s="2" t="s">
        <v>25</v>
      </c>
      <c r="B3" s="3"/>
      <c r="C3" s="3"/>
      <c r="D3" s="3"/>
      <c r="E3" s="3"/>
      <c r="F3" s="3"/>
      <c r="G3" s="3"/>
      <c r="H3" s="3"/>
      <c r="I3" s="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</row>
    <row r="4" spans="1:171" ht="13.5" customHeight="1">
      <c r="A4" s="4" t="s">
        <v>22</v>
      </c>
      <c r="B4" s="5"/>
      <c r="C4" s="5"/>
      <c r="D4" s="5"/>
      <c r="E4" s="5"/>
      <c r="F4" s="5"/>
      <c r="G4" s="5"/>
      <c r="H4" s="5"/>
      <c r="I4" s="5"/>
      <c r="J4" s="23"/>
      <c r="K4" s="25"/>
      <c r="L4" s="25"/>
      <c r="M4" s="25"/>
      <c r="N4" s="26"/>
      <c r="O4" s="25"/>
      <c r="P4" s="25"/>
      <c r="Q4" s="25"/>
      <c r="R4" s="25"/>
      <c r="S4" s="25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</row>
    <row r="5" spans="1:171" ht="13.5" customHeight="1">
      <c r="A5" s="10" t="s">
        <v>18</v>
      </c>
      <c r="B5" s="10" t="s">
        <v>2</v>
      </c>
      <c r="C5" s="10"/>
      <c r="D5" s="10"/>
      <c r="E5" s="10" t="s">
        <v>11</v>
      </c>
      <c r="F5" s="10" t="s">
        <v>1</v>
      </c>
      <c r="G5" s="10"/>
      <c r="H5" s="10"/>
      <c r="I5" s="10" t="s">
        <v>14</v>
      </c>
      <c r="J5" s="23"/>
      <c r="K5" s="25"/>
      <c r="L5" s="25"/>
      <c r="M5" s="25"/>
      <c r="N5" s="25"/>
      <c r="O5" s="25"/>
      <c r="P5" s="25"/>
      <c r="Q5" s="25"/>
      <c r="R5" s="25"/>
      <c r="S5" s="25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</row>
    <row r="6" spans="1:171" ht="13.5" customHeight="1">
      <c r="A6" s="10"/>
      <c r="B6" s="11" t="s">
        <v>23</v>
      </c>
      <c r="C6" s="11" t="s">
        <v>19</v>
      </c>
      <c r="D6" s="11" t="s">
        <v>20</v>
      </c>
      <c r="E6" s="10"/>
      <c r="F6" s="11" t="s">
        <v>23</v>
      </c>
      <c r="G6" s="11" t="s">
        <v>19</v>
      </c>
      <c r="H6" s="11" t="s">
        <v>20</v>
      </c>
      <c r="I6" s="10"/>
      <c r="K6" s="25"/>
      <c r="L6" s="25"/>
      <c r="M6" s="25"/>
      <c r="N6" s="25"/>
      <c r="O6" s="25"/>
      <c r="P6" s="25"/>
      <c r="Q6" s="25"/>
      <c r="R6" s="12"/>
      <c r="S6" s="12"/>
    </row>
    <row r="7" spans="1:171" s="6" customFormat="1" ht="13.5" customHeight="1">
      <c r="A7" s="13" t="s">
        <v>9</v>
      </c>
      <c r="B7" s="14">
        <v>188</v>
      </c>
      <c r="C7" s="14">
        <v>124</v>
      </c>
      <c r="D7" s="14">
        <v>1753</v>
      </c>
      <c r="E7" s="15">
        <f t="shared" ref="E7:E17" si="0">SUM(B7:D7)</f>
        <v>2065</v>
      </c>
      <c r="F7" s="14">
        <v>180</v>
      </c>
      <c r="G7" s="14">
        <v>132</v>
      </c>
      <c r="H7" s="14">
        <v>1841</v>
      </c>
      <c r="I7" s="15">
        <f t="shared" ref="I7:I17" si="1">SUM(F7:H7)</f>
        <v>2153</v>
      </c>
      <c r="K7" s="25"/>
      <c r="L7" s="27"/>
      <c r="M7" s="27"/>
      <c r="N7" s="27"/>
      <c r="O7" s="27"/>
      <c r="P7" s="27"/>
      <c r="Q7" s="27"/>
      <c r="R7" s="12"/>
      <c r="S7" s="12"/>
    </row>
    <row r="8" spans="1:171" s="6" customFormat="1" ht="13.5" customHeight="1">
      <c r="A8" s="16" t="s">
        <v>4</v>
      </c>
      <c r="B8" s="14">
        <v>4801</v>
      </c>
      <c r="C8" s="14">
        <v>1617</v>
      </c>
      <c r="D8" s="14">
        <v>11978</v>
      </c>
      <c r="E8" s="15">
        <f t="shared" si="0"/>
        <v>18396</v>
      </c>
      <c r="F8" s="14">
        <v>550</v>
      </c>
      <c r="G8" s="14">
        <v>2591</v>
      </c>
      <c r="H8" s="14">
        <v>2391</v>
      </c>
      <c r="I8" s="15">
        <f t="shared" si="1"/>
        <v>5532</v>
      </c>
      <c r="K8" s="25"/>
      <c r="L8" s="14"/>
      <c r="M8" s="14"/>
      <c r="N8" s="14"/>
      <c r="O8" s="14"/>
      <c r="P8" s="14"/>
      <c r="Q8" s="14"/>
      <c r="R8" s="14"/>
      <c r="S8" s="14"/>
    </row>
    <row r="9" spans="1:171" s="6" customFormat="1" ht="13.5" customHeight="1">
      <c r="A9" s="16" t="s">
        <v>7</v>
      </c>
      <c r="B9" s="14">
        <v>742</v>
      </c>
      <c r="C9" s="14">
        <v>566</v>
      </c>
      <c r="D9" s="14">
        <v>8131</v>
      </c>
      <c r="E9" s="15">
        <f t="shared" si="0"/>
        <v>9439</v>
      </c>
      <c r="F9" s="14">
        <v>158</v>
      </c>
      <c r="G9" s="14">
        <v>1030</v>
      </c>
      <c r="H9" s="14">
        <v>4462</v>
      </c>
      <c r="I9" s="15">
        <f t="shared" si="1"/>
        <v>5650</v>
      </c>
      <c r="K9" s="25"/>
      <c r="L9" s="14"/>
      <c r="M9" s="14"/>
      <c r="N9" s="14"/>
      <c r="O9" s="14"/>
      <c r="P9" s="14"/>
      <c r="Q9" s="14"/>
      <c r="R9" s="14"/>
      <c r="S9" s="14"/>
    </row>
    <row r="10" spans="1:171" s="6" customFormat="1" ht="13.5" customHeight="1">
      <c r="A10" s="16" t="s">
        <v>10</v>
      </c>
      <c r="B10" s="14">
        <v>133</v>
      </c>
      <c r="C10" s="14">
        <v>111</v>
      </c>
      <c r="D10" s="14">
        <v>1778</v>
      </c>
      <c r="E10" s="15">
        <f t="shared" si="0"/>
        <v>2022</v>
      </c>
      <c r="F10" s="14">
        <v>24</v>
      </c>
      <c r="G10" s="14">
        <v>581</v>
      </c>
      <c r="H10" s="14">
        <v>1272</v>
      </c>
      <c r="I10" s="15">
        <f t="shared" si="1"/>
        <v>1877</v>
      </c>
      <c r="K10" s="25"/>
      <c r="L10" s="14"/>
      <c r="M10" s="14"/>
      <c r="N10" s="14"/>
      <c r="O10" s="14"/>
      <c r="P10" s="14"/>
      <c r="Q10" s="14"/>
      <c r="R10" s="14"/>
      <c r="S10" s="14"/>
    </row>
    <row r="11" spans="1:171" s="6" customFormat="1" ht="13.5" customHeight="1">
      <c r="A11" s="16" t="s">
        <v>8</v>
      </c>
      <c r="B11" s="14">
        <v>477</v>
      </c>
      <c r="C11" s="14">
        <v>231</v>
      </c>
      <c r="D11" s="14">
        <v>2710</v>
      </c>
      <c r="E11" s="15">
        <f t="shared" si="0"/>
        <v>3418</v>
      </c>
      <c r="F11" s="14">
        <v>83</v>
      </c>
      <c r="G11" s="14">
        <v>371</v>
      </c>
      <c r="H11" s="14">
        <v>1569</v>
      </c>
      <c r="I11" s="15">
        <f t="shared" si="1"/>
        <v>2023</v>
      </c>
      <c r="K11" s="25"/>
      <c r="L11" s="14"/>
      <c r="M11" s="14"/>
      <c r="N11" s="14"/>
      <c r="O11" s="14"/>
      <c r="P11" s="14"/>
      <c r="Q11" s="14"/>
      <c r="R11" s="14"/>
      <c r="S11" s="14"/>
    </row>
    <row r="12" spans="1:171" s="6" customFormat="1" ht="13.5" customHeight="1">
      <c r="A12" s="16" t="s">
        <v>12</v>
      </c>
      <c r="B12" s="14">
        <v>541</v>
      </c>
      <c r="C12" s="14">
        <v>613</v>
      </c>
      <c r="D12" s="14">
        <v>5686</v>
      </c>
      <c r="E12" s="15">
        <f t="shared" si="0"/>
        <v>6840</v>
      </c>
      <c r="F12" s="14">
        <v>110</v>
      </c>
      <c r="G12" s="14">
        <v>720</v>
      </c>
      <c r="H12" s="14">
        <v>3608</v>
      </c>
      <c r="I12" s="15">
        <f t="shared" si="1"/>
        <v>4438</v>
      </c>
      <c r="K12" s="25"/>
      <c r="L12" s="14"/>
      <c r="M12" s="14"/>
      <c r="N12" s="14"/>
      <c r="O12" s="14"/>
      <c r="P12" s="14"/>
      <c r="Q12" s="14"/>
      <c r="R12" s="14"/>
      <c r="S12" s="14"/>
    </row>
    <row r="13" spans="1:171" s="6" customFormat="1" ht="13.5" customHeight="1">
      <c r="A13" s="16" t="s">
        <v>16</v>
      </c>
      <c r="B13" s="14">
        <v>556</v>
      </c>
      <c r="C13" s="14">
        <v>326</v>
      </c>
      <c r="D13" s="14">
        <v>4229</v>
      </c>
      <c r="E13" s="15">
        <f t="shared" si="0"/>
        <v>5111</v>
      </c>
      <c r="F13" s="14">
        <v>212</v>
      </c>
      <c r="G13" s="14">
        <v>508</v>
      </c>
      <c r="H13" s="14">
        <v>2750</v>
      </c>
      <c r="I13" s="15">
        <f t="shared" si="1"/>
        <v>3470</v>
      </c>
      <c r="K13" s="25"/>
      <c r="L13" s="14"/>
      <c r="M13" s="14"/>
      <c r="N13" s="14"/>
      <c r="O13" s="14"/>
      <c r="P13" s="14"/>
      <c r="Q13" s="14"/>
      <c r="R13" s="14"/>
      <c r="S13" s="14"/>
    </row>
    <row r="14" spans="1:171" s="6" customFormat="1" ht="13.5" customHeight="1">
      <c r="A14" s="16" t="s">
        <v>17</v>
      </c>
      <c r="B14" s="14">
        <v>187</v>
      </c>
      <c r="C14" s="14">
        <v>130</v>
      </c>
      <c r="D14" s="14">
        <v>1430</v>
      </c>
      <c r="E14" s="15">
        <f t="shared" si="0"/>
        <v>1747</v>
      </c>
      <c r="F14" s="14">
        <v>185</v>
      </c>
      <c r="G14" s="14">
        <v>119</v>
      </c>
      <c r="H14" s="14">
        <v>1109</v>
      </c>
      <c r="I14" s="15">
        <f t="shared" si="1"/>
        <v>1413</v>
      </c>
      <c r="K14" s="25"/>
      <c r="L14" s="14"/>
      <c r="M14" s="14"/>
      <c r="N14" s="14"/>
      <c r="O14" s="14"/>
      <c r="P14" s="14"/>
      <c r="Q14" s="14"/>
      <c r="R14" s="14"/>
      <c r="S14" s="14"/>
    </row>
    <row r="15" spans="1:171" s="6" customFormat="1" ht="13.5" customHeight="1">
      <c r="A15" s="16" t="s">
        <v>13</v>
      </c>
      <c r="B15" s="14">
        <v>1244</v>
      </c>
      <c r="C15" s="14">
        <v>644</v>
      </c>
      <c r="D15" s="14">
        <v>7194</v>
      </c>
      <c r="E15" s="15">
        <f t="shared" si="0"/>
        <v>9082</v>
      </c>
      <c r="F15" s="14">
        <v>344</v>
      </c>
      <c r="G15" s="14">
        <v>653</v>
      </c>
      <c r="H15" s="14">
        <v>4492</v>
      </c>
      <c r="I15" s="15">
        <f t="shared" si="1"/>
        <v>5489</v>
      </c>
      <c r="K15" s="25"/>
      <c r="L15" s="14"/>
      <c r="M15" s="14"/>
      <c r="N15" s="14"/>
      <c r="O15" s="14"/>
      <c r="P15" s="14"/>
      <c r="Q15" s="14"/>
      <c r="R15" s="14"/>
      <c r="S15" s="14"/>
    </row>
    <row r="16" spans="1:171" s="6" customFormat="1" ht="13.5" customHeight="1">
      <c r="A16" s="16" t="s">
        <v>6</v>
      </c>
      <c r="B16" s="14">
        <v>1775</v>
      </c>
      <c r="C16" s="14">
        <v>820</v>
      </c>
      <c r="D16" s="14">
        <v>6854</v>
      </c>
      <c r="E16" s="15">
        <f t="shared" si="0"/>
        <v>9449</v>
      </c>
      <c r="F16" s="14">
        <v>528</v>
      </c>
      <c r="G16" s="14">
        <v>1203</v>
      </c>
      <c r="H16" s="14">
        <v>2809</v>
      </c>
      <c r="I16" s="15">
        <f t="shared" si="1"/>
        <v>4540</v>
      </c>
      <c r="K16" s="25"/>
      <c r="L16" s="14"/>
      <c r="M16" s="14"/>
      <c r="N16" s="14"/>
      <c r="O16" s="14"/>
      <c r="P16" s="14"/>
      <c r="Q16" s="14"/>
      <c r="R16" s="14"/>
      <c r="S16" s="14"/>
    </row>
    <row r="17" spans="1:19" s="6" customFormat="1" ht="13.5" customHeight="1">
      <c r="A17" s="16" t="s">
        <v>5</v>
      </c>
      <c r="B17" s="14">
        <v>1419</v>
      </c>
      <c r="C17" s="14">
        <v>1489</v>
      </c>
      <c r="D17" s="14">
        <v>8437</v>
      </c>
      <c r="E17" s="15">
        <f t="shared" si="0"/>
        <v>11345</v>
      </c>
      <c r="F17" s="14">
        <v>235</v>
      </c>
      <c r="G17" s="14">
        <v>3190</v>
      </c>
      <c r="H17" s="14">
        <v>4136</v>
      </c>
      <c r="I17" s="15">
        <f t="shared" si="1"/>
        <v>7561</v>
      </c>
      <c r="K17" s="25"/>
      <c r="L17" s="14"/>
      <c r="M17" s="14"/>
      <c r="N17" s="14"/>
      <c r="O17" s="14"/>
      <c r="P17" s="14"/>
      <c r="Q17" s="14"/>
      <c r="R17" s="14"/>
      <c r="S17" s="14"/>
    </row>
    <row r="18" spans="1:19" s="7" customFormat="1" ht="13.5" customHeight="1">
      <c r="A18" s="28" t="s">
        <v>0</v>
      </c>
      <c r="B18" s="28">
        <f t="shared" ref="B18:I18" si="2">SUM(B7:B17)</f>
        <v>12063</v>
      </c>
      <c r="C18" s="28">
        <f t="shared" si="2"/>
        <v>6671</v>
      </c>
      <c r="D18" s="28">
        <f t="shared" si="2"/>
        <v>60180</v>
      </c>
      <c r="E18" s="28">
        <f t="shared" si="2"/>
        <v>78914</v>
      </c>
      <c r="F18" s="28">
        <f t="shared" si="2"/>
        <v>2609</v>
      </c>
      <c r="G18" s="28">
        <f t="shared" si="2"/>
        <v>11098</v>
      </c>
      <c r="H18" s="28">
        <f t="shared" si="2"/>
        <v>30439</v>
      </c>
      <c r="I18" s="28">
        <f t="shared" si="2"/>
        <v>44146</v>
      </c>
      <c r="K18" s="25"/>
      <c r="L18" s="14"/>
      <c r="M18" s="14"/>
      <c r="N18" s="14"/>
      <c r="O18" s="14"/>
      <c r="P18" s="14"/>
      <c r="Q18" s="14"/>
      <c r="R18" s="14"/>
      <c r="S18" s="14"/>
    </row>
    <row r="19" spans="1:19" s="8" customFormat="1" ht="13.5" customHeight="1">
      <c r="A19" s="17" t="s">
        <v>15</v>
      </c>
      <c r="B19" s="17"/>
      <c r="C19" s="17"/>
      <c r="D19" s="17"/>
      <c r="E19" s="17"/>
      <c r="F19" s="17"/>
      <c r="G19" s="18"/>
      <c r="H19" s="18"/>
      <c r="I19" s="18"/>
      <c r="K19" s="12"/>
      <c r="L19" s="14"/>
      <c r="M19" s="14"/>
      <c r="N19" s="14"/>
      <c r="O19" s="14"/>
      <c r="P19" s="14"/>
      <c r="Q19" s="14"/>
      <c r="R19" s="14"/>
      <c r="S19" s="14"/>
    </row>
    <row r="20" spans="1:19" s="8" customFormat="1" ht="13.5" customHeight="1">
      <c r="A20" s="19" t="s">
        <v>3</v>
      </c>
      <c r="B20" s="9"/>
      <c r="C20" s="9"/>
      <c r="D20" s="9"/>
      <c r="E20" s="9"/>
      <c r="F20" s="9"/>
      <c r="G20" s="9"/>
      <c r="H20" s="9"/>
      <c r="I20" s="9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8" customFormat="1" ht="13.5" customHeight="1">
      <c r="A21" s="20"/>
    </row>
    <row r="22" spans="1:19" s="25" customFormat="1" ht="13.5" customHeight="1"/>
    <row r="23" spans="1:19" s="25" customFormat="1" ht="13.5" customHeight="1"/>
  </sheetData>
  <mergeCells count="6">
    <mergeCell ref="I5:I6"/>
    <mergeCell ref="A19:F19"/>
    <mergeCell ref="B5:D5"/>
    <mergeCell ref="E5:E6"/>
    <mergeCell ref="A5:A6"/>
    <mergeCell ref="F5:H5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2023-03-30T14:55:39Z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