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15"/>
  <c r="J39"/>
  <c r="B39"/>
  <c r="C39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4"/>
  <c r="N39"/>
  <c r="M39"/>
  <c r="L39"/>
  <c r="K39"/>
  <c r="D39"/>
  <c r="E39"/>
  <c r="F39"/>
  <c r="G39"/>
  <c r="H39" l="1"/>
  <c r="O39"/>
</calcChain>
</file>

<file path=xl/sharedStrings.xml><?xml version="1.0" encoding="utf-8"?>
<sst xmlns="http://schemas.openxmlformats.org/spreadsheetml/2006/main" count="56" uniqueCount="50">
  <si>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</si>
  <si>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</si>
  <si>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</si>
  <si>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</si>
  <si>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</si>
  <si>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</si>
  <si>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</si>
  <si>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</si>
  <si>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</si>
  <si>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</si>
  <si>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</si>
  <si>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</si>
  <si>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</si>
  <si>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</si>
  <si>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</si>
  <si>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</si>
  <si>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</si>
  <si>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</si>
  <si>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</si>
  <si>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</si>
  <si>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</si>
  <si>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</si>
  <si>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</si>
  <si>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</si>
  <si>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</si>
  <si>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</si>
  <si>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</si>
  <si>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</si>
  <si>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</si>
  <si>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</si>
  <si>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</si>
  <si>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</si>
  <si>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</si>
  <si>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</si>
  <si>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CIVIL Y COMERCIAL</t>
  </si>
  <si>
    <t>CONT. ADM. Y TRIBUTARIO</t>
  </si>
  <si>
    <t>LABORAL</t>
  </si>
  <si>
    <t>PENAL</t>
  </si>
  <si>
    <t>TOTAL ENTRADA</t>
  </si>
  <si>
    <t>DAJABÓN</t>
  </si>
  <si>
    <t>ELÍAS PIÑA</t>
  </si>
  <si>
    <t>LAS MATAS DE FARFÁN</t>
  </si>
  <si>
    <t>SAMANÁ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</si>
  <si>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</si>
  <si>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</si>
  <si>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</si>
  <si>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</si>
  <si>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</si>
  <si>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</si>
  <si>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DISTRIBUCIÓN SEGÚN DISTRITO JUDICIAL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</si>
</sst>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0" fillId="0" borderId="0" xfId="0"/>
    <xf numFmtId="0" fontId="9" fillId="0" borderId="0" xfId="0" applyFont="1"/>
    <xf numFmtId="0" fontId="10" fillId="0" borderId="0" xfId="0" applyFont="1"/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left" vertical="top"/>
    </xf>
    <xf numFmtId="3" fontId="13" fillId="0" borderId="0" xfId="0" applyNumberFormat="1" applyFont="1" applyFill="1" applyBorder="1" applyAlignment="1">
      <alignment horizontal="left" vertical="top"/>
    </xf>
    <xf numFmtId="3" fontId="13" fillId="0" borderId="0" xfId="7" applyNumberFormat="1" applyFont="1" applyFill="1" applyBorder="1" applyAlignment="1">
      <alignment horizontal="left" vertical="top"/>
    </xf>
    <xf numFmtId="3" fontId="14" fillId="0" borderId="0" xfId="0" applyNumberFormat="1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86"/>
  <sheetViews>
    <sheetView tabSelected="1" workbookViewId="0">
      <pane ySplit="3" topLeftCell="A4" activePane="bottomLeft" state="frozen"/>
      <selection pane="bottomLeft" activeCell="R11" sqref="R11"/>
    </sheetView>
  </sheetViews>
  <sheetFormatPr baseColWidth="10" defaultColWidth="11.42578125" defaultRowHeight="15"/>
  <cols>
    <col min="1" max="1" width="12.5703125" style="2" customWidth="1"/>
    <col min="2" max="2" width="12.140625" style="2" customWidth="1"/>
    <col min="3" max="3" width="11.7109375" style="2" customWidth="1"/>
    <col min="4" max="4" width="12.85546875" style="2" hidden="1" customWidth="1"/>
    <col min="5" max="6" width="11.28515625" style="2" customWidth="1"/>
    <col min="7" max="7" width="9.5703125" style="2" hidden="1" customWidth="1"/>
    <col min="8" max="11" width="12.85546875" style="2" customWidth="1"/>
    <col min="12" max="13" width="11.85546875" style="2" customWidth="1"/>
    <col min="14" max="14" width="9.5703125" style="2" hidden="1" customWidth="1"/>
    <col min="15" max="15" width="12.85546875" style="2" customWidth="1"/>
    <col min="16" max="16384" width="11.42578125" style="2"/>
  </cols>
  <sheetData>
    <row r="1" spans="1:174" ht="15.75">
      <c r="A1" s="9" t="s">
        <v>49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</row>
    <row r="2" spans="1:174">
      <c r="A2" s="11" t="s">
        <v>33</v>
      </c>
      <c r="B2" s="11" t="s">
        <v>2</v>
      </c>
      <c r="C2" s="11"/>
      <c r="D2" s="11"/>
      <c r="E2" s="11"/>
      <c r="F2" s="11"/>
      <c r="G2" s="11"/>
      <c r="H2" s="11" t="s">
        <v>38</v>
      </c>
      <c r="I2" s="11" t="s">
        <v>1</v>
      </c>
      <c r="J2" s="11"/>
      <c r="K2" s="11"/>
      <c r="L2" s="11"/>
      <c r="M2" s="11"/>
      <c r="N2" s="11"/>
      <c r="O2" s="11" t="s">
        <v>46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</row>
    <row r="3" spans="1:174" ht="30" customHeight="1">
      <c r="A3" s="11"/>
      <c r="B3" s="12" t="s">
        <v>37</v>
      </c>
      <c r="C3" s="12" t="s">
        <v>34</v>
      </c>
      <c r="D3" s="12" t="s">
        <v>35</v>
      </c>
      <c r="E3" s="12" t="s">
        <v>47</v>
      </c>
      <c r="F3" s="12" t="s">
        <v>36</v>
      </c>
      <c r="G3" s="12" t="s">
        <v>45</v>
      </c>
      <c r="H3" s="11"/>
      <c r="I3" s="12" t="s">
        <v>37</v>
      </c>
      <c r="J3" s="12" t="s">
        <v>34</v>
      </c>
      <c r="K3" s="12" t="s">
        <v>35</v>
      </c>
      <c r="L3" s="12" t="s">
        <v>47</v>
      </c>
      <c r="M3" s="12" t="s">
        <v>36</v>
      </c>
      <c r="N3" s="12" t="s">
        <v>45</v>
      </c>
      <c r="O3" s="11"/>
    </row>
    <row r="4" spans="1:174" s="4" customFormat="1" ht="15.75" customHeight="1">
      <c r="A4" s="13" t="s">
        <v>13</v>
      </c>
      <c r="B4" s="14">
        <v>464</v>
      </c>
      <c r="C4" s="14">
        <v>535</v>
      </c>
      <c r="D4" s="14"/>
      <c r="E4" s="14">
        <v>113</v>
      </c>
      <c r="F4" s="14">
        <v>18</v>
      </c>
      <c r="G4" s="14"/>
      <c r="H4" s="15">
        <f t="shared" ref="H4:H38" si="0">SUM(B4:G4)</f>
        <v>1130</v>
      </c>
      <c r="I4" s="14">
        <v>390</v>
      </c>
      <c r="J4" s="14">
        <v>581</v>
      </c>
      <c r="K4" s="14">
        <v>1</v>
      </c>
      <c r="L4" s="14">
        <v>122</v>
      </c>
      <c r="M4" s="14">
        <v>25</v>
      </c>
      <c r="N4" s="14"/>
      <c r="O4" s="15">
        <f t="shared" ref="O4:O38" si="1">SUM(I4:N4)</f>
        <v>1119</v>
      </c>
    </row>
    <row r="5" spans="1:174" s="4" customFormat="1" ht="15.75" customHeight="1">
      <c r="A5" s="13" t="s">
        <v>29</v>
      </c>
      <c r="B5" s="14">
        <v>169</v>
      </c>
      <c r="C5" s="14">
        <v>386</v>
      </c>
      <c r="D5" s="14"/>
      <c r="E5" s="14"/>
      <c r="F5" s="14">
        <v>7</v>
      </c>
      <c r="G5" s="14"/>
      <c r="H5" s="15">
        <f t="shared" si="0"/>
        <v>562</v>
      </c>
      <c r="I5" s="14">
        <v>167</v>
      </c>
      <c r="J5" s="14">
        <v>407</v>
      </c>
      <c r="K5" s="14"/>
      <c r="L5" s="14"/>
      <c r="M5" s="14">
        <v>7</v>
      </c>
      <c r="N5" s="14"/>
      <c r="O5" s="15">
        <f t="shared" si="1"/>
        <v>581</v>
      </c>
    </row>
    <row r="6" spans="1:174" s="4" customFormat="1" ht="15.75" customHeight="1">
      <c r="A6" s="13" t="s">
        <v>11</v>
      </c>
      <c r="B6" s="14">
        <v>717</v>
      </c>
      <c r="C6" s="14">
        <v>701</v>
      </c>
      <c r="D6" s="14"/>
      <c r="E6" s="14">
        <v>173</v>
      </c>
      <c r="F6" s="14">
        <v>26</v>
      </c>
      <c r="G6" s="14"/>
      <c r="H6" s="15">
        <f t="shared" si="0"/>
        <v>1617</v>
      </c>
      <c r="I6" s="14">
        <v>727</v>
      </c>
      <c r="J6" s="14">
        <v>694</v>
      </c>
      <c r="K6" s="14"/>
      <c r="L6" s="14">
        <v>192</v>
      </c>
      <c r="M6" s="14">
        <v>24</v>
      </c>
      <c r="N6" s="14"/>
      <c r="O6" s="15">
        <f t="shared" si="1"/>
        <v>1637</v>
      </c>
    </row>
    <row r="7" spans="1:174" s="4" customFormat="1" ht="15.75" customHeight="1">
      <c r="A7" s="13" t="s">
        <v>25</v>
      </c>
      <c r="B7" s="14">
        <v>196</v>
      </c>
      <c r="C7" s="14">
        <v>181</v>
      </c>
      <c r="D7" s="14"/>
      <c r="E7" s="14"/>
      <c r="F7" s="14">
        <v>48</v>
      </c>
      <c r="G7" s="14"/>
      <c r="H7" s="15">
        <f t="shared" si="0"/>
        <v>425</v>
      </c>
      <c r="I7" s="14">
        <v>201</v>
      </c>
      <c r="J7" s="14">
        <v>177</v>
      </c>
      <c r="K7" s="14"/>
      <c r="L7" s="14"/>
      <c r="M7" s="14">
        <v>41</v>
      </c>
      <c r="N7" s="14"/>
      <c r="O7" s="15">
        <f t="shared" si="1"/>
        <v>419</v>
      </c>
    </row>
    <row r="8" spans="1:174" s="4" customFormat="1" ht="15.75" customHeight="1">
      <c r="A8" s="13" t="s">
        <v>39</v>
      </c>
      <c r="B8" s="14">
        <v>156</v>
      </c>
      <c r="C8" s="14">
        <v>127</v>
      </c>
      <c r="D8" s="14"/>
      <c r="E8" s="14"/>
      <c r="F8" s="14"/>
      <c r="G8" s="14"/>
      <c r="H8" s="15">
        <f t="shared" si="0"/>
        <v>283</v>
      </c>
      <c r="I8" s="14">
        <v>147</v>
      </c>
      <c r="J8" s="14">
        <v>217</v>
      </c>
      <c r="K8" s="14"/>
      <c r="L8" s="14"/>
      <c r="M8" s="14"/>
      <c r="N8" s="14"/>
      <c r="O8" s="15">
        <f t="shared" si="1"/>
        <v>364</v>
      </c>
    </row>
    <row r="9" spans="1:174" s="4" customFormat="1" ht="15.75" customHeight="1">
      <c r="A9" s="13" t="s">
        <v>4</v>
      </c>
      <c r="B9" s="14">
        <v>2414</v>
      </c>
      <c r="C9" s="14">
        <v>12227</v>
      </c>
      <c r="D9" s="14"/>
      <c r="E9" s="14"/>
      <c r="F9" s="14">
        <v>1515</v>
      </c>
      <c r="G9" s="14"/>
      <c r="H9" s="15">
        <f t="shared" si="0"/>
        <v>16156</v>
      </c>
      <c r="I9" s="14">
        <v>2031</v>
      </c>
      <c r="J9" s="14">
        <v>8462</v>
      </c>
      <c r="K9" s="14"/>
      <c r="L9" s="14">
        <v>1</v>
      </c>
      <c r="M9" s="14">
        <v>1487</v>
      </c>
      <c r="N9" s="14"/>
      <c r="O9" s="15">
        <f t="shared" si="1"/>
        <v>11981</v>
      </c>
    </row>
    <row r="10" spans="1:174" s="4" customFormat="1" ht="15.75" customHeight="1">
      <c r="A10" s="13" t="s">
        <v>9</v>
      </c>
      <c r="B10" s="14">
        <v>506</v>
      </c>
      <c r="C10" s="14">
        <v>923</v>
      </c>
      <c r="D10" s="14"/>
      <c r="E10" s="14">
        <v>302</v>
      </c>
      <c r="F10" s="14">
        <v>120</v>
      </c>
      <c r="G10" s="14"/>
      <c r="H10" s="15">
        <f t="shared" si="0"/>
        <v>1851</v>
      </c>
      <c r="I10" s="14">
        <v>510</v>
      </c>
      <c r="J10" s="14">
        <v>850</v>
      </c>
      <c r="K10" s="14"/>
      <c r="L10" s="14">
        <v>293</v>
      </c>
      <c r="M10" s="14">
        <v>115</v>
      </c>
      <c r="N10" s="14"/>
      <c r="O10" s="15">
        <f t="shared" si="1"/>
        <v>1768</v>
      </c>
    </row>
    <row r="11" spans="1:174" s="4" customFormat="1" ht="15.75" customHeight="1">
      <c r="A11" s="13" t="s">
        <v>22</v>
      </c>
      <c r="B11" s="14">
        <v>256</v>
      </c>
      <c r="C11" s="14">
        <v>151</v>
      </c>
      <c r="D11" s="14"/>
      <c r="E11" s="14">
        <v>219</v>
      </c>
      <c r="F11" s="14">
        <v>25</v>
      </c>
      <c r="G11" s="14"/>
      <c r="H11" s="15">
        <f t="shared" si="0"/>
        <v>651</v>
      </c>
      <c r="I11" s="14">
        <v>269</v>
      </c>
      <c r="J11" s="14">
        <v>159</v>
      </c>
      <c r="K11" s="14"/>
      <c r="L11" s="14">
        <v>219</v>
      </c>
      <c r="M11" s="14">
        <v>20</v>
      </c>
      <c r="N11" s="14"/>
      <c r="O11" s="15">
        <f t="shared" si="1"/>
        <v>667</v>
      </c>
    </row>
    <row r="12" spans="1:174" s="4" customFormat="1" ht="15.75" customHeight="1">
      <c r="A12" s="13" t="s">
        <v>40</v>
      </c>
      <c r="B12" s="14">
        <v>111</v>
      </c>
      <c r="C12" s="14">
        <v>119</v>
      </c>
      <c r="D12" s="14"/>
      <c r="E12" s="14"/>
      <c r="F12" s="14">
        <v>1</v>
      </c>
      <c r="G12" s="14"/>
      <c r="H12" s="15">
        <f t="shared" si="0"/>
        <v>231</v>
      </c>
      <c r="I12" s="14">
        <v>137</v>
      </c>
      <c r="J12" s="14">
        <v>118</v>
      </c>
      <c r="K12" s="14"/>
      <c r="L12" s="14"/>
      <c r="M12" s="14">
        <v>1</v>
      </c>
      <c r="N12" s="14"/>
      <c r="O12" s="15">
        <f t="shared" si="1"/>
        <v>256</v>
      </c>
    </row>
    <row r="13" spans="1:174" s="4" customFormat="1" ht="15.75" customHeight="1">
      <c r="A13" s="13" t="s">
        <v>12</v>
      </c>
      <c r="B13" s="14">
        <v>540</v>
      </c>
      <c r="C13" s="14">
        <v>683</v>
      </c>
      <c r="D13" s="14"/>
      <c r="E13" s="14">
        <v>223</v>
      </c>
      <c r="F13" s="14">
        <v>97</v>
      </c>
      <c r="G13" s="14"/>
      <c r="H13" s="15">
        <f t="shared" si="0"/>
        <v>1543</v>
      </c>
      <c r="I13" s="14">
        <v>603</v>
      </c>
      <c r="J13" s="14">
        <v>682</v>
      </c>
      <c r="K13" s="14"/>
      <c r="L13" s="14">
        <v>234</v>
      </c>
      <c r="M13" s="14">
        <v>90</v>
      </c>
      <c r="N13" s="14"/>
      <c r="O13" s="15">
        <f t="shared" si="1"/>
        <v>1609</v>
      </c>
    </row>
    <row r="14" spans="1:174" s="4" customFormat="1" ht="15.75" customHeight="1">
      <c r="A14" s="13" t="s">
        <v>26</v>
      </c>
      <c r="B14" s="14">
        <v>383</v>
      </c>
      <c r="C14" s="14">
        <v>267</v>
      </c>
      <c r="D14" s="14"/>
      <c r="E14" s="14"/>
      <c r="F14" s="14">
        <v>8</v>
      </c>
      <c r="G14" s="14"/>
      <c r="H14" s="15">
        <f t="shared" si="0"/>
        <v>658</v>
      </c>
      <c r="I14" s="14">
        <v>380</v>
      </c>
      <c r="J14" s="14">
        <v>249</v>
      </c>
      <c r="K14" s="14"/>
      <c r="L14" s="14"/>
      <c r="M14" s="14">
        <v>8</v>
      </c>
      <c r="N14" s="14"/>
      <c r="O14" s="15">
        <f t="shared" si="1"/>
        <v>637</v>
      </c>
    </row>
    <row r="15" spans="1:174" s="4" customFormat="1" ht="15.75" customHeight="1">
      <c r="A15" s="13" t="s">
        <v>28</v>
      </c>
      <c r="B15" s="14">
        <v>258</v>
      </c>
      <c r="C15" s="14">
        <v>141</v>
      </c>
      <c r="D15" s="14"/>
      <c r="E15" s="14"/>
      <c r="F15" s="14">
        <v>12</v>
      </c>
      <c r="G15" s="14"/>
      <c r="H15" s="15">
        <f t="shared" si="0"/>
        <v>411</v>
      </c>
      <c r="I15" s="14">
        <v>222</v>
      </c>
      <c r="J15" s="14">
        <v>133</v>
      </c>
      <c r="K15" s="14"/>
      <c r="L15" s="14"/>
      <c r="M15" s="14">
        <v>10</v>
      </c>
      <c r="N15" s="14"/>
      <c r="O15" s="15">
        <f t="shared" si="1"/>
        <v>365</v>
      </c>
    </row>
    <row r="16" spans="1:174" s="4" customFormat="1" ht="15.75" customHeight="1">
      <c r="A16" s="13" t="s">
        <v>32</v>
      </c>
      <c r="B16" s="14">
        <v>13</v>
      </c>
      <c r="C16" s="14">
        <v>110</v>
      </c>
      <c r="D16" s="14"/>
      <c r="E16" s="14"/>
      <c r="F16" s="14">
        <v>1</v>
      </c>
      <c r="G16" s="14"/>
      <c r="H16" s="15">
        <f t="shared" si="0"/>
        <v>124</v>
      </c>
      <c r="I16" s="14">
        <v>8</v>
      </c>
      <c r="J16" s="14">
        <v>112</v>
      </c>
      <c r="K16" s="14"/>
      <c r="L16" s="14"/>
      <c r="M16" s="14">
        <v>1</v>
      </c>
      <c r="N16" s="14"/>
      <c r="O16" s="15">
        <f t="shared" si="1"/>
        <v>121</v>
      </c>
    </row>
    <row r="17" spans="1:15" s="4" customFormat="1" ht="15.75" customHeight="1">
      <c r="A17" s="13" t="s">
        <v>10</v>
      </c>
      <c r="B17" s="14">
        <v>1390</v>
      </c>
      <c r="C17" s="14">
        <v>1002</v>
      </c>
      <c r="D17" s="14"/>
      <c r="E17" s="14"/>
      <c r="F17" s="14">
        <v>392</v>
      </c>
      <c r="G17" s="14"/>
      <c r="H17" s="15">
        <f t="shared" si="0"/>
        <v>2784</v>
      </c>
      <c r="I17" s="14">
        <v>1160</v>
      </c>
      <c r="J17" s="14">
        <v>896</v>
      </c>
      <c r="K17" s="14"/>
      <c r="L17" s="14">
        <v>23</v>
      </c>
      <c r="M17" s="14">
        <v>360</v>
      </c>
      <c r="N17" s="14"/>
      <c r="O17" s="15">
        <f t="shared" si="1"/>
        <v>2439</v>
      </c>
    </row>
    <row r="18" spans="1:15" s="4" customFormat="1" ht="15.75" customHeight="1">
      <c r="A18" s="13" t="s">
        <v>17</v>
      </c>
      <c r="B18" s="14">
        <v>986</v>
      </c>
      <c r="C18" s="14">
        <v>609</v>
      </c>
      <c r="D18" s="14"/>
      <c r="E18" s="14"/>
      <c r="F18" s="14">
        <v>124</v>
      </c>
      <c r="G18" s="14"/>
      <c r="H18" s="15">
        <f t="shared" si="0"/>
        <v>1719</v>
      </c>
      <c r="I18" s="14">
        <v>744</v>
      </c>
      <c r="J18" s="14">
        <v>586</v>
      </c>
      <c r="K18" s="14"/>
      <c r="L18" s="14"/>
      <c r="M18" s="14">
        <v>135</v>
      </c>
      <c r="N18" s="14"/>
      <c r="O18" s="15">
        <f t="shared" si="1"/>
        <v>1465</v>
      </c>
    </row>
    <row r="19" spans="1:15" s="4" customFormat="1" ht="15.75" customHeight="1">
      <c r="A19" s="13" t="s">
        <v>7</v>
      </c>
      <c r="B19" s="14">
        <v>1446</v>
      </c>
      <c r="C19" s="14">
        <v>10</v>
      </c>
      <c r="D19" s="14"/>
      <c r="E19" s="14">
        <v>808</v>
      </c>
      <c r="F19" s="14">
        <v>120</v>
      </c>
      <c r="G19" s="14"/>
      <c r="H19" s="15">
        <f t="shared" si="0"/>
        <v>2384</v>
      </c>
      <c r="I19" s="14">
        <v>1518</v>
      </c>
      <c r="J19" s="14">
        <v>203</v>
      </c>
      <c r="K19" s="14"/>
      <c r="L19" s="14">
        <v>792</v>
      </c>
      <c r="M19" s="14">
        <v>126</v>
      </c>
      <c r="N19" s="14"/>
      <c r="O19" s="15">
        <f t="shared" si="1"/>
        <v>2639</v>
      </c>
    </row>
    <row r="20" spans="1:15" s="5" customFormat="1" ht="15.75" customHeight="1">
      <c r="A20" s="13" t="s">
        <v>41</v>
      </c>
      <c r="B20" s="14">
        <v>148</v>
      </c>
      <c r="C20" s="14">
        <v>94</v>
      </c>
      <c r="D20" s="14"/>
      <c r="E20" s="14"/>
      <c r="F20" s="14">
        <v>7</v>
      </c>
      <c r="G20" s="14"/>
      <c r="H20" s="15">
        <f t="shared" si="0"/>
        <v>249</v>
      </c>
      <c r="I20" s="14">
        <v>110</v>
      </c>
      <c r="J20" s="14">
        <v>94</v>
      </c>
      <c r="K20" s="14"/>
      <c r="L20" s="14"/>
      <c r="M20" s="14">
        <v>7</v>
      </c>
      <c r="N20" s="14"/>
      <c r="O20" s="15">
        <f t="shared" si="1"/>
        <v>211</v>
      </c>
    </row>
    <row r="21" spans="1:15" s="4" customFormat="1" ht="15.75" customHeight="1">
      <c r="A21" s="13" t="s">
        <v>20</v>
      </c>
      <c r="B21" s="14">
        <v>385</v>
      </c>
      <c r="C21" s="14">
        <v>331</v>
      </c>
      <c r="D21" s="14"/>
      <c r="E21" s="14">
        <v>168</v>
      </c>
      <c r="F21" s="14"/>
      <c r="G21" s="14"/>
      <c r="H21" s="15">
        <f t="shared" si="0"/>
        <v>884</v>
      </c>
      <c r="I21" s="14">
        <v>404</v>
      </c>
      <c r="J21" s="14">
        <v>329</v>
      </c>
      <c r="K21" s="14"/>
      <c r="L21" s="14">
        <v>145</v>
      </c>
      <c r="M21" s="14"/>
      <c r="N21" s="14"/>
      <c r="O21" s="15">
        <f t="shared" si="1"/>
        <v>878</v>
      </c>
    </row>
    <row r="22" spans="1:15" s="4" customFormat="1" ht="15.75" customHeight="1">
      <c r="A22" s="13" t="s">
        <v>14</v>
      </c>
      <c r="B22" s="14">
        <v>753</v>
      </c>
      <c r="C22" s="14">
        <v>639</v>
      </c>
      <c r="D22" s="14"/>
      <c r="E22" s="14">
        <v>227</v>
      </c>
      <c r="F22" s="14">
        <v>33</v>
      </c>
      <c r="G22" s="14"/>
      <c r="H22" s="15">
        <f t="shared" si="0"/>
        <v>1652</v>
      </c>
      <c r="I22" s="14">
        <v>1223</v>
      </c>
      <c r="J22" s="14">
        <v>640</v>
      </c>
      <c r="K22" s="14"/>
      <c r="L22" s="14">
        <v>233</v>
      </c>
      <c r="M22" s="14">
        <v>36</v>
      </c>
      <c r="N22" s="14"/>
      <c r="O22" s="15">
        <f t="shared" si="1"/>
        <v>2132</v>
      </c>
    </row>
    <row r="23" spans="1:15" s="4" customFormat="1" ht="15.75" customHeight="1">
      <c r="A23" s="13" t="s">
        <v>18</v>
      </c>
      <c r="B23" s="14">
        <v>526</v>
      </c>
      <c r="C23" s="14">
        <v>345</v>
      </c>
      <c r="D23" s="14"/>
      <c r="E23" s="14">
        <v>329</v>
      </c>
      <c r="F23" s="14">
        <v>33</v>
      </c>
      <c r="G23" s="14"/>
      <c r="H23" s="15">
        <f t="shared" si="0"/>
        <v>1233</v>
      </c>
      <c r="I23" s="14">
        <v>438</v>
      </c>
      <c r="J23" s="14">
        <v>354</v>
      </c>
      <c r="K23" s="14"/>
      <c r="L23" s="14">
        <v>293</v>
      </c>
      <c r="M23" s="14">
        <v>35</v>
      </c>
      <c r="N23" s="14"/>
      <c r="O23" s="15">
        <f t="shared" si="1"/>
        <v>1120</v>
      </c>
    </row>
    <row r="24" spans="1:15" s="4" customFormat="1" ht="15.75" customHeight="1">
      <c r="A24" s="13" t="s">
        <v>21</v>
      </c>
      <c r="B24" s="14">
        <v>467</v>
      </c>
      <c r="C24" s="14">
        <v>429</v>
      </c>
      <c r="D24" s="14"/>
      <c r="E24" s="14"/>
      <c r="F24" s="14"/>
      <c r="G24" s="14"/>
      <c r="H24" s="15">
        <f t="shared" si="0"/>
        <v>896</v>
      </c>
      <c r="I24" s="14">
        <v>255</v>
      </c>
      <c r="J24" s="14">
        <v>402</v>
      </c>
      <c r="K24" s="14"/>
      <c r="L24" s="14"/>
      <c r="M24" s="14"/>
      <c r="N24" s="14"/>
      <c r="O24" s="15">
        <f t="shared" si="1"/>
        <v>657</v>
      </c>
    </row>
    <row r="25" spans="1:15" s="4" customFormat="1" ht="15.75" customHeight="1">
      <c r="A25" s="13" t="s">
        <v>31</v>
      </c>
      <c r="B25" s="14">
        <v>75</v>
      </c>
      <c r="C25" s="14">
        <v>53</v>
      </c>
      <c r="D25" s="14"/>
      <c r="E25" s="14"/>
      <c r="F25" s="14"/>
      <c r="G25" s="14"/>
      <c r="H25" s="15">
        <f t="shared" si="0"/>
        <v>128</v>
      </c>
      <c r="I25" s="14">
        <v>74</v>
      </c>
      <c r="J25" s="14">
        <v>47</v>
      </c>
      <c r="K25" s="14"/>
      <c r="L25" s="14"/>
      <c r="M25" s="14">
        <v>1</v>
      </c>
      <c r="N25" s="14"/>
      <c r="O25" s="15">
        <f t="shared" si="1"/>
        <v>122</v>
      </c>
    </row>
    <row r="26" spans="1:15" s="4" customFormat="1" ht="15.75" customHeight="1">
      <c r="A26" s="13" t="s">
        <v>23</v>
      </c>
      <c r="B26" s="14">
        <v>64</v>
      </c>
      <c r="C26" s="14">
        <v>447</v>
      </c>
      <c r="D26" s="14"/>
      <c r="E26" s="14">
        <v>250</v>
      </c>
      <c r="F26" s="14"/>
      <c r="G26" s="14"/>
      <c r="H26" s="15">
        <f t="shared" si="0"/>
        <v>761</v>
      </c>
      <c r="I26" s="14">
        <v>1</v>
      </c>
      <c r="J26" s="14">
        <v>437</v>
      </c>
      <c r="K26" s="14"/>
      <c r="L26" s="14">
        <v>230</v>
      </c>
      <c r="M26" s="14"/>
      <c r="N26" s="14"/>
      <c r="O26" s="15">
        <f t="shared" si="1"/>
        <v>668</v>
      </c>
    </row>
    <row r="27" spans="1:15" s="4" customFormat="1" ht="9.75" customHeight="1">
      <c r="A27" s="13" t="s">
        <v>8</v>
      </c>
      <c r="B27" s="14">
        <v>802</v>
      </c>
      <c r="C27" s="14">
        <v>1192</v>
      </c>
      <c r="D27" s="14"/>
      <c r="E27" s="14">
        <v>513</v>
      </c>
      <c r="F27" s="14">
        <v>431</v>
      </c>
      <c r="G27" s="14"/>
      <c r="H27" s="15">
        <f t="shared" si="0"/>
        <v>2938</v>
      </c>
      <c r="I27" s="14">
        <v>813</v>
      </c>
      <c r="J27" s="14">
        <v>1062</v>
      </c>
      <c r="K27" s="14"/>
      <c r="L27" s="14">
        <v>467</v>
      </c>
      <c r="M27" s="14">
        <v>408</v>
      </c>
      <c r="N27" s="14"/>
      <c r="O27" s="15">
        <f t="shared" si="1"/>
        <v>2750</v>
      </c>
    </row>
    <row r="28" spans="1:15" s="4" customFormat="1" ht="15.75" customHeight="1">
      <c r="A28" s="13" t="s">
        <v>42</v>
      </c>
      <c r="B28" s="14">
        <v>225</v>
      </c>
      <c r="C28" s="14">
        <v>441</v>
      </c>
      <c r="D28" s="14"/>
      <c r="E28" s="14">
        <v>240</v>
      </c>
      <c r="F28" s="14">
        <v>1</v>
      </c>
      <c r="G28" s="14"/>
      <c r="H28" s="15">
        <f t="shared" si="0"/>
        <v>907</v>
      </c>
      <c r="I28" s="14">
        <v>198</v>
      </c>
      <c r="J28" s="14">
        <v>429</v>
      </c>
      <c r="K28" s="14"/>
      <c r="L28" s="14">
        <v>247</v>
      </c>
      <c r="M28" s="14">
        <v>4</v>
      </c>
      <c r="N28" s="14"/>
      <c r="O28" s="15">
        <f t="shared" si="1"/>
        <v>878</v>
      </c>
    </row>
    <row r="29" spans="1:15" s="4" customFormat="1" ht="15.75" customHeight="1">
      <c r="A29" s="13" t="s">
        <v>43</v>
      </c>
      <c r="B29" s="14">
        <v>713</v>
      </c>
      <c r="C29" s="14">
        <v>1506</v>
      </c>
      <c r="D29" s="14"/>
      <c r="E29" s="14">
        <v>202</v>
      </c>
      <c r="F29" s="14">
        <v>148</v>
      </c>
      <c r="G29" s="14"/>
      <c r="H29" s="15">
        <f t="shared" si="0"/>
        <v>2569</v>
      </c>
      <c r="I29" s="14">
        <v>835</v>
      </c>
      <c r="J29" s="14">
        <v>1345</v>
      </c>
      <c r="K29" s="14"/>
      <c r="L29" s="14">
        <v>242</v>
      </c>
      <c r="M29" s="14">
        <v>135</v>
      </c>
      <c r="N29" s="14"/>
      <c r="O29" s="15">
        <f t="shared" si="1"/>
        <v>2557</v>
      </c>
    </row>
    <row r="30" spans="1:15" s="4" customFormat="1" ht="15.75" customHeight="1">
      <c r="A30" s="13" t="s">
        <v>24</v>
      </c>
      <c r="B30" s="14">
        <v>367</v>
      </c>
      <c r="C30" s="14">
        <v>136</v>
      </c>
      <c r="D30" s="14"/>
      <c r="E30" s="14"/>
      <c r="F30" s="14"/>
      <c r="G30" s="14"/>
      <c r="H30" s="15">
        <f t="shared" si="0"/>
        <v>503</v>
      </c>
      <c r="I30" s="14">
        <v>304</v>
      </c>
      <c r="J30" s="14">
        <v>113</v>
      </c>
      <c r="K30" s="14"/>
      <c r="L30" s="14"/>
      <c r="M30" s="14"/>
      <c r="N30" s="14"/>
      <c r="O30" s="15">
        <f t="shared" si="1"/>
        <v>417</v>
      </c>
    </row>
    <row r="31" spans="1:15" s="4" customFormat="1" ht="15.75" customHeight="1">
      <c r="A31" s="13" t="s">
        <v>16</v>
      </c>
      <c r="B31" s="14">
        <v>623</v>
      </c>
      <c r="C31" s="14">
        <v>364</v>
      </c>
      <c r="D31" s="14"/>
      <c r="E31" s="14">
        <v>198</v>
      </c>
      <c r="F31" s="14">
        <v>19</v>
      </c>
      <c r="G31" s="14"/>
      <c r="H31" s="15">
        <f t="shared" si="0"/>
        <v>1204</v>
      </c>
      <c r="I31" s="14">
        <v>531</v>
      </c>
      <c r="J31" s="14">
        <v>362</v>
      </c>
      <c r="K31" s="14"/>
      <c r="L31" s="14">
        <v>198</v>
      </c>
      <c r="M31" s="14">
        <v>19</v>
      </c>
      <c r="N31" s="14"/>
      <c r="O31" s="15">
        <f t="shared" si="1"/>
        <v>1110</v>
      </c>
    </row>
    <row r="32" spans="1:15" s="4" customFormat="1" ht="15.75" customHeight="1">
      <c r="A32" s="13" t="s">
        <v>44</v>
      </c>
      <c r="B32" s="14">
        <v>890</v>
      </c>
      <c r="C32" s="14">
        <v>918</v>
      </c>
      <c r="D32" s="14"/>
      <c r="E32" s="14">
        <v>227</v>
      </c>
      <c r="F32" s="14">
        <v>196</v>
      </c>
      <c r="G32" s="14"/>
      <c r="H32" s="15">
        <f t="shared" si="0"/>
        <v>2231</v>
      </c>
      <c r="I32" s="14">
        <v>696</v>
      </c>
      <c r="J32" s="14">
        <v>837</v>
      </c>
      <c r="K32" s="14"/>
      <c r="L32" s="14">
        <v>238</v>
      </c>
      <c r="M32" s="14">
        <v>197</v>
      </c>
      <c r="N32" s="14"/>
      <c r="O32" s="15">
        <f t="shared" si="1"/>
        <v>1968</v>
      </c>
    </row>
    <row r="33" spans="1:15" s="4" customFormat="1" ht="15.75" customHeight="1">
      <c r="A33" s="13" t="s">
        <v>15</v>
      </c>
      <c r="B33" s="14">
        <v>566</v>
      </c>
      <c r="C33" s="14">
        <v>382</v>
      </c>
      <c r="D33" s="14"/>
      <c r="E33" s="14">
        <v>80</v>
      </c>
      <c r="F33" s="14">
        <v>55</v>
      </c>
      <c r="G33" s="14"/>
      <c r="H33" s="15">
        <f t="shared" si="0"/>
        <v>1083</v>
      </c>
      <c r="I33" s="14">
        <v>524</v>
      </c>
      <c r="J33" s="14">
        <v>375</v>
      </c>
      <c r="K33" s="14"/>
      <c r="L33" s="14">
        <v>62</v>
      </c>
      <c r="M33" s="14">
        <v>54</v>
      </c>
      <c r="N33" s="14"/>
      <c r="O33" s="15">
        <f t="shared" si="1"/>
        <v>1015</v>
      </c>
    </row>
    <row r="34" spans="1:15" s="4" customFormat="1" ht="15.75" customHeight="1">
      <c r="A34" s="13" t="s">
        <v>6</v>
      </c>
      <c r="B34" s="14">
        <v>1363</v>
      </c>
      <c r="C34" s="14">
        <v>3876</v>
      </c>
      <c r="D34" s="14"/>
      <c r="E34" s="14"/>
      <c r="F34" s="14">
        <v>860</v>
      </c>
      <c r="G34" s="14"/>
      <c r="H34" s="15">
        <f t="shared" si="0"/>
        <v>6099</v>
      </c>
      <c r="I34" s="14">
        <v>1420</v>
      </c>
      <c r="J34" s="14">
        <v>3335</v>
      </c>
      <c r="K34" s="14"/>
      <c r="L34" s="14">
        <v>20</v>
      </c>
      <c r="M34" s="14">
        <v>834</v>
      </c>
      <c r="N34" s="14"/>
      <c r="O34" s="15">
        <f t="shared" si="1"/>
        <v>5609</v>
      </c>
    </row>
    <row r="35" spans="1:15" s="4" customFormat="1" ht="15.75" customHeight="1">
      <c r="A35" s="13" t="s">
        <v>27</v>
      </c>
      <c r="B35" s="14">
        <v>114</v>
      </c>
      <c r="C35" s="14">
        <v>160</v>
      </c>
      <c r="D35" s="14"/>
      <c r="E35" s="14">
        <v>100</v>
      </c>
      <c r="F35" s="14">
        <v>15</v>
      </c>
      <c r="G35" s="14"/>
      <c r="H35" s="15">
        <f t="shared" si="0"/>
        <v>389</v>
      </c>
      <c r="I35" s="14">
        <v>323</v>
      </c>
      <c r="J35" s="14">
        <v>175</v>
      </c>
      <c r="K35" s="14"/>
      <c r="L35" s="14">
        <v>97</v>
      </c>
      <c r="M35" s="14">
        <v>14</v>
      </c>
      <c r="N35" s="14"/>
      <c r="O35" s="15">
        <f t="shared" si="1"/>
        <v>609</v>
      </c>
    </row>
    <row r="36" spans="1:15" s="4" customFormat="1" ht="15.75" customHeight="1">
      <c r="A36" s="13" t="s">
        <v>5</v>
      </c>
      <c r="B36" s="14">
        <v>3704</v>
      </c>
      <c r="C36" s="14">
        <v>4592</v>
      </c>
      <c r="D36" s="14"/>
      <c r="E36" s="14"/>
      <c r="F36" s="14">
        <v>628</v>
      </c>
      <c r="G36" s="14"/>
      <c r="H36" s="15">
        <f t="shared" si="0"/>
        <v>8924</v>
      </c>
      <c r="I36" s="14">
        <v>3221</v>
      </c>
      <c r="J36" s="14">
        <v>4823</v>
      </c>
      <c r="K36" s="14"/>
      <c r="L36" s="14">
        <v>1</v>
      </c>
      <c r="M36" s="14">
        <v>645</v>
      </c>
      <c r="N36" s="14"/>
      <c r="O36" s="15">
        <f t="shared" si="1"/>
        <v>8690</v>
      </c>
    </row>
    <row r="37" spans="1:15" s="4" customFormat="1" ht="15.75" customHeight="1">
      <c r="A37" s="13" t="s">
        <v>19</v>
      </c>
      <c r="B37" s="14">
        <v>451</v>
      </c>
      <c r="C37" s="14">
        <v>504</v>
      </c>
      <c r="D37" s="14"/>
      <c r="E37" s="14">
        <v>88</v>
      </c>
      <c r="F37" s="14">
        <v>90</v>
      </c>
      <c r="G37" s="14"/>
      <c r="H37" s="15">
        <f t="shared" si="0"/>
        <v>1133</v>
      </c>
      <c r="I37" s="14">
        <v>481</v>
      </c>
      <c r="J37" s="14">
        <v>628</v>
      </c>
      <c r="K37" s="14"/>
      <c r="L37" s="14">
        <v>101</v>
      </c>
      <c r="M37" s="14">
        <v>134</v>
      </c>
      <c r="N37" s="14"/>
      <c r="O37" s="15">
        <f t="shared" si="1"/>
        <v>1344</v>
      </c>
    </row>
    <row r="38" spans="1:15" s="4" customFormat="1" ht="15.75" customHeight="1">
      <c r="A38" s="13" t="s">
        <v>30</v>
      </c>
      <c r="B38" s="14">
        <v>176</v>
      </c>
      <c r="C38" s="14">
        <v>110</v>
      </c>
      <c r="D38" s="14"/>
      <c r="E38" s="14"/>
      <c r="F38" s="14">
        <v>13</v>
      </c>
      <c r="G38" s="14"/>
      <c r="H38" s="15">
        <f t="shared" si="0"/>
        <v>299</v>
      </c>
      <c r="I38" s="14">
        <v>192</v>
      </c>
      <c r="J38" s="14">
        <v>108</v>
      </c>
      <c r="K38" s="14"/>
      <c r="L38" s="14"/>
      <c r="M38" s="14">
        <v>12</v>
      </c>
      <c r="N38" s="14"/>
      <c r="O38" s="15">
        <f t="shared" si="1"/>
        <v>312</v>
      </c>
    </row>
    <row r="39" spans="1:15" s="3" customFormat="1" ht="22.5" customHeight="1">
      <c r="A39" s="16" t="s">
        <v>0</v>
      </c>
      <c r="B39" s="16">
        <f>SUM(B4:B38)</f>
        <v>22417</v>
      </c>
      <c r="C39" s="16">
        <f>SUM(C4:C38)</f>
        <v>34691</v>
      </c>
      <c r="D39" s="16">
        <f t="shared" ref="D39:I39" si="2">SUM(D4:D38)</f>
        <v>0</v>
      </c>
      <c r="E39" s="16">
        <f t="shared" si="2"/>
        <v>4460</v>
      </c>
      <c r="F39" s="16">
        <f t="shared" si="2"/>
        <v>5043</v>
      </c>
      <c r="G39" s="16">
        <f t="shared" si="2"/>
        <v>0</v>
      </c>
      <c r="H39" s="16">
        <f t="shared" si="2"/>
        <v>66611</v>
      </c>
      <c r="I39" s="16">
        <f t="shared" si="2"/>
        <v>21257</v>
      </c>
      <c r="J39" s="16">
        <f>SUM(J4:J38)</f>
        <v>30421</v>
      </c>
      <c r="K39" s="16">
        <f t="shared" ref="K39" si="3">SUM(K4:K38)</f>
        <v>1</v>
      </c>
      <c r="L39" s="16">
        <f t="shared" ref="L39" si="4">SUM(L4:L38)</f>
        <v>4450</v>
      </c>
      <c r="M39" s="16">
        <f t="shared" ref="M39" si="5">SUM(M4:M38)</f>
        <v>4985</v>
      </c>
      <c r="N39" s="16">
        <f t="shared" ref="N39" si="6">SUM(N4:N38)</f>
        <v>0</v>
      </c>
      <c r="O39" s="16">
        <f t="shared" ref="O39" si="7">SUM(O4:O38)</f>
        <v>61114</v>
      </c>
    </row>
    <row r="40" spans="1:15" s="7" customFormat="1" ht="9" customHeight="1">
      <c r="A40" s="17" t="s">
        <v>48</v>
      </c>
      <c r="B40" s="17"/>
      <c r="C40" s="17"/>
      <c r="D40" s="17"/>
      <c r="E40" s="17"/>
      <c r="F40" s="17"/>
      <c r="G40" s="17"/>
      <c r="H40" s="17"/>
      <c r="I40" s="17"/>
      <c r="J40" s="18"/>
      <c r="K40" s="18"/>
      <c r="L40" s="18"/>
      <c r="M40" s="18"/>
      <c r="N40" s="18"/>
      <c r="O40" s="18"/>
    </row>
    <row r="41" spans="1:15" s="7" customFormat="1" ht="9">
      <c r="A41" s="19" t="s">
        <v>3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5" s="7" customFormat="1" ht="9">
      <c r="A42" s="8"/>
    </row>
    <row r="43" spans="1:15" s="6" customFormat="1" ht="12.75"/>
    <row r="44" spans="1:15" s="6" customFormat="1" ht="12.75"/>
    <row r="45" spans="1:15" s="6" customFormat="1" ht="12.75"/>
    <row r="46" spans="1:15" s="6" customFormat="1" ht="12.75"/>
    <row r="47" spans="1:15" s="6" customFormat="1" ht="12.75"/>
    <row r="48" spans="1:15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</sheetData>
  <mergeCells count="6">
    <mergeCell ref="O2:O3"/>
    <mergeCell ref="A40:I40"/>
    <mergeCell ref="B2:G2"/>
    <mergeCell ref="H2:H3"/>
    <mergeCell ref="A2:A3"/>
    <mergeCell ref="I2:N2"/>
  </mergeCells>
  <printOptions horizontalCentered="1"/>
  <pageMargins left="0.47244094488188981" right="0.51181102362204722" top="0.39370078740157483" bottom="0.39370078740157483" header="0" footer="0.39370078740157483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2022-02-28T15:36:37Z</cp:lastPrinted>
  <dcterms:created xsi:type="dcterms:W3CDTF">2001-06-01T15:35:51Z</dcterms:created>
  <dcterms:modified xsi:type="dcterms:W3CDTF">2022-07-07T19:24:59Z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