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15"/>
  <c r="J43"/>
  <c r="B43"/>
  <c r="C43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8"/>
  <c r="N43"/>
  <c r="M43"/>
  <c r="L43"/>
  <c r="K43"/>
  <c r="D43"/>
  <c r="E43"/>
  <c r="F43"/>
  <c r="G43"/>
  <c r="H43" l="1"/>
  <c r="O43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<sst xmlns="http://schemas.openxmlformats.org/spreadsheetml/2006/main" count="59" uniqueCount="53">
  <si>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</si>
  <si>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</si>
  <si>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</si>
  <si>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</si>
  <si>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</si>
  <si>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</si>
  <si>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</si>
  <si>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</si>
  <si>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</si>
  <si>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</si>
  <si>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</si>
  <si>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</si>
  <si>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</si>
  <si>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</si>
  <si>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</si>
  <si>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</si>
  <si>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</si>
  <si>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</si>
  <si>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</si>
  <si>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</si>
  <si>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</si>
  <si>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</si>
  <si>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</si>
  <si>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</si>
  <si>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</si>
  <si>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</si>
  <si>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</si>
  <si>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</si>
  <si>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</si>
  <si>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</si>
  <si>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</si>
  <si>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</si>
  <si>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</si>
  <si>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</si>
  <si>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</si>
  <si>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</si>
  <si>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</si>
  <si>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</si>
  <si>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</si>
  <si>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</si>
  <si>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</si>
  <si>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</si>
  <si>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</si>
  <si>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</si>
  <si>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</si>
  <si>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</si>
  <si>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</si>
  <si>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</si>
  <si>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</si>
  <si>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</si>
  <si>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</si>
  <si>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</si>
  <si>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OCT-2022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</si>
</sst>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8"/>
      <name val="Calibri"/>
      <family val="2"/>
      <scheme val="minor"/>
    </font>
    <font>
      <b/>
      <sz val="8"/>
      <name val="Tahoma"/>
      <family val="2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2" fillId="0" borderId="0" applyFont="0" applyFill="0" applyBorder="0" applyAlignment="0" applyProtection="0"/>
  </cellStyleXfs>
  <cellXfs count="22">
    <xf numFmtId="0" fontId="0" fillId="0" borderId="0" xfId="0"/>
    <xf numFmtId="0" fontId="9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5" fillId="0" borderId="0" xfId="1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1" fontId="15" fillId="0" borderId="0" xfId="0" applyNumberFormat="1" applyFont="1" applyFill="1" applyBorder="1" applyAlignment="1">
      <alignment horizontal="left" vertical="top"/>
    </xf>
    <xf numFmtId="3" fontId="14" fillId="0" borderId="0" xfId="0" applyNumberFormat="1" applyFont="1" applyFill="1" applyBorder="1" applyAlignment="1">
      <alignment horizontal="left" vertical="top"/>
    </xf>
    <xf numFmtId="3" fontId="14" fillId="0" borderId="0" xfId="7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3" fontId="16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7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90"/>
  <sheetViews>
    <sheetView tabSelected="1" workbookViewId="0">
      <pane ySplit="7" topLeftCell="A8" activePane="bottomLeft" state="frozen"/>
      <selection pane="bottomLeft" sqref="A1:XFD1048576"/>
    </sheetView>
  </sheetViews>
  <sheetFormatPr baseColWidth="10" defaultColWidth="12" defaultRowHeight="15"/>
  <cols>
    <col min="1" max="16384" width="12" style="3"/>
  </cols>
  <sheetData>
    <row r="1" spans="1:174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</row>
    <row r="2" spans="1:174">
      <c r="A2" s="1" t="s">
        <v>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</row>
    <row r="3" spans="1:174">
      <c r="A3" s="4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</row>
    <row r="4" spans="1:174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</row>
    <row r="5" spans="1:174" ht="15.75">
      <c r="A5" s="3" t="s">
        <v>51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</row>
    <row r="6" spans="1:174">
      <c r="A6" s="7" t="s">
        <v>33</v>
      </c>
      <c r="B6" s="7" t="s">
        <v>2</v>
      </c>
      <c r="C6" s="7"/>
      <c r="D6" s="7"/>
      <c r="E6" s="7"/>
      <c r="F6" s="7"/>
      <c r="G6" s="7"/>
      <c r="H6" s="7" t="s">
        <v>38</v>
      </c>
      <c r="I6" s="7" t="s">
        <v>1</v>
      </c>
      <c r="J6" s="7"/>
      <c r="K6" s="7"/>
      <c r="L6" s="7"/>
      <c r="M6" s="7"/>
      <c r="N6" s="7"/>
      <c r="O6" s="7" t="s">
        <v>46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</row>
    <row r="7" spans="1:174" ht="30" customHeight="1">
      <c r="A7" s="7"/>
      <c r="B7" s="8" t="s">
        <v>37</v>
      </c>
      <c r="C7" s="8" t="s">
        <v>34</v>
      </c>
      <c r="D7" s="8" t="s">
        <v>35</v>
      </c>
      <c r="E7" s="8" t="s">
        <v>47</v>
      </c>
      <c r="F7" s="8" t="s">
        <v>36</v>
      </c>
      <c r="G7" s="8" t="s">
        <v>45</v>
      </c>
      <c r="H7" s="7"/>
      <c r="I7" s="8" t="s">
        <v>37</v>
      </c>
      <c r="J7" s="8" t="s">
        <v>34</v>
      </c>
      <c r="K7" s="8" t="s">
        <v>35</v>
      </c>
      <c r="L7" s="8" t="s">
        <v>47</v>
      </c>
      <c r="M7" s="8" t="s">
        <v>36</v>
      </c>
      <c r="N7" s="8" t="s">
        <v>45</v>
      </c>
      <c r="O7" s="7"/>
    </row>
    <row r="8" spans="1:174" s="13" customFormat="1" ht="15.75" customHeight="1">
      <c r="A8" s="9" t="s">
        <v>13</v>
      </c>
      <c r="B8" s="10">
        <v>449</v>
      </c>
      <c r="C8" s="10">
        <v>487</v>
      </c>
      <c r="D8" s="11"/>
      <c r="E8" s="10">
        <v>93</v>
      </c>
      <c r="F8" s="10">
        <v>34</v>
      </c>
      <c r="G8" s="11"/>
      <c r="H8" s="12">
        <f t="shared" ref="H8:H42" si="0">SUM(B8:G8)</f>
        <v>1063</v>
      </c>
      <c r="I8" s="10">
        <v>379</v>
      </c>
      <c r="J8" s="10">
        <v>651</v>
      </c>
      <c r="K8" s="11"/>
      <c r="L8" s="10">
        <v>129</v>
      </c>
      <c r="M8" s="10">
        <v>33</v>
      </c>
      <c r="N8" s="11"/>
      <c r="O8" s="12">
        <f t="shared" ref="O8:O42" si="1">SUM(I8:N8)</f>
        <v>1192</v>
      </c>
    </row>
    <row r="9" spans="1:174" s="13" customFormat="1" ht="15.75" customHeight="1">
      <c r="A9" s="9" t="s">
        <v>29</v>
      </c>
      <c r="B9" s="10">
        <v>170</v>
      </c>
      <c r="C9" s="10">
        <v>400</v>
      </c>
      <c r="D9" s="11"/>
      <c r="E9" s="10"/>
      <c r="F9" s="10">
        <v>6</v>
      </c>
      <c r="G9" s="11"/>
      <c r="H9" s="12">
        <f t="shared" si="0"/>
        <v>576</v>
      </c>
      <c r="I9" s="10">
        <v>192</v>
      </c>
      <c r="J9" s="10">
        <v>413</v>
      </c>
      <c r="K9" s="11"/>
      <c r="L9" s="10"/>
      <c r="M9" s="10">
        <v>6</v>
      </c>
      <c r="N9" s="11"/>
      <c r="O9" s="12">
        <f t="shared" si="1"/>
        <v>611</v>
      </c>
    </row>
    <row r="10" spans="1:174" s="13" customFormat="1" ht="15.75" customHeight="1">
      <c r="A10" s="9" t="s">
        <v>11</v>
      </c>
      <c r="B10" s="10">
        <v>668</v>
      </c>
      <c r="C10" s="10">
        <v>614</v>
      </c>
      <c r="D10" s="11"/>
      <c r="E10" s="10">
        <v>163</v>
      </c>
      <c r="F10" s="10">
        <v>10</v>
      </c>
      <c r="G10" s="11"/>
      <c r="H10" s="12">
        <f t="shared" si="0"/>
        <v>1455</v>
      </c>
      <c r="I10" s="10">
        <v>728</v>
      </c>
      <c r="J10" s="10">
        <v>642</v>
      </c>
      <c r="K10" s="11"/>
      <c r="L10" s="10">
        <v>148</v>
      </c>
      <c r="M10" s="10">
        <v>11</v>
      </c>
      <c r="N10" s="11"/>
      <c r="O10" s="12">
        <f t="shared" si="1"/>
        <v>1529</v>
      </c>
    </row>
    <row r="11" spans="1:174" s="13" customFormat="1" ht="15.75" customHeight="1">
      <c r="A11" s="9" t="s">
        <v>25</v>
      </c>
      <c r="B11" s="10">
        <v>186</v>
      </c>
      <c r="C11" s="10">
        <v>134</v>
      </c>
      <c r="D11" s="11"/>
      <c r="E11" s="10"/>
      <c r="F11" s="10">
        <v>17</v>
      </c>
      <c r="G11" s="11"/>
      <c r="H11" s="12">
        <f t="shared" si="0"/>
        <v>337</v>
      </c>
      <c r="I11" s="10">
        <v>192</v>
      </c>
      <c r="J11" s="10">
        <v>138</v>
      </c>
      <c r="K11" s="11"/>
      <c r="L11" s="10"/>
      <c r="M11" s="10">
        <v>17</v>
      </c>
      <c r="N11" s="11"/>
      <c r="O11" s="12">
        <f t="shared" si="1"/>
        <v>347</v>
      </c>
    </row>
    <row r="12" spans="1:174" s="13" customFormat="1" ht="15.75" customHeight="1">
      <c r="A12" s="9" t="s">
        <v>39</v>
      </c>
      <c r="B12" s="10">
        <v>121</v>
      </c>
      <c r="C12" s="10">
        <v>111</v>
      </c>
      <c r="D12" s="11"/>
      <c r="E12" s="10"/>
      <c r="F12" s="10"/>
      <c r="G12" s="11"/>
      <c r="H12" s="12">
        <f t="shared" si="0"/>
        <v>232</v>
      </c>
      <c r="I12" s="10">
        <v>125</v>
      </c>
      <c r="J12" s="10">
        <v>100</v>
      </c>
      <c r="K12" s="11"/>
      <c r="L12" s="10"/>
      <c r="M12" s="10"/>
      <c r="N12" s="11"/>
      <c r="O12" s="12">
        <f t="shared" si="1"/>
        <v>225</v>
      </c>
    </row>
    <row r="13" spans="1:174" s="13" customFormat="1" ht="15.75" customHeight="1">
      <c r="A13" s="9" t="s">
        <v>4</v>
      </c>
      <c r="B13" s="10">
        <v>2668</v>
      </c>
      <c r="C13" s="10">
        <v>3604</v>
      </c>
      <c r="D13" s="11"/>
      <c r="E13" s="10"/>
      <c r="F13" s="10"/>
      <c r="G13" s="11"/>
      <c r="H13" s="12">
        <f t="shared" si="0"/>
        <v>6272</v>
      </c>
      <c r="I13" s="10">
        <v>2670</v>
      </c>
      <c r="J13" s="10">
        <v>5449</v>
      </c>
      <c r="K13" s="11"/>
      <c r="L13" s="10"/>
      <c r="M13" s="10">
        <v>14</v>
      </c>
      <c r="N13" s="11"/>
      <c r="O13" s="12">
        <f t="shared" si="1"/>
        <v>8133</v>
      </c>
    </row>
    <row r="14" spans="1:174" s="13" customFormat="1" ht="15.75" customHeight="1">
      <c r="A14" s="9" t="s">
        <v>9</v>
      </c>
      <c r="B14" s="10">
        <v>471</v>
      </c>
      <c r="C14" s="10">
        <v>169</v>
      </c>
      <c r="D14" s="11"/>
      <c r="E14" s="10">
        <v>296</v>
      </c>
      <c r="F14" s="10"/>
      <c r="G14" s="11"/>
      <c r="H14" s="12">
        <f t="shared" si="0"/>
        <v>936</v>
      </c>
      <c r="I14" s="10">
        <v>476</v>
      </c>
      <c r="J14" s="10">
        <v>125</v>
      </c>
      <c r="K14" s="11"/>
      <c r="L14" s="10">
        <v>298</v>
      </c>
      <c r="M14" s="10"/>
      <c r="N14" s="11"/>
      <c r="O14" s="12">
        <f t="shared" si="1"/>
        <v>899</v>
      </c>
    </row>
    <row r="15" spans="1:174" s="13" customFormat="1" ht="15.75" customHeight="1">
      <c r="A15" s="9" t="s">
        <v>22</v>
      </c>
      <c r="B15" s="10">
        <v>266</v>
      </c>
      <c r="C15" s="10">
        <v>27</v>
      </c>
      <c r="D15" s="11"/>
      <c r="E15" s="10">
        <v>234</v>
      </c>
      <c r="F15" s="10"/>
      <c r="G15" s="11"/>
      <c r="H15" s="12">
        <f t="shared" si="0"/>
        <v>527</v>
      </c>
      <c r="I15" s="10">
        <v>287</v>
      </c>
      <c r="J15" s="10">
        <v>27</v>
      </c>
      <c r="K15" s="11"/>
      <c r="L15" s="10">
        <v>258</v>
      </c>
      <c r="M15" s="10"/>
      <c r="N15" s="11"/>
      <c r="O15" s="12">
        <f t="shared" si="1"/>
        <v>572</v>
      </c>
    </row>
    <row r="16" spans="1:174" s="13" customFormat="1" ht="15.75" customHeight="1">
      <c r="A16" s="9" t="s">
        <v>40</v>
      </c>
      <c r="B16" s="10">
        <v>112</v>
      </c>
      <c r="C16" s="10">
        <v>97</v>
      </c>
      <c r="D16" s="11"/>
      <c r="E16" s="10"/>
      <c r="F16" s="10">
        <v>2</v>
      </c>
      <c r="G16" s="11"/>
      <c r="H16" s="12">
        <f t="shared" si="0"/>
        <v>211</v>
      </c>
      <c r="I16" s="10">
        <v>112</v>
      </c>
      <c r="J16" s="10">
        <v>99</v>
      </c>
      <c r="K16" s="11"/>
      <c r="L16" s="10"/>
      <c r="M16" s="10">
        <v>2</v>
      </c>
      <c r="N16" s="11"/>
      <c r="O16" s="12">
        <f t="shared" si="1"/>
        <v>213</v>
      </c>
    </row>
    <row r="17" spans="1:15" s="13" customFormat="1" ht="15.75" customHeight="1">
      <c r="A17" s="9" t="s">
        <v>12</v>
      </c>
      <c r="B17" s="10">
        <v>535</v>
      </c>
      <c r="C17" s="10">
        <v>42</v>
      </c>
      <c r="D17" s="11"/>
      <c r="E17" s="10">
        <v>175</v>
      </c>
      <c r="F17" s="10"/>
      <c r="G17" s="11"/>
      <c r="H17" s="12">
        <f t="shared" si="0"/>
        <v>752</v>
      </c>
      <c r="I17" s="10">
        <v>373</v>
      </c>
      <c r="J17" s="10">
        <v>61</v>
      </c>
      <c r="K17" s="11"/>
      <c r="L17" s="10">
        <v>192</v>
      </c>
      <c r="M17" s="10"/>
      <c r="N17" s="11"/>
      <c r="O17" s="12">
        <f t="shared" si="1"/>
        <v>626</v>
      </c>
    </row>
    <row r="18" spans="1:15" s="13" customFormat="1" ht="15.75" customHeight="1">
      <c r="A18" s="9" t="s">
        <v>26</v>
      </c>
      <c r="B18" s="10">
        <v>502</v>
      </c>
      <c r="C18" s="10">
        <v>251</v>
      </c>
      <c r="D18" s="11"/>
      <c r="E18" s="10"/>
      <c r="F18" s="10">
        <v>9</v>
      </c>
      <c r="G18" s="11"/>
      <c r="H18" s="12">
        <f t="shared" si="0"/>
        <v>762</v>
      </c>
      <c r="I18" s="10">
        <v>534</v>
      </c>
      <c r="J18" s="10">
        <v>413</v>
      </c>
      <c r="K18" s="11"/>
      <c r="L18" s="10"/>
      <c r="M18" s="10">
        <v>12</v>
      </c>
      <c r="N18" s="11"/>
      <c r="O18" s="12">
        <f t="shared" si="1"/>
        <v>959</v>
      </c>
    </row>
    <row r="19" spans="1:15" s="13" customFormat="1" ht="15.75" customHeight="1">
      <c r="A19" s="9" t="s">
        <v>28</v>
      </c>
      <c r="B19" s="10">
        <v>225</v>
      </c>
      <c r="C19" s="10">
        <v>155</v>
      </c>
      <c r="D19" s="11"/>
      <c r="E19" s="10"/>
      <c r="F19" s="10">
        <v>7</v>
      </c>
      <c r="G19" s="11"/>
      <c r="H19" s="12">
        <f t="shared" si="0"/>
        <v>387</v>
      </c>
      <c r="I19" s="10">
        <v>226</v>
      </c>
      <c r="J19" s="10">
        <v>162</v>
      </c>
      <c r="K19" s="11"/>
      <c r="L19" s="10"/>
      <c r="M19" s="10">
        <v>7</v>
      </c>
      <c r="N19" s="11"/>
      <c r="O19" s="12">
        <f t="shared" si="1"/>
        <v>395</v>
      </c>
    </row>
    <row r="20" spans="1:15" s="13" customFormat="1" ht="15.75" customHeight="1">
      <c r="A20" s="9" t="s">
        <v>32</v>
      </c>
      <c r="B20" s="10">
        <v>19</v>
      </c>
      <c r="C20" s="10">
        <v>75</v>
      </c>
      <c r="D20" s="11"/>
      <c r="E20" s="10"/>
      <c r="F20" s="10">
        <v>3</v>
      </c>
      <c r="G20" s="11"/>
      <c r="H20" s="12">
        <f t="shared" si="0"/>
        <v>97</v>
      </c>
      <c r="I20" s="10">
        <v>18</v>
      </c>
      <c r="J20" s="10">
        <v>73</v>
      </c>
      <c r="K20" s="11"/>
      <c r="L20" s="10"/>
      <c r="M20" s="10">
        <v>3</v>
      </c>
      <c r="N20" s="11"/>
      <c r="O20" s="12">
        <f t="shared" si="1"/>
        <v>94</v>
      </c>
    </row>
    <row r="21" spans="1:15" s="13" customFormat="1" ht="15.75" customHeight="1">
      <c r="A21" s="9" t="s">
        <v>10</v>
      </c>
      <c r="B21" s="10">
        <v>1169</v>
      </c>
      <c r="C21" s="10">
        <v>42</v>
      </c>
      <c r="D21" s="11"/>
      <c r="E21" s="10"/>
      <c r="F21" s="10"/>
      <c r="G21" s="11"/>
      <c r="H21" s="12">
        <f t="shared" si="0"/>
        <v>1211</v>
      </c>
      <c r="I21" s="10">
        <v>1087</v>
      </c>
      <c r="J21" s="10">
        <v>62</v>
      </c>
      <c r="K21" s="11"/>
      <c r="L21" s="10"/>
      <c r="M21" s="10">
        <v>2</v>
      </c>
      <c r="N21" s="11"/>
      <c r="O21" s="12">
        <f t="shared" si="1"/>
        <v>1151</v>
      </c>
    </row>
    <row r="22" spans="1:15" s="13" customFormat="1" ht="15.75" customHeight="1">
      <c r="A22" s="9" t="s">
        <v>17</v>
      </c>
      <c r="B22" s="10">
        <v>808</v>
      </c>
      <c r="C22" s="10">
        <v>436</v>
      </c>
      <c r="D22" s="11"/>
      <c r="E22" s="10"/>
      <c r="F22" s="10">
        <v>67</v>
      </c>
      <c r="G22" s="11"/>
      <c r="H22" s="12">
        <f t="shared" si="0"/>
        <v>1311</v>
      </c>
      <c r="I22" s="10">
        <v>784</v>
      </c>
      <c r="J22" s="10">
        <v>609</v>
      </c>
      <c r="K22" s="11"/>
      <c r="L22" s="10"/>
      <c r="M22" s="10">
        <v>85</v>
      </c>
      <c r="N22" s="11"/>
      <c r="O22" s="12">
        <f t="shared" si="1"/>
        <v>1478</v>
      </c>
    </row>
    <row r="23" spans="1:15" s="13" customFormat="1" ht="15.75" customHeight="1">
      <c r="A23" s="9" t="s">
        <v>7</v>
      </c>
      <c r="B23" s="10">
        <v>1382</v>
      </c>
      <c r="C23" s="10">
        <v>5</v>
      </c>
      <c r="D23" s="11"/>
      <c r="E23" s="10">
        <v>716</v>
      </c>
      <c r="F23" s="10"/>
      <c r="G23" s="11"/>
      <c r="H23" s="12">
        <f t="shared" si="0"/>
        <v>2103</v>
      </c>
      <c r="I23" s="10">
        <v>1604</v>
      </c>
      <c r="J23" s="10">
        <v>260</v>
      </c>
      <c r="K23" s="11"/>
      <c r="L23" s="10">
        <v>727</v>
      </c>
      <c r="M23" s="10">
        <v>9</v>
      </c>
      <c r="N23" s="11"/>
      <c r="O23" s="12">
        <f t="shared" si="1"/>
        <v>2600</v>
      </c>
    </row>
    <row r="24" spans="1:15" s="13" customFormat="1" ht="15.75" customHeight="1">
      <c r="A24" s="9" t="s">
        <v>41</v>
      </c>
      <c r="B24" s="10">
        <v>132</v>
      </c>
      <c r="C24" s="10">
        <v>109</v>
      </c>
      <c r="D24" s="11"/>
      <c r="E24" s="10"/>
      <c r="F24" s="10">
        <v>8</v>
      </c>
      <c r="G24" s="11"/>
      <c r="H24" s="12">
        <f t="shared" si="0"/>
        <v>249</v>
      </c>
      <c r="I24" s="10">
        <v>136</v>
      </c>
      <c r="J24" s="10">
        <v>110</v>
      </c>
      <c r="K24" s="11"/>
      <c r="L24" s="10"/>
      <c r="M24" s="10">
        <v>8</v>
      </c>
      <c r="N24" s="11"/>
      <c r="O24" s="12">
        <f t="shared" si="1"/>
        <v>254</v>
      </c>
    </row>
    <row r="25" spans="1:15" s="13" customFormat="1" ht="15.75" customHeight="1">
      <c r="A25" s="9" t="s">
        <v>20</v>
      </c>
      <c r="B25" s="10">
        <v>363</v>
      </c>
      <c r="C25" s="10">
        <v>357</v>
      </c>
      <c r="D25" s="11"/>
      <c r="E25" s="10">
        <v>172</v>
      </c>
      <c r="F25" s="10">
        <v>1</v>
      </c>
      <c r="G25" s="11"/>
      <c r="H25" s="12">
        <f t="shared" si="0"/>
        <v>893</v>
      </c>
      <c r="I25" s="10">
        <v>334</v>
      </c>
      <c r="J25" s="10">
        <v>354</v>
      </c>
      <c r="K25" s="11"/>
      <c r="L25" s="10">
        <v>171</v>
      </c>
      <c r="M25" s="10">
        <v>1</v>
      </c>
      <c r="N25" s="11"/>
      <c r="O25" s="12">
        <f t="shared" si="1"/>
        <v>860</v>
      </c>
    </row>
    <row r="26" spans="1:15" s="13" customFormat="1" ht="15.75" customHeight="1">
      <c r="A26" s="9" t="s">
        <v>14</v>
      </c>
      <c r="B26" s="10">
        <v>1138</v>
      </c>
      <c r="C26" s="10">
        <v>119</v>
      </c>
      <c r="D26" s="11"/>
      <c r="E26" s="10">
        <v>215</v>
      </c>
      <c r="F26" s="10"/>
      <c r="G26" s="11"/>
      <c r="H26" s="12">
        <f t="shared" si="0"/>
        <v>1472</v>
      </c>
      <c r="I26" s="10">
        <v>597</v>
      </c>
      <c r="J26" s="10">
        <v>49</v>
      </c>
      <c r="K26" s="11"/>
      <c r="L26" s="10">
        <v>210</v>
      </c>
      <c r="M26" s="10"/>
      <c r="N26" s="11"/>
      <c r="O26" s="12">
        <f t="shared" si="1"/>
        <v>856</v>
      </c>
    </row>
    <row r="27" spans="1:15" s="13" customFormat="1" ht="15.75" customHeight="1">
      <c r="A27" s="9" t="s">
        <v>18</v>
      </c>
      <c r="B27" s="10">
        <v>464</v>
      </c>
      <c r="C27" s="10">
        <v>64</v>
      </c>
      <c r="D27" s="11"/>
      <c r="E27" s="10">
        <v>374</v>
      </c>
      <c r="F27" s="10">
        <v>3</v>
      </c>
      <c r="G27" s="11"/>
      <c r="H27" s="12">
        <f t="shared" si="0"/>
        <v>905</v>
      </c>
      <c r="I27" s="10">
        <v>351</v>
      </c>
      <c r="J27" s="10">
        <v>118</v>
      </c>
      <c r="K27" s="11"/>
      <c r="L27" s="10">
        <v>386</v>
      </c>
      <c r="M27" s="10">
        <v>12</v>
      </c>
      <c r="N27" s="11"/>
      <c r="O27" s="12">
        <f t="shared" si="1"/>
        <v>867</v>
      </c>
    </row>
    <row r="28" spans="1:15" s="13" customFormat="1" ht="15.75" customHeight="1">
      <c r="A28" s="9" t="s">
        <v>21</v>
      </c>
      <c r="B28" s="10">
        <v>349</v>
      </c>
      <c r="C28" s="10">
        <v>412</v>
      </c>
      <c r="D28" s="11"/>
      <c r="E28" s="10"/>
      <c r="F28" s="10">
        <v>1</v>
      </c>
      <c r="G28" s="11"/>
      <c r="H28" s="12">
        <f t="shared" si="0"/>
        <v>762</v>
      </c>
      <c r="I28" s="10">
        <v>363</v>
      </c>
      <c r="J28" s="10">
        <v>446</v>
      </c>
      <c r="K28" s="11"/>
      <c r="L28" s="10"/>
      <c r="M28" s="10">
        <v>1</v>
      </c>
      <c r="N28" s="11"/>
      <c r="O28" s="12">
        <f t="shared" si="1"/>
        <v>810</v>
      </c>
    </row>
    <row r="29" spans="1:15" s="13" customFormat="1" ht="15.75" customHeight="1">
      <c r="A29" s="9" t="s">
        <v>31</v>
      </c>
      <c r="B29" s="10">
        <v>68</v>
      </c>
      <c r="C29" s="10">
        <v>37</v>
      </c>
      <c r="D29" s="11"/>
      <c r="E29" s="10"/>
      <c r="F29" s="10">
        <v>3</v>
      </c>
      <c r="G29" s="11"/>
      <c r="H29" s="12">
        <f t="shared" si="0"/>
        <v>108</v>
      </c>
      <c r="I29" s="10">
        <v>48</v>
      </c>
      <c r="J29" s="10">
        <v>42</v>
      </c>
      <c r="K29" s="11"/>
      <c r="L29" s="10"/>
      <c r="M29" s="10">
        <v>2</v>
      </c>
      <c r="N29" s="11"/>
      <c r="O29" s="12">
        <f t="shared" si="1"/>
        <v>92</v>
      </c>
    </row>
    <row r="30" spans="1:15" s="13" customFormat="1" ht="15.75" customHeight="1">
      <c r="A30" s="9" t="s">
        <v>23</v>
      </c>
      <c r="B30" s="10">
        <v>138</v>
      </c>
      <c r="C30" s="10">
        <v>518</v>
      </c>
      <c r="D30" s="11"/>
      <c r="E30" s="10">
        <v>227</v>
      </c>
      <c r="F30" s="10"/>
      <c r="G30" s="11"/>
      <c r="H30" s="12">
        <f t="shared" si="0"/>
        <v>883</v>
      </c>
      <c r="I30" s="10">
        <v>10</v>
      </c>
      <c r="J30" s="10">
        <v>586</v>
      </c>
      <c r="K30" s="11"/>
      <c r="L30" s="10">
        <v>266</v>
      </c>
      <c r="M30" s="10"/>
      <c r="N30" s="11"/>
      <c r="O30" s="12">
        <f t="shared" si="1"/>
        <v>862</v>
      </c>
    </row>
    <row r="31" spans="1:15" s="13" customFormat="1" ht="15.75" customHeight="1">
      <c r="A31" s="9" t="s">
        <v>8</v>
      </c>
      <c r="B31" s="10">
        <v>811</v>
      </c>
      <c r="C31" s="10">
        <v>56</v>
      </c>
      <c r="D31" s="11"/>
      <c r="E31" s="10">
        <v>559</v>
      </c>
      <c r="F31" s="10"/>
      <c r="G31" s="11"/>
      <c r="H31" s="12">
        <f t="shared" si="0"/>
        <v>1426</v>
      </c>
      <c r="I31" s="10">
        <v>914</v>
      </c>
      <c r="J31" s="10">
        <v>169</v>
      </c>
      <c r="K31" s="11"/>
      <c r="L31" s="10">
        <v>450</v>
      </c>
      <c r="M31" s="10"/>
      <c r="N31" s="11"/>
      <c r="O31" s="12">
        <f t="shared" si="1"/>
        <v>1533</v>
      </c>
    </row>
    <row r="32" spans="1:15" s="13" customFormat="1" ht="15.75" customHeight="1">
      <c r="A32" s="9" t="s">
        <v>42</v>
      </c>
      <c r="B32" s="10">
        <v>256</v>
      </c>
      <c r="C32" s="10">
        <v>420</v>
      </c>
      <c r="D32" s="11"/>
      <c r="E32" s="10">
        <v>226</v>
      </c>
      <c r="F32" s="10">
        <v>4</v>
      </c>
      <c r="G32" s="11"/>
      <c r="H32" s="12">
        <f t="shared" si="0"/>
        <v>906</v>
      </c>
      <c r="I32" s="10">
        <v>272</v>
      </c>
      <c r="J32" s="10">
        <v>400</v>
      </c>
      <c r="K32" s="11"/>
      <c r="L32" s="10">
        <v>228</v>
      </c>
      <c r="M32" s="10">
        <v>4</v>
      </c>
      <c r="N32" s="11"/>
      <c r="O32" s="12">
        <f t="shared" si="1"/>
        <v>904</v>
      </c>
    </row>
    <row r="33" spans="1:15" s="13" customFormat="1" ht="15.75" customHeight="1">
      <c r="A33" s="9" t="s">
        <v>43</v>
      </c>
      <c r="B33" s="10">
        <v>1076</v>
      </c>
      <c r="C33" s="10">
        <v>3</v>
      </c>
      <c r="D33" s="11"/>
      <c r="E33" s="10">
        <v>223</v>
      </c>
      <c r="F33" s="10"/>
      <c r="G33" s="11"/>
      <c r="H33" s="12">
        <f t="shared" si="0"/>
        <v>1302</v>
      </c>
      <c r="I33" s="10">
        <v>1103</v>
      </c>
      <c r="J33" s="10">
        <v>68</v>
      </c>
      <c r="K33" s="11">
        <v>1</v>
      </c>
      <c r="L33" s="10">
        <v>163</v>
      </c>
      <c r="M33" s="10"/>
      <c r="N33" s="11"/>
      <c r="O33" s="12">
        <f t="shared" si="1"/>
        <v>1335</v>
      </c>
    </row>
    <row r="34" spans="1:15" s="13" customFormat="1" ht="15.75" customHeight="1">
      <c r="A34" s="9" t="s">
        <v>24</v>
      </c>
      <c r="B34" s="10">
        <v>364</v>
      </c>
      <c r="C34" s="10">
        <v>201</v>
      </c>
      <c r="D34" s="11"/>
      <c r="E34" s="10"/>
      <c r="F34" s="10"/>
      <c r="G34" s="11"/>
      <c r="H34" s="12">
        <f t="shared" si="0"/>
        <v>565</v>
      </c>
      <c r="I34" s="10">
        <v>316</v>
      </c>
      <c r="J34" s="10">
        <v>209</v>
      </c>
      <c r="K34" s="11"/>
      <c r="L34" s="10"/>
      <c r="M34" s="10"/>
      <c r="N34" s="11"/>
      <c r="O34" s="12">
        <f t="shared" si="1"/>
        <v>525</v>
      </c>
    </row>
    <row r="35" spans="1:15" s="13" customFormat="1" ht="15.75" customHeight="1">
      <c r="A35" s="9" t="s">
        <v>16</v>
      </c>
      <c r="B35" s="10">
        <v>506</v>
      </c>
      <c r="C35" s="10">
        <v>242</v>
      </c>
      <c r="D35" s="11"/>
      <c r="E35" s="10">
        <v>198</v>
      </c>
      <c r="F35" s="10">
        <v>18</v>
      </c>
      <c r="G35" s="11"/>
      <c r="H35" s="12">
        <f t="shared" si="0"/>
        <v>964</v>
      </c>
      <c r="I35" s="10">
        <v>508</v>
      </c>
      <c r="J35" s="10">
        <v>242</v>
      </c>
      <c r="K35" s="11"/>
      <c r="L35" s="10">
        <v>190</v>
      </c>
      <c r="M35" s="10">
        <v>19</v>
      </c>
      <c r="N35" s="11"/>
      <c r="O35" s="12">
        <f t="shared" si="1"/>
        <v>959</v>
      </c>
    </row>
    <row r="36" spans="1:15" s="13" customFormat="1" ht="15.75" customHeight="1">
      <c r="A36" s="9" t="s">
        <v>44</v>
      </c>
      <c r="B36" s="10">
        <v>970</v>
      </c>
      <c r="C36" s="10">
        <v>1</v>
      </c>
      <c r="D36" s="11"/>
      <c r="E36" s="10">
        <v>205</v>
      </c>
      <c r="F36" s="10"/>
      <c r="G36" s="11"/>
      <c r="H36" s="12">
        <f t="shared" si="0"/>
        <v>1176</v>
      </c>
      <c r="I36" s="10">
        <v>846</v>
      </c>
      <c r="J36" s="10">
        <v>1</v>
      </c>
      <c r="K36" s="11"/>
      <c r="L36" s="10">
        <v>217</v>
      </c>
      <c r="M36" s="10"/>
      <c r="N36" s="11"/>
      <c r="O36" s="12">
        <f t="shared" si="1"/>
        <v>1064</v>
      </c>
    </row>
    <row r="37" spans="1:15" s="13" customFormat="1" ht="15.75" customHeight="1">
      <c r="A37" s="9" t="s">
        <v>15</v>
      </c>
      <c r="B37" s="10">
        <v>616</v>
      </c>
      <c r="C37" s="10">
        <v>102</v>
      </c>
      <c r="D37" s="11"/>
      <c r="E37" s="10">
        <v>56</v>
      </c>
      <c r="F37" s="10"/>
      <c r="G37" s="11"/>
      <c r="H37" s="12">
        <f t="shared" si="0"/>
        <v>774</v>
      </c>
      <c r="I37" s="10">
        <v>632</v>
      </c>
      <c r="J37" s="10">
        <v>101</v>
      </c>
      <c r="K37" s="11"/>
      <c r="L37" s="10">
        <v>71</v>
      </c>
      <c r="M37" s="10">
        <v>4</v>
      </c>
      <c r="N37" s="11"/>
      <c r="O37" s="12">
        <f t="shared" si="1"/>
        <v>808</v>
      </c>
    </row>
    <row r="38" spans="1:15" s="13" customFormat="1" ht="15.75" customHeight="1">
      <c r="A38" s="9" t="s">
        <v>6</v>
      </c>
      <c r="B38" s="10">
        <v>1457</v>
      </c>
      <c r="C38" s="10">
        <v>18</v>
      </c>
      <c r="D38" s="11"/>
      <c r="E38" s="10">
        <v>854</v>
      </c>
      <c r="F38" s="10"/>
      <c r="G38" s="11"/>
      <c r="H38" s="12">
        <f t="shared" si="0"/>
        <v>2329</v>
      </c>
      <c r="I38" s="10">
        <v>1369</v>
      </c>
      <c r="J38" s="10">
        <v>662</v>
      </c>
      <c r="K38" s="11"/>
      <c r="L38" s="10">
        <v>643</v>
      </c>
      <c r="M38" s="10">
        <v>2</v>
      </c>
      <c r="N38" s="11"/>
      <c r="O38" s="12">
        <f t="shared" si="1"/>
        <v>2676</v>
      </c>
    </row>
    <row r="39" spans="1:15" s="13" customFormat="1" ht="15.75" customHeight="1">
      <c r="A39" s="9" t="s">
        <v>27</v>
      </c>
      <c r="B39" s="10">
        <v>191</v>
      </c>
      <c r="C39" s="10">
        <v>157</v>
      </c>
      <c r="D39" s="11"/>
      <c r="E39" s="10">
        <v>130</v>
      </c>
      <c r="F39" s="10">
        <v>11</v>
      </c>
      <c r="G39" s="11"/>
      <c r="H39" s="12">
        <f t="shared" si="0"/>
        <v>489</v>
      </c>
      <c r="I39" s="10">
        <v>198</v>
      </c>
      <c r="J39" s="10">
        <v>125</v>
      </c>
      <c r="K39" s="11"/>
      <c r="L39" s="10">
        <v>131</v>
      </c>
      <c r="M39" s="10">
        <v>5</v>
      </c>
      <c r="N39" s="11"/>
      <c r="O39" s="12">
        <f t="shared" si="1"/>
        <v>459</v>
      </c>
    </row>
    <row r="40" spans="1:15" s="13" customFormat="1" ht="15.75" customHeight="1">
      <c r="A40" s="9" t="s">
        <v>5</v>
      </c>
      <c r="B40" s="10">
        <v>3527</v>
      </c>
      <c r="C40" s="10">
        <v>3050</v>
      </c>
      <c r="D40" s="11"/>
      <c r="E40" s="10"/>
      <c r="F40" s="10"/>
      <c r="G40" s="11"/>
      <c r="H40" s="12">
        <f t="shared" si="0"/>
        <v>6577</v>
      </c>
      <c r="I40" s="10">
        <v>3334</v>
      </c>
      <c r="J40" s="10">
        <v>3935</v>
      </c>
      <c r="K40" s="11">
        <v>1</v>
      </c>
      <c r="L40" s="10"/>
      <c r="M40" s="10">
        <v>3</v>
      </c>
      <c r="N40" s="11"/>
      <c r="O40" s="12">
        <f t="shared" si="1"/>
        <v>7273</v>
      </c>
    </row>
    <row r="41" spans="1:15" s="13" customFormat="1" ht="15.75" customHeight="1">
      <c r="A41" s="9" t="s">
        <v>19</v>
      </c>
      <c r="B41" s="10">
        <v>319</v>
      </c>
      <c r="C41" s="10">
        <v>55</v>
      </c>
      <c r="D41" s="11"/>
      <c r="E41" s="10">
        <v>131</v>
      </c>
      <c r="F41" s="10"/>
      <c r="G41" s="11"/>
      <c r="H41" s="12">
        <f t="shared" si="0"/>
        <v>505</v>
      </c>
      <c r="I41" s="10">
        <v>304</v>
      </c>
      <c r="J41" s="10">
        <v>79</v>
      </c>
      <c r="K41" s="11"/>
      <c r="L41" s="10">
        <v>130</v>
      </c>
      <c r="M41" s="10"/>
      <c r="N41" s="11"/>
      <c r="O41" s="12">
        <f t="shared" si="1"/>
        <v>513</v>
      </c>
    </row>
    <row r="42" spans="1:15" s="13" customFormat="1" ht="15.75" customHeight="1">
      <c r="A42" s="9" t="s">
        <v>30</v>
      </c>
      <c r="B42" s="10">
        <v>161</v>
      </c>
      <c r="C42" s="10">
        <v>133</v>
      </c>
      <c r="D42" s="11"/>
      <c r="E42" s="10"/>
      <c r="F42" s="10">
        <v>7</v>
      </c>
      <c r="G42" s="11"/>
      <c r="H42" s="12">
        <f t="shared" si="0"/>
        <v>301</v>
      </c>
      <c r="I42" s="10">
        <v>161</v>
      </c>
      <c r="J42" s="10">
        <v>134</v>
      </c>
      <c r="K42" s="11"/>
      <c r="L42" s="10"/>
      <c r="M42" s="10">
        <v>7</v>
      </c>
      <c r="N42" s="11"/>
      <c r="O42" s="12">
        <f t="shared" si="1"/>
        <v>302</v>
      </c>
    </row>
    <row r="43" spans="1:15" s="15" customFormat="1" ht="22.5" customHeight="1">
      <c r="A43" s="14" t="s">
        <v>0</v>
      </c>
      <c r="B43" s="14">
        <f>SUM(B8:B42)</f>
        <v>22657</v>
      </c>
      <c r="C43" s="14">
        <f>SUM(C8:C42)</f>
        <v>12703</v>
      </c>
      <c r="D43" s="14">
        <f t="shared" ref="D43:I43" si="2">SUM(D8:D42)</f>
        <v>0</v>
      </c>
      <c r="E43" s="14">
        <f t="shared" si="2"/>
        <v>5247</v>
      </c>
      <c r="F43" s="14">
        <f t="shared" si="2"/>
        <v>211</v>
      </c>
      <c r="G43" s="14">
        <f t="shared" si="2"/>
        <v>0</v>
      </c>
      <c r="H43" s="14">
        <f t="shared" si="2"/>
        <v>40818</v>
      </c>
      <c r="I43" s="14">
        <f t="shared" si="2"/>
        <v>21583</v>
      </c>
      <c r="J43" s="14">
        <f>SUM(J8:J42)</f>
        <v>17114</v>
      </c>
      <c r="K43" s="14">
        <f t="shared" ref="K43" si="3">SUM(K8:K42)</f>
        <v>2</v>
      </c>
      <c r="L43" s="14">
        <f t="shared" ref="L43" si="4">SUM(L8:L42)</f>
        <v>5008</v>
      </c>
      <c r="M43" s="14">
        <f t="shared" ref="M43" si="5">SUM(M8:M42)</f>
        <v>269</v>
      </c>
      <c r="N43" s="14">
        <f t="shared" ref="N43" si="6">SUM(N8:N42)</f>
        <v>0</v>
      </c>
      <c r="O43" s="14">
        <f t="shared" ref="O43" si="7">SUM(O8:O42)</f>
        <v>43976</v>
      </c>
    </row>
    <row r="44" spans="1:15" s="18" customFormat="1" ht="9" customHeight="1">
      <c r="A44" s="16" t="s">
        <v>48</v>
      </c>
      <c r="B44" s="16"/>
      <c r="C44" s="16"/>
      <c r="D44" s="16"/>
      <c r="E44" s="16"/>
      <c r="F44" s="16"/>
      <c r="G44" s="16"/>
      <c r="H44" s="16"/>
      <c r="I44" s="16"/>
      <c r="J44" s="17"/>
      <c r="K44" s="17"/>
      <c r="L44" s="17"/>
      <c r="M44" s="17"/>
      <c r="N44" s="17"/>
      <c r="O44" s="17"/>
    </row>
    <row r="45" spans="1:15" s="18" customFormat="1" ht="9">
      <c r="A45" s="19" t="s">
        <v>3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s="18" customFormat="1" ht="9">
      <c r="A46" s="20"/>
    </row>
    <row r="47" spans="1:15" s="21" customFormat="1" ht="12.75"/>
    <row r="48" spans="1:15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  <row r="62" s="21" customFormat="1" ht="12.75"/>
    <row r="63" s="21" customFormat="1" ht="12.75"/>
    <row r="64" s="21" customFormat="1" ht="12.75"/>
    <row r="65" s="21" customFormat="1" ht="12.75"/>
    <row r="66" s="21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  <row r="87" s="21" customFormat="1" ht="12.75"/>
    <row r="88" s="21" customFormat="1" ht="12.75"/>
    <row r="89" s="21" customFormat="1" ht="12.75"/>
    <row r="90" s="21" customFormat="1" ht="12.75"/>
  </sheetData>
  <mergeCells count="6">
    <mergeCell ref="O6:O7"/>
    <mergeCell ref="A44:I44"/>
    <mergeCell ref="B6:G6"/>
    <mergeCell ref="H6:H7"/>
    <mergeCell ref="A6:A7"/>
    <mergeCell ref="I6:N6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2022-02-28T15:36:37Z</cp:lastPrinted>
  <dcterms:created xsi:type="dcterms:W3CDTF">2001-06-01T15:35:51Z</dcterms:created>
  <dcterms:modified xsi:type="dcterms:W3CDTF">2022-11-04T21:20:57Z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