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abreu_poderjudicial_gob_do/Documents/Escritorio/ESCRITORIO/REPORTES MENSUALES/PORTAL TRANSPARENCIA/"/>
    </mc:Choice>
  </mc:AlternateContent>
  <xr:revisionPtr revIDLastSave="6" documentId="8_{9044BA92-6FF4-42CD-99FD-46B561B2927A}" xr6:coauthVersionLast="47" xr6:coauthVersionMax="47" xr10:uidLastSave="{6BCF829E-3F99-4B9D-946C-6AEA95A29487}"/>
  <bookViews>
    <workbookView xWindow="-28920" yWindow="-120" windowWidth="29040" windowHeight="15840" xr2:uid="{00000000-000D-0000-FFFF-FFFF00000000}"/>
  </bookViews>
  <sheets>
    <sheet name="Sheet" sheetId="1" r:id="rId1"/>
    <sheet name="Hoja1" sheetId="2" r:id="rId2"/>
    <sheet name="Hoja2" sheetId="3" r:id="rId3"/>
  </sheets>
  <definedNames>
    <definedName name="_xlnm.Print_Titles" localSheetId="0">Sheet!$1:$13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/>
  <c r="I88" i="1"/>
  <c r="J88" i="1"/>
  <c r="K88" i="1"/>
  <c r="H89" i="1"/>
  <c r="I89" i="1"/>
  <c r="J89" i="1"/>
  <c r="K89" i="1"/>
  <c r="H90" i="1"/>
  <c r="I90" i="1"/>
  <c r="J90" i="1"/>
  <c r="K90" i="1"/>
  <c r="H91" i="1"/>
  <c r="I91" i="1"/>
  <c r="J91" i="1"/>
  <c r="K91" i="1"/>
  <c r="H92" i="1"/>
  <c r="I92" i="1"/>
  <c r="J92" i="1"/>
  <c r="K92" i="1"/>
  <c r="H93" i="1"/>
  <c r="I93" i="1"/>
  <c r="J93" i="1"/>
  <c r="K93" i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H303" i="1"/>
  <c r="I303" i="1"/>
  <c r="J303" i="1"/>
  <c r="K303" i="1"/>
  <c r="H304" i="1"/>
  <c r="I304" i="1"/>
  <c r="J304" i="1"/>
  <c r="K304" i="1"/>
  <c r="H305" i="1"/>
  <c r="I305" i="1"/>
  <c r="J305" i="1"/>
  <c r="K305" i="1"/>
  <c r="H306" i="1"/>
  <c r="I306" i="1"/>
  <c r="J306" i="1"/>
  <c r="K306" i="1"/>
  <c r="H307" i="1"/>
  <c r="I307" i="1"/>
  <c r="J307" i="1"/>
  <c r="K307" i="1"/>
  <c r="H308" i="1"/>
  <c r="I308" i="1"/>
  <c r="J308" i="1"/>
  <c r="K308" i="1"/>
  <c r="H309" i="1"/>
  <c r="I309" i="1"/>
  <c r="J309" i="1"/>
  <c r="K309" i="1"/>
  <c r="H310" i="1"/>
  <c r="I310" i="1"/>
  <c r="J310" i="1"/>
  <c r="K310" i="1"/>
  <c r="H311" i="1"/>
  <c r="I311" i="1"/>
  <c r="J311" i="1"/>
  <c r="K311" i="1"/>
  <c r="H312" i="1"/>
  <c r="I312" i="1"/>
  <c r="J312" i="1"/>
  <c r="K312" i="1"/>
  <c r="H313" i="1"/>
  <c r="I313" i="1"/>
  <c r="J313" i="1"/>
  <c r="K313" i="1"/>
  <c r="H314" i="1"/>
  <c r="I314" i="1"/>
  <c r="J314" i="1"/>
  <c r="K314" i="1"/>
  <c r="H315" i="1"/>
  <c r="I315" i="1"/>
  <c r="J315" i="1"/>
  <c r="K315" i="1"/>
  <c r="H316" i="1"/>
  <c r="I316" i="1"/>
  <c r="J316" i="1"/>
  <c r="K316" i="1"/>
  <c r="H317" i="1"/>
  <c r="I317" i="1"/>
  <c r="J317" i="1"/>
  <c r="K317" i="1"/>
  <c r="H318" i="1"/>
  <c r="I318" i="1"/>
  <c r="J318" i="1"/>
  <c r="K318" i="1"/>
  <c r="H319" i="1"/>
  <c r="I319" i="1"/>
  <c r="J319" i="1"/>
  <c r="K319" i="1"/>
  <c r="H320" i="1"/>
  <c r="I320" i="1"/>
  <c r="J320" i="1"/>
  <c r="K320" i="1"/>
  <c r="H321" i="1"/>
  <c r="I321" i="1"/>
  <c r="J321" i="1"/>
  <c r="K321" i="1"/>
  <c r="H322" i="1"/>
  <c r="I322" i="1"/>
  <c r="J322" i="1"/>
  <c r="K322" i="1"/>
  <c r="H323" i="1"/>
  <c r="I323" i="1"/>
  <c r="J323" i="1"/>
  <c r="K323" i="1"/>
  <c r="H324" i="1"/>
  <c r="I324" i="1"/>
  <c r="J324" i="1"/>
  <c r="K324" i="1"/>
  <c r="H325" i="1"/>
  <c r="I325" i="1"/>
  <c r="J325" i="1"/>
  <c r="K325" i="1"/>
  <c r="H326" i="1"/>
  <c r="I326" i="1"/>
  <c r="J326" i="1"/>
  <c r="K326" i="1"/>
  <c r="H327" i="1"/>
  <c r="I327" i="1"/>
  <c r="J327" i="1"/>
  <c r="K327" i="1"/>
  <c r="H328" i="1"/>
  <c r="I328" i="1"/>
  <c r="J328" i="1"/>
  <c r="K328" i="1"/>
  <c r="H329" i="1"/>
  <c r="I329" i="1"/>
  <c r="J329" i="1"/>
  <c r="K329" i="1"/>
  <c r="H330" i="1"/>
  <c r="I330" i="1"/>
  <c r="J330" i="1"/>
  <c r="K330" i="1"/>
  <c r="H331" i="1"/>
  <c r="I331" i="1"/>
  <c r="J331" i="1"/>
  <c r="K331" i="1"/>
  <c r="H332" i="1"/>
  <c r="I332" i="1"/>
  <c r="J332" i="1"/>
  <c r="K332" i="1"/>
  <c r="H333" i="1"/>
  <c r="I333" i="1"/>
  <c r="J333" i="1"/>
  <c r="K333" i="1"/>
  <c r="H334" i="1"/>
  <c r="I334" i="1"/>
  <c r="J334" i="1"/>
  <c r="K334" i="1"/>
  <c r="H335" i="1"/>
  <c r="I335" i="1"/>
  <c r="J335" i="1"/>
  <c r="K335" i="1"/>
  <c r="H336" i="1"/>
  <c r="I336" i="1"/>
  <c r="J336" i="1"/>
  <c r="K336" i="1"/>
  <c r="H337" i="1"/>
  <c r="I337" i="1"/>
  <c r="J337" i="1"/>
  <c r="K337" i="1"/>
  <c r="H338" i="1"/>
  <c r="I338" i="1"/>
  <c r="J338" i="1"/>
  <c r="K338" i="1"/>
  <c r="H339" i="1"/>
  <c r="I339" i="1"/>
  <c r="J339" i="1"/>
  <c r="K339" i="1"/>
  <c r="H340" i="1"/>
  <c r="I340" i="1"/>
  <c r="J340" i="1"/>
  <c r="K340" i="1"/>
  <c r="H341" i="1"/>
  <c r="I341" i="1"/>
  <c r="J341" i="1"/>
  <c r="K341" i="1"/>
  <c r="H342" i="1"/>
  <c r="I342" i="1"/>
  <c r="J342" i="1"/>
  <c r="K342" i="1"/>
  <c r="H343" i="1"/>
  <c r="I343" i="1"/>
  <c r="J343" i="1"/>
  <c r="K343" i="1"/>
  <c r="H344" i="1"/>
  <c r="I344" i="1"/>
  <c r="J344" i="1"/>
  <c r="K344" i="1"/>
  <c r="H345" i="1"/>
  <c r="I345" i="1"/>
  <c r="J345" i="1"/>
  <c r="K345" i="1"/>
  <c r="H346" i="1"/>
  <c r="I346" i="1"/>
  <c r="J346" i="1"/>
  <c r="K346" i="1"/>
  <c r="H347" i="1"/>
  <c r="I347" i="1"/>
  <c r="J347" i="1"/>
  <c r="K347" i="1"/>
  <c r="H348" i="1"/>
  <c r="I348" i="1"/>
  <c r="J348" i="1"/>
  <c r="K348" i="1"/>
  <c r="H349" i="1"/>
  <c r="I349" i="1"/>
  <c r="J349" i="1"/>
  <c r="K349" i="1"/>
  <c r="H350" i="1"/>
  <c r="I350" i="1"/>
  <c r="J350" i="1"/>
  <c r="K350" i="1"/>
  <c r="H351" i="1"/>
  <c r="I351" i="1"/>
  <c r="J351" i="1"/>
  <c r="K351" i="1"/>
  <c r="H352" i="1"/>
  <c r="I352" i="1"/>
  <c r="J352" i="1"/>
  <c r="K352" i="1"/>
  <c r="H353" i="1"/>
  <c r="I353" i="1"/>
  <c r="J353" i="1"/>
  <c r="K353" i="1"/>
  <c r="H354" i="1"/>
  <c r="I354" i="1"/>
  <c r="J354" i="1"/>
  <c r="K354" i="1"/>
  <c r="H355" i="1"/>
  <c r="I355" i="1"/>
  <c r="J355" i="1"/>
  <c r="K355" i="1"/>
  <c r="H356" i="1"/>
  <c r="I356" i="1"/>
  <c r="J356" i="1"/>
  <c r="K356" i="1"/>
  <c r="H357" i="1"/>
  <c r="I357" i="1"/>
  <c r="J357" i="1"/>
  <c r="K357" i="1"/>
  <c r="H358" i="1"/>
  <c r="I358" i="1"/>
  <c r="J358" i="1"/>
  <c r="K358" i="1"/>
  <c r="H359" i="1"/>
  <c r="I359" i="1"/>
  <c r="J359" i="1"/>
  <c r="K359" i="1"/>
  <c r="H360" i="1"/>
  <c r="I360" i="1"/>
  <c r="J360" i="1"/>
  <c r="K360" i="1"/>
  <c r="H361" i="1"/>
  <c r="I361" i="1"/>
  <c r="J361" i="1"/>
  <c r="K361" i="1"/>
  <c r="H362" i="1"/>
  <c r="I362" i="1"/>
  <c r="J362" i="1"/>
  <c r="K362" i="1"/>
  <c r="H363" i="1"/>
  <c r="I363" i="1"/>
  <c r="J363" i="1"/>
  <c r="K363" i="1"/>
  <c r="H364" i="1"/>
  <c r="I364" i="1"/>
  <c r="J364" i="1"/>
  <c r="K364" i="1"/>
  <c r="H365" i="1"/>
  <c r="I365" i="1"/>
  <c r="J365" i="1"/>
  <c r="K365" i="1"/>
  <c r="H366" i="1"/>
  <c r="I366" i="1"/>
  <c r="J366" i="1"/>
  <c r="K366" i="1"/>
  <c r="H367" i="1"/>
  <c r="I367" i="1"/>
  <c r="J367" i="1"/>
  <c r="K367" i="1"/>
  <c r="H368" i="1"/>
  <c r="I368" i="1"/>
  <c r="J368" i="1"/>
  <c r="K368" i="1"/>
  <c r="H369" i="1"/>
  <c r="I369" i="1"/>
  <c r="J369" i="1"/>
  <c r="K369" i="1"/>
  <c r="H370" i="1"/>
  <c r="I370" i="1"/>
  <c r="J370" i="1"/>
  <c r="K370" i="1"/>
  <c r="H371" i="1"/>
  <c r="I371" i="1"/>
  <c r="J371" i="1"/>
  <c r="K371" i="1"/>
  <c r="H372" i="1"/>
  <c r="I372" i="1"/>
  <c r="J372" i="1"/>
  <c r="K372" i="1"/>
  <c r="H373" i="1"/>
  <c r="I373" i="1"/>
  <c r="J373" i="1"/>
  <c r="K373" i="1"/>
  <c r="H374" i="1"/>
  <c r="I374" i="1"/>
  <c r="J374" i="1"/>
  <c r="K374" i="1"/>
  <c r="H375" i="1"/>
  <c r="I375" i="1"/>
  <c r="J375" i="1"/>
  <c r="K375" i="1"/>
  <c r="H376" i="1"/>
  <c r="I376" i="1"/>
  <c r="J376" i="1"/>
  <c r="K376" i="1"/>
  <c r="H377" i="1"/>
  <c r="I377" i="1"/>
  <c r="J377" i="1"/>
  <c r="K377" i="1"/>
  <c r="H378" i="1"/>
  <c r="I378" i="1"/>
  <c r="J378" i="1"/>
  <c r="K378" i="1"/>
  <c r="H379" i="1"/>
  <c r="I379" i="1"/>
  <c r="J379" i="1"/>
  <c r="K379" i="1"/>
  <c r="H380" i="1"/>
  <c r="I380" i="1"/>
  <c r="J380" i="1"/>
  <c r="K380" i="1"/>
  <c r="H381" i="1"/>
  <c r="I381" i="1"/>
  <c r="J381" i="1"/>
  <c r="K381" i="1"/>
  <c r="H382" i="1"/>
  <c r="I382" i="1"/>
  <c r="J382" i="1"/>
  <c r="K382" i="1"/>
  <c r="H383" i="1"/>
  <c r="I383" i="1"/>
  <c r="J383" i="1"/>
  <c r="K383" i="1"/>
  <c r="H384" i="1"/>
  <c r="I384" i="1"/>
  <c r="J384" i="1"/>
  <c r="K384" i="1"/>
  <c r="H385" i="1"/>
  <c r="I385" i="1"/>
  <c r="J385" i="1"/>
  <c r="K385" i="1"/>
  <c r="H386" i="1"/>
  <c r="I386" i="1"/>
  <c r="J386" i="1"/>
  <c r="K386" i="1"/>
  <c r="H387" i="1"/>
  <c r="I387" i="1"/>
  <c r="J387" i="1"/>
  <c r="K387" i="1"/>
  <c r="H388" i="1"/>
  <c r="I388" i="1"/>
  <c r="J388" i="1"/>
  <c r="K388" i="1"/>
  <c r="H389" i="1"/>
  <c r="I389" i="1"/>
  <c r="J389" i="1"/>
  <c r="K389" i="1"/>
  <c r="H390" i="1"/>
  <c r="I390" i="1"/>
  <c r="J390" i="1"/>
  <c r="K390" i="1"/>
  <c r="H391" i="1"/>
  <c r="I391" i="1"/>
  <c r="J391" i="1"/>
  <c r="K391" i="1"/>
  <c r="H392" i="1"/>
  <c r="I392" i="1"/>
  <c r="J392" i="1"/>
  <c r="K392" i="1"/>
  <c r="H393" i="1"/>
  <c r="I393" i="1"/>
  <c r="J393" i="1"/>
  <c r="K393" i="1"/>
  <c r="H394" i="1"/>
  <c r="I394" i="1"/>
  <c r="J394" i="1"/>
  <c r="K394" i="1"/>
  <c r="H395" i="1"/>
  <c r="I395" i="1"/>
  <c r="J395" i="1"/>
  <c r="K395" i="1"/>
  <c r="H396" i="1"/>
  <c r="I396" i="1"/>
  <c r="J396" i="1"/>
  <c r="K396" i="1"/>
  <c r="H397" i="1"/>
  <c r="I397" i="1"/>
  <c r="J397" i="1"/>
  <c r="K397" i="1"/>
  <c r="H398" i="1"/>
  <c r="I398" i="1"/>
  <c r="J398" i="1"/>
  <c r="K398" i="1"/>
  <c r="H399" i="1"/>
  <c r="I399" i="1"/>
  <c r="J399" i="1"/>
  <c r="K399" i="1"/>
  <c r="H400" i="1"/>
  <c r="I400" i="1"/>
  <c r="J400" i="1"/>
  <c r="K400" i="1"/>
  <c r="H401" i="1"/>
  <c r="I401" i="1"/>
  <c r="J401" i="1"/>
  <c r="K401" i="1"/>
  <c r="H402" i="1"/>
  <c r="I402" i="1"/>
  <c r="J402" i="1"/>
  <c r="K402" i="1"/>
  <c r="H403" i="1"/>
  <c r="I403" i="1"/>
  <c r="J403" i="1"/>
  <c r="K403" i="1"/>
  <c r="H404" i="1"/>
  <c r="I404" i="1"/>
  <c r="J404" i="1"/>
  <c r="K404" i="1"/>
  <c r="H405" i="1"/>
  <c r="I405" i="1"/>
  <c r="J405" i="1"/>
  <c r="K405" i="1"/>
  <c r="H406" i="1"/>
  <c r="I406" i="1"/>
  <c r="J406" i="1"/>
  <c r="K406" i="1"/>
  <c r="H407" i="1"/>
  <c r="I407" i="1"/>
  <c r="J407" i="1"/>
  <c r="K407" i="1"/>
  <c r="H408" i="1"/>
  <c r="I408" i="1"/>
  <c r="J408" i="1"/>
  <c r="K408" i="1"/>
  <c r="H409" i="1"/>
  <c r="I409" i="1"/>
  <c r="J409" i="1"/>
  <c r="K409" i="1"/>
  <c r="H410" i="1"/>
  <c r="I410" i="1"/>
  <c r="J410" i="1"/>
  <c r="K410" i="1"/>
  <c r="H411" i="1"/>
  <c r="I411" i="1"/>
  <c r="J411" i="1"/>
  <c r="K411" i="1"/>
  <c r="H412" i="1"/>
  <c r="I412" i="1"/>
  <c r="J412" i="1"/>
  <c r="K412" i="1"/>
  <c r="H413" i="1"/>
  <c r="I413" i="1"/>
  <c r="J413" i="1"/>
  <c r="K413" i="1"/>
  <c r="H414" i="1"/>
  <c r="I414" i="1"/>
  <c r="J414" i="1"/>
  <c r="K414" i="1"/>
  <c r="H415" i="1"/>
  <c r="I415" i="1"/>
  <c r="J415" i="1"/>
  <c r="K415" i="1"/>
  <c r="H416" i="1"/>
  <c r="I416" i="1"/>
  <c r="J416" i="1"/>
  <c r="K416" i="1"/>
  <c r="H417" i="1"/>
  <c r="I417" i="1"/>
  <c r="J417" i="1"/>
  <c r="K417" i="1"/>
  <c r="H418" i="1"/>
  <c r="I418" i="1"/>
  <c r="J418" i="1"/>
  <c r="K418" i="1"/>
  <c r="H419" i="1"/>
  <c r="I419" i="1"/>
  <c r="J419" i="1"/>
  <c r="K419" i="1"/>
  <c r="H420" i="1"/>
  <c r="I420" i="1"/>
  <c r="J420" i="1"/>
  <c r="K420" i="1"/>
  <c r="H421" i="1"/>
  <c r="I421" i="1"/>
  <c r="J421" i="1"/>
  <c r="K421" i="1"/>
  <c r="H422" i="1"/>
  <c r="I422" i="1"/>
  <c r="J422" i="1"/>
  <c r="K422" i="1"/>
  <c r="H423" i="1"/>
  <c r="I423" i="1"/>
  <c r="J423" i="1"/>
  <c r="K423" i="1"/>
  <c r="H424" i="1"/>
  <c r="I424" i="1"/>
  <c r="J424" i="1"/>
  <c r="K424" i="1"/>
  <c r="H425" i="1"/>
  <c r="I425" i="1"/>
  <c r="J425" i="1"/>
  <c r="K425" i="1"/>
  <c r="H426" i="1"/>
  <c r="I426" i="1"/>
  <c r="J426" i="1"/>
  <c r="K426" i="1"/>
  <c r="H427" i="1"/>
  <c r="I427" i="1"/>
  <c r="J427" i="1"/>
  <c r="K427" i="1"/>
  <c r="H428" i="1"/>
  <c r="I428" i="1"/>
  <c r="J428" i="1"/>
  <c r="K428" i="1"/>
  <c r="H429" i="1"/>
  <c r="I429" i="1"/>
  <c r="J429" i="1"/>
  <c r="K429" i="1"/>
  <c r="H430" i="1"/>
  <c r="I430" i="1"/>
  <c r="J430" i="1"/>
  <c r="K430" i="1"/>
  <c r="H431" i="1"/>
  <c r="I431" i="1"/>
  <c r="J431" i="1"/>
  <c r="K431" i="1"/>
  <c r="H432" i="1"/>
  <c r="I432" i="1"/>
  <c r="J432" i="1"/>
  <c r="K432" i="1"/>
  <c r="H433" i="1"/>
  <c r="I433" i="1"/>
  <c r="J433" i="1"/>
  <c r="K433" i="1"/>
  <c r="H434" i="1"/>
  <c r="I434" i="1"/>
  <c r="J434" i="1"/>
  <c r="K434" i="1"/>
  <c r="H435" i="1"/>
  <c r="I435" i="1"/>
  <c r="J435" i="1"/>
  <c r="K435" i="1"/>
  <c r="H436" i="1"/>
  <c r="I436" i="1"/>
  <c r="J436" i="1"/>
  <c r="K436" i="1"/>
  <c r="H437" i="1"/>
  <c r="I437" i="1"/>
  <c r="J437" i="1"/>
  <c r="K437" i="1"/>
  <c r="H438" i="1"/>
  <c r="I438" i="1"/>
  <c r="J438" i="1"/>
  <c r="K438" i="1"/>
  <c r="H439" i="1"/>
  <c r="I439" i="1"/>
  <c r="J439" i="1"/>
  <c r="K439" i="1"/>
  <c r="H440" i="1"/>
  <c r="I440" i="1"/>
  <c r="J440" i="1"/>
  <c r="K440" i="1"/>
  <c r="H441" i="1"/>
  <c r="I441" i="1"/>
  <c r="J441" i="1"/>
  <c r="K441" i="1"/>
  <c r="H442" i="1"/>
  <c r="I442" i="1"/>
  <c r="J442" i="1"/>
  <c r="K442" i="1"/>
  <c r="H443" i="1"/>
  <c r="I443" i="1"/>
  <c r="J443" i="1"/>
  <c r="K443" i="1"/>
  <c r="H444" i="1"/>
  <c r="I444" i="1"/>
  <c r="J444" i="1"/>
  <c r="K444" i="1"/>
  <c r="H445" i="1"/>
  <c r="I445" i="1"/>
  <c r="J445" i="1"/>
  <c r="K445" i="1"/>
  <c r="H446" i="1"/>
  <c r="I446" i="1"/>
  <c r="J446" i="1"/>
  <c r="K446" i="1"/>
  <c r="H447" i="1"/>
  <c r="I447" i="1"/>
  <c r="J447" i="1"/>
  <c r="K447" i="1"/>
  <c r="H448" i="1"/>
  <c r="I448" i="1"/>
  <c r="J448" i="1"/>
  <c r="K448" i="1"/>
  <c r="H449" i="1"/>
  <c r="I449" i="1"/>
  <c r="J449" i="1"/>
  <c r="K449" i="1"/>
  <c r="H450" i="1"/>
  <c r="I450" i="1"/>
  <c r="J450" i="1"/>
  <c r="K450" i="1"/>
  <c r="H451" i="1"/>
  <c r="I451" i="1"/>
  <c r="J451" i="1"/>
  <c r="K451" i="1"/>
  <c r="H452" i="1"/>
  <c r="I452" i="1"/>
  <c r="J452" i="1"/>
  <c r="K452" i="1"/>
  <c r="H453" i="1"/>
  <c r="I453" i="1"/>
  <c r="J453" i="1"/>
  <c r="K453" i="1"/>
  <c r="H454" i="1"/>
  <c r="I454" i="1"/>
  <c r="J454" i="1"/>
  <c r="K454" i="1"/>
  <c r="H455" i="1"/>
  <c r="I455" i="1"/>
  <c r="J455" i="1"/>
  <c r="K455" i="1"/>
  <c r="H456" i="1"/>
  <c r="I456" i="1"/>
  <c r="J456" i="1"/>
  <c r="K456" i="1"/>
  <c r="H457" i="1"/>
  <c r="I457" i="1"/>
  <c r="J457" i="1"/>
  <c r="K457" i="1"/>
  <c r="H458" i="1"/>
  <c r="I458" i="1"/>
  <c r="J458" i="1"/>
  <c r="K458" i="1"/>
  <c r="H459" i="1"/>
  <c r="I459" i="1"/>
  <c r="J459" i="1"/>
  <c r="K459" i="1"/>
  <c r="H460" i="1"/>
  <c r="I460" i="1"/>
  <c r="J460" i="1"/>
  <c r="K460" i="1"/>
  <c r="H461" i="1"/>
  <c r="I461" i="1"/>
  <c r="J461" i="1"/>
  <c r="K461" i="1"/>
  <c r="H462" i="1"/>
  <c r="I462" i="1"/>
  <c r="J462" i="1"/>
  <c r="K462" i="1"/>
  <c r="H463" i="1"/>
  <c r="I463" i="1"/>
  <c r="J463" i="1"/>
  <c r="K463" i="1"/>
  <c r="H464" i="1"/>
  <c r="I464" i="1"/>
  <c r="J464" i="1"/>
  <c r="K464" i="1"/>
  <c r="H465" i="1"/>
  <c r="I465" i="1"/>
  <c r="J465" i="1"/>
  <c r="K465" i="1"/>
  <c r="H466" i="1"/>
  <c r="I466" i="1"/>
  <c r="J466" i="1"/>
  <c r="K466" i="1"/>
  <c r="H467" i="1"/>
  <c r="I467" i="1"/>
  <c r="J467" i="1"/>
  <c r="K467" i="1"/>
  <c r="H468" i="1"/>
  <c r="I468" i="1"/>
  <c r="J468" i="1"/>
  <c r="K468" i="1"/>
  <c r="H469" i="1"/>
  <c r="I469" i="1"/>
  <c r="J469" i="1"/>
  <c r="K469" i="1"/>
  <c r="H470" i="1"/>
  <c r="I470" i="1"/>
  <c r="J470" i="1"/>
  <c r="K470" i="1"/>
  <c r="H471" i="1"/>
  <c r="I471" i="1"/>
  <c r="J471" i="1"/>
  <c r="K471" i="1"/>
  <c r="H472" i="1"/>
  <c r="I472" i="1"/>
  <c r="J472" i="1"/>
  <c r="K472" i="1"/>
  <c r="H473" i="1"/>
  <c r="I473" i="1"/>
  <c r="J473" i="1"/>
  <c r="K473" i="1"/>
  <c r="H474" i="1"/>
  <c r="I474" i="1"/>
  <c r="J474" i="1"/>
  <c r="K474" i="1"/>
  <c r="H475" i="1"/>
  <c r="I475" i="1"/>
  <c r="J475" i="1"/>
  <c r="K475" i="1"/>
  <c r="H476" i="1"/>
  <c r="I476" i="1"/>
  <c r="J476" i="1"/>
  <c r="K476" i="1"/>
  <c r="H477" i="1"/>
  <c r="I477" i="1"/>
  <c r="J477" i="1"/>
  <c r="K477" i="1"/>
  <c r="H478" i="1"/>
  <c r="I478" i="1"/>
  <c r="J478" i="1"/>
  <c r="K478" i="1"/>
  <c r="H479" i="1"/>
  <c r="I479" i="1"/>
  <c r="J479" i="1"/>
  <c r="K479" i="1"/>
  <c r="H480" i="1"/>
  <c r="I480" i="1"/>
  <c r="J480" i="1"/>
  <c r="K480" i="1"/>
  <c r="H481" i="1"/>
  <c r="I481" i="1"/>
  <c r="J481" i="1"/>
  <c r="K481" i="1"/>
  <c r="H482" i="1"/>
  <c r="I482" i="1"/>
  <c r="J482" i="1"/>
  <c r="K482" i="1"/>
  <c r="H483" i="1"/>
  <c r="I483" i="1"/>
  <c r="J483" i="1"/>
  <c r="K483" i="1"/>
  <c r="H484" i="1"/>
  <c r="I484" i="1"/>
  <c r="J484" i="1"/>
  <c r="K484" i="1"/>
  <c r="H485" i="1"/>
  <c r="I485" i="1"/>
  <c r="J485" i="1"/>
  <c r="K485" i="1"/>
  <c r="H486" i="1"/>
  <c r="I486" i="1"/>
  <c r="J486" i="1"/>
  <c r="K486" i="1"/>
  <c r="H487" i="1"/>
  <c r="I487" i="1"/>
  <c r="J487" i="1"/>
  <c r="K487" i="1"/>
  <c r="H488" i="1"/>
  <c r="I488" i="1"/>
  <c r="J488" i="1"/>
  <c r="K488" i="1"/>
  <c r="H489" i="1"/>
  <c r="I489" i="1"/>
  <c r="J489" i="1"/>
  <c r="K489" i="1"/>
  <c r="H490" i="1"/>
  <c r="I490" i="1"/>
  <c r="J490" i="1"/>
  <c r="K490" i="1"/>
  <c r="H491" i="1"/>
  <c r="I491" i="1"/>
  <c r="J491" i="1"/>
  <c r="K491" i="1"/>
  <c r="H492" i="1"/>
  <c r="I492" i="1"/>
  <c r="J492" i="1"/>
  <c r="K492" i="1"/>
  <c r="H493" i="1"/>
  <c r="I493" i="1"/>
  <c r="J493" i="1"/>
  <c r="K493" i="1"/>
  <c r="H494" i="1"/>
  <c r="I494" i="1"/>
  <c r="J494" i="1"/>
  <c r="K494" i="1"/>
  <c r="H495" i="1"/>
  <c r="I495" i="1"/>
  <c r="J495" i="1"/>
  <c r="K495" i="1"/>
  <c r="H496" i="1"/>
  <c r="I496" i="1"/>
  <c r="J496" i="1"/>
  <c r="K496" i="1"/>
  <c r="H497" i="1"/>
  <c r="I497" i="1"/>
  <c r="J497" i="1"/>
  <c r="K497" i="1"/>
  <c r="H498" i="1"/>
  <c r="I498" i="1"/>
  <c r="J498" i="1"/>
  <c r="K498" i="1"/>
  <c r="H499" i="1"/>
  <c r="I499" i="1"/>
  <c r="J499" i="1"/>
  <c r="K499" i="1"/>
  <c r="H500" i="1"/>
  <c r="I500" i="1"/>
  <c r="J500" i="1"/>
  <c r="K500" i="1"/>
  <c r="H501" i="1"/>
  <c r="I501" i="1"/>
  <c r="J501" i="1"/>
  <c r="K501" i="1"/>
  <c r="H502" i="1"/>
  <c r="I502" i="1"/>
  <c r="J502" i="1"/>
  <c r="K502" i="1"/>
  <c r="H503" i="1"/>
  <c r="I503" i="1"/>
  <c r="J503" i="1"/>
  <c r="K503" i="1"/>
  <c r="H504" i="1"/>
  <c r="I504" i="1"/>
  <c r="J504" i="1"/>
  <c r="K504" i="1"/>
  <c r="H505" i="1"/>
  <c r="I505" i="1"/>
  <c r="J505" i="1"/>
  <c r="K505" i="1"/>
  <c r="H506" i="1"/>
  <c r="I506" i="1"/>
  <c r="J506" i="1"/>
  <c r="K506" i="1"/>
  <c r="H507" i="1"/>
  <c r="I507" i="1"/>
  <c r="J507" i="1"/>
  <c r="K507" i="1"/>
  <c r="H508" i="1"/>
  <c r="I508" i="1"/>
  <c r="J508" i="1"/>
  <c r="K508" i="1"/>
  <c r="H509" i="1"/>
  <c r="I509" i="1"/>
  <c r="J509" i="1"/>
  <c r="K509" i="1"/>
  <c r="H510" i="1"/>
  <c r="I510" i="1"/>
  <c r="J510" i="1"/>
  <c r="K510" i="1"/>
  <c r="H511" i="1"/>
  <c r="I511" i="1"/>
  <c r="J511" i="1"/>
  <c r="K511" i="1"/>
  <c r="H512" i="1"/>
  <c r="I512" i="1"/>
  <c r="J512" i="1"/>
  <c r="K512" i="1"/>
  <c r="H513" i="1"/>
  <c r="I513" i="1"/>
  <c r="J513" i="1"/>
  <c r="K513" i="1"/>
  <c r="H514" i="1"/>
  <c r="I514" i="1"/>
  <c r="J514" i="1"/>
  <c r="K514" i="1"/>
  <c r="H515" i="1"/>
  <c r="I515" i="1"/>
  <c r="J515" i="1"/>
  <c r="K515" i="1"/>
  <c r="H516" i="1"/>
  <c r="I516" i="1"/>
  <c r="J516" i="1"/>
  <c r="K516" i="1"/>
  <c r="H517" i="1"/>
  <c r="I517" i="1"/>
  <c r="J517" i="1"/>
  <c r="K517" i="1"/>
  <c r="H518" i="1"/>
  <c r="I518" i="1"/>
  <c r="J518" i="1"/>
  <c r="K518" i="1"/>
  <c r="H519" i="1"/>
  <c r="I519" i="1"/>
  <c r="J519" i="1"/>
  <c r="K519" i="1"/>
  <c r="H520" i="1"/>
  <c r="I520" i="1"/>
  <c r="J520" i="1"/>
  <c r="K520" i="1"/>
  <c r="H521" i="1"/>
  <c r="I521" i="1"/>
  <c r="J521" i="1"/>
  <c r="K521" i="1"/>
  <c r="H522" i="1"/>
  <c r="I522" i="1"/>
  <c r="J522" i="1"/>
  <c r="K522" i="1"/>
  <c r="H523" i="1"/>
  <c r="I523" i="1"/>
  <c r="J523" i="1"/>
  <c r="K523" i="1"/>
  <c r="H524" i="1"/>
  <c r="I524" i="1"/>
  <c r="J524" i="1"/>
  <c r="K524" i="1"/>
  <c r="H525" i="1"/>
  <c r="I525" i="1"/>
  <c r="J525" i="1"/>
  <c r="K525" i="1"/>
  <c r="H526" i="1"/>
  <c r="I526" i="1"/>
  <c r="J526" i="1"/>
  <c r="K526" i="1"/>
  <c r="H527" i="1"/>
  <c r="I527" i="1"/>
  <c r="J527" i="1"/>
  <c r="K527" i="1"/>
  <c r="H528" i="1"/>
  <c r="I528" i="1"/>
  <c r="J528" i="1"/>
  <c r="K528" i="1"/>
  <c r="H529" i="1"/>
  <c r="I529" i="1"/>
  <c r="J529" i="1"/>
  <c r="K529" i="1"/>
  <c r="H530" i="1"/>
  <c r="I530" i="1"/>
  <c r="J530" i="1"/>
  <c r="K530" i="1"/>
  <c r="H531" i="1"/>
  <c r="I531" i="1"/>
  <c r="J531" i="1"/>
  <c r="K531" i="1"/>
  <c r="H532" i="1"/>
  <c r="I532" i="1"/>
  <c r="J532" i="1"/>
  <c r="K532" i="1"/>
  <c r="H533" i="1"/>
  <c r="I533" i="1"/>
  <c r="J533" i="1"/>
  <c r="K533" i="1"/>
  <c r="H534" i="1"/>
  <c r="I534" i="1"/>
  <c r="J534" i="1"/>
  <c r="K534" i="1"/>
  <c r="H535" i="1"/>
  <c r="I535" i="1"/>
  <c r="J535" i="1"/>
  <c r="K535" i="1"/>
  <c r="H536" i="1"/>
  <c r="I536" i="1"/>
  <c r="J536" i="1"/>
  <c r="K536" i="1"/>
  <c r="H537" i="1"/>
  <c r="I537" i="1"/>
  <c r="J537" i="1"/>
  <c r="K537" i="1"/>
  <c r="H538" i="1"/>
  <c r="I538" i="1"/>
  <c r="J538" i="1"/>
  <c r="K538" i="1"/>
  <c r="H539" i="1"/>
  <c r="I539" i="1"/>
  <c r="J539" i="1"/>
  <c r="K539" i="1"/>
  <c r="H540" i="1"/>
  <c r="I540" i="1"/>
  <c r="J540" i="1"/>
  <c r="K540" i="1"/>
  <c r="H541" i="1"/>
  <c r="I541" i="1"/>
  <c r="J541" i="1"/>
  <c r="K541" i="1"/>
  <c r="H542" i="1"/>
  <c r="I542" i="1"/>
  <c r="J542" i="1"/>
  <c r="K542" i="1"/>
  <c r="H543" i="1"/>
  <c r="I543" i="1"/>
  <c r="J543" i="1"/>
  <c r="K543" i="1"/>
  <c r="H544" i="1"/>
  <c r="I544" i="1"/>
  <c r="J544" i="1"/>
  <c r="K544" i="1"/>
  <c r="H545" i="1"/>
  <c r="I545" i="1"/>
  <c r="J545" i="1"/>
  <c r="K545" i="1"/>
  <c r="H546" i="1"/>
  <c r="I546" i="1"/>
  <c r="J546" i="1"/>
  <c r="K546" i="1"/>
  <c r="H547" i="1"/>
  <c r="I547" i="1"/>
  <c r="J547" i="1"/>
  <c r="K547" i="1"/>
  <c r="H548" i="1"/>
  <c r="I548" i="1"/>
  <c r="J548" i="1"/>
  <c r="K548" i="1"/>
  <c r="H549" i="1"/>
  <c r="I549" i="1"/>
  <c r="J549" i="1"/>
  <c r="K549" i="1"/>
  <c r="H550" i="1"/>
  <c r="I550" i="1"/>
  <c r="J550" i="1"/>
  <c r="K550" i="1"/>
  <c r="H551" i="1"/>
  <c r="I551" i="1"/>
  <c r="J551" i="1"/>
  <c r="K551" i="1"/>
  <c r="H552" i="1"/>
  <c r="I552" i="1"/>
  <c r="J552" i="1"/>
  <c r="K552" i="1"/>
  <c r="H553" i="1"/>
  <c r="I553" i="1"/>
  <c r="J553" i="1"/>
  <c r="K553" i="1"/>
  <c r="H554" i="1"/>
  <c r="I554" i="1"/>
  <c r="J554" i="1"/>
  <c r="K554" i="1"/>
  <c r="H555" i="1"/>
  <c r="I555" i="1"/>
  <c r="J555" i="1"/>
  <c r="K555" i="1"/>
  <c r="H556" i="1"/>
  <c r="I556" i="1"/>
  <c r="J556" i="1"/>
  <c r="K556" i="1"/>
  <c r="H557" i="1"/>
  <c r="I557" i="1"/>
  <c r="J557" i="1"/>
  <c r="K557" i="1"/>
  <c r="H558" i="1"/>
  <c r="I558" i="1"/>
  <c r="J558" i="1"/>
  <c r="K558" i="1"/>
  <c r="H559" i="1"/>
  <c r="I559" i="1"/>
  <c r="J559" i="1"/>
  <c r="K559" i="1"/>
  <c r="H560" i="1"/>
  <c r="I560" i="1"/>
  <c r="J560" i="1"/>
  <c r="K560" i="1"/>
  <c r="H561" i="1"/>
  <c r="I561" i="1"/>
  <c r="J561" i="1"/>
  <c r="K561" i="1"/>
  <c r="H562" i="1"/>
  <c r="I562" i="1"/>
  <c r="J562" i="1"/>
  <c r="K562" i="1"/>
  <c r="H563" i="1"/>
  <c r="I563" i="1"/>
  <c r="J563" i="1"/>
  <c r="K563" i="1"/>
  <c r="H564" i="1"/>
  <c r="I564" i="1"/>
  <c r="J564" i="1"/>
  <c r="K564" i="1"/>
  <c r="H565" i="1"/>
  <c r="I565" i="1"/>
  <c r="J565" i="1"/>
  <c r="K565" i="1"/>
  <c r="H566" i="1"/>
  <c r="I566" i="1"/>
  <c r="J566" i="1"/>
  <c r="K566" i="1"/>
  <c r="H567" i="1"/>
  <c r="I567" i="1"/>
  <c r="J567" i="1"/>
  <c r="K567" i="1"/>
  <c r="H568" i="1"/>
  <c r="I568" i="1"/>
  <c r="J568" i="1"/>
  <c r="K568" i="1"/>
  <c r="H569" i="1"/>
  <c r="I569" i="1"/>
  <c r="J569" i="1"/>
  <c r="K569" i="1"/>
  <c r="H570" i="1"/>
  <c r="I570" i="1"/>
  <c r="J570" i="1"/>
  <c r="K570" i="1"/>
  <c r="H571" i="1"/>
  <c r="I571" i="1"/>
  <c r="J571" i="1"/>
  <c r="K571" i="1"/>
  <c r="H572" i="1"/>
  <c r="I572" i="1"/>
  <c r="J572" i="1"/>
  <c r="K572" i="1"/>
  <c r="H573" i="1"/>
  <c r="I573" i="1"/>
  <c r="J573" i="1"/>
  <c r="K573" i="1"/>
  <c r="H574" i="1"/>
  <c r="I574" i="1"/>
  <c r="J574" i="1"/>
  <c r="K574" i="1"/>
  <c r="H575" i="1"/>
  <c r="I575" i="1"/>
  <c r="J575" i="1"/>
  <c r="K575" i="1"/>
  <c r="H576" i="1"/>
  <c r="I576" i="1"/>
  <c r="J576" i="1"/>
  <c r="K576" i="1"/>
  <c r="H577" i="1"/>
  <c r="I577" i="1"/>
  <c r="J577" i="1"/>
  <c r="K577" i="1"/>
  <c r="H578" i="1"/>
  <c r="I578" i="1"/>
  <c r="J578" i="1"/>
  <c r="K578" i="1"/>
  <c r="H579" i="1"/>
  <c r="I579" i="1"/>
  <c r="J579" i="1"/>
  <c r="K579" i="1"/>
  <c r="H580" i="1"/>
  <c r="I580" i="1"/>
  <c r="J580" i="1"/>
  <c r="K580" i="1"/>
  <c r="H581" i="1"/>
  <c r="I581" i="1"/>
  <c r="J581" i="1"/>
  <c r="K581" i="1"/>
  <c r="H582" i="1"/>
  <c r="I582" i="1"/>
  <c r="J582" i="1"/>
  <c r="K582" i="1"/>
  <c r="H583" i="1"/>
  <c r="I583" i="1"/>
  <c r="J583" i="1"/>
  <c r="K583" i="1"/>
  <c r="H584" i="1"/>
  <c r="I584" i="1"/>
  <c r="J584" i="1"/>
  <c r="K584" i="1"/>
  <c r="H585" i="1"/>
  <c r="I585" i="1"/>
  <c r="J585" i="1"/>
  <c r="K585" i="1"/>
  <c r="H586" i="1"/>
  <c r="I586" i="1"/>
  <c r="J586" i="1"/>
  <c r="K586" i="1"/>
  <c r="H587" i="1"/>
  <c r="I587" i="1"/>
  <c r="J587" i="1"/>
  <c r="K587" i="1"/>
  <c r="H588" i="1"/>
  <c r="I588" i="1"/>
  <c r="J588" i="1"/>
  <c r="K588" i="1"/>
  <c r="H589" i="1"/>
  <c r="I589" i="1"/>
  <c r="J589" i="1"/>
  <c r="K589" i="1"/>
  <c r="H590" i="1"/>
  <c r="I590" i="1"/>
  <c r="J590" i="1"/>
  <c r="K590" i="1"/>
  <c r="H591" i="1"/>
  <c r="I591" i="1"/>
  <c r="J591" i="1"/>
  <c r="K591" i="1"/>
  <c r="H592" i="1"/>
  <c r="I592" i="1"/>
  <c r="J592" i="1"/>
  <c r="K592" i="1"/>
  <c r="H593" i="1"/>
  <c r="I593" i="1"/>
  <c r="J593" i="1"/>
  <c r="K593" i="1"/>
  <c r="H594" i="1"/>
  <c r="I594" i="1"/>
  <c r="J594" i="1"/>
  <c r="K594" i="1"/>
  <c r="H595" i="1"/>
  <c r="I595" i="1"/>
  <c r="J595" i="1"/>
  <c r="K595" i="1"/>
  <c r="H596" i="1"/>
  <c r="I596" i="1"/>
  <c r="J596" i="1"/>
  <c r="K596" i="1"/>
  <c r="H597" i="1"/>
  <c r="I597" i="1"/>
  <c r="J597" i="1"/>
  <c r="K597" i="1"/>
  <c r="H598" i="1"/>
  <c r="I598" i="1"/>
  <c r="J598" i="1"/>
  <c r="K598" i="1"/>
  <c r="H599" i="1"/>
  <c r="I599" i="1"/>
  <c r="J599" i="1"/>
  <c r="K599" i="1"/>
  <c r="H600" i="1"/>
  <c r="I600" i="1"/>
  <c r="J600" i="1"/>
  <c r="K600" i="1"/>
  <c r="H601" i="1"/>
  <c r="I601" i="1"/>
  <c r="J601" i="1"/>
  <c r="K601" i="1"/>
  <c r="H602" i="1"/>
  <c r="I602" i="1"/>
  <c r="J602" i="1"/>
  <c r="K602" i="1"/>
  <c r="H603" i="1"/>
  <c r="I603" i="1"/>
  <c r="J603" i="1"/>
  <c r="K603" i="1"/>
  <c r="H604" i="1"/>
  <c r="I604" i="1"/>
  <c r="J604" i="1"/>
  <c r="K604" i="1"/>
  <c r="H605" i="1"/>
  <c r="I605" i="1"/>
  <c r="J605" i="1"/>
  <c r="K605" i="1"/>
  <c r="H606" i="1"/>
  <c r="I606" i="1"/>
  <c r="J606" i="1"/>
  <c r="K606" i="1"/>
  <c r="H607" i="1"/>
  <c r="I607" i="1"/>
  <c r="J607" i="1"/>
  <c r="K607" i="1"/>
  <c r="H608" i="1"/>
  <c r="I608" i="1"/>
  <c r="J608" i="1"/>
  <c r="K608" i="1"/>
  <c r="H609" i="1"/>
  <c r="I609" i="1"/>
  <c r="J609" i="1"/>
  <c r="K609" i="1"/>
  <c r="H610" i="1"/>
  <c r="I610" i="1"/>
  <c r="J610" i="1"/>
  <c r="K610" i="1"/>
  <c r="H611" i="1"/>
  <c r="I611" i="1"/>
  <c r="J611" i="1"/>
  <c r="K611" i="1"/>
  <c r="H612" i="1"/>
  <c r="I612" i="1"/>
  <c r="J612" i="1"/>
  <c r="K612" i="1"/>
  <c r="H613" i="1"/>
  <c r="I613" i="1"/>
  <c r="J613" i="1"/>
  <c r="K613" i="1"/>
  <c r="H614" i="1"/>
  <c r="I614" i="1"/>
  <c r="J614" i="1"/>
  <c r="K614" i="1"/>
  <c r="H615" i="1"/>
  <c r="I615" i="1"/>
  <c r="J615" i="1"/>
  <c r="K615" i="1"/>
  <c r="H616" i="1"/>
  <c r="I616" i="1"/>
  <c r="J616" i="1"/>
  <c r="K616" i="1"/>
  <c r="H617" i="1"/>
  <c r="I617" i="1"/>
  <c r="J617" i="1"/>
  <c r="K617" i="1"/>
  <c r="H618" i="1"/>
  <c r="I618" i="1"/>
  <c r="J618" i="1"/>
  <c r="K618" i="1"/>
  <c r="H619" i="1"/>
  <c r="I619" i="1"/>
  <c r="J619" i="1"/>
  <c r="K619" i="1"/>
  <c r="H620" i="1"/>
  <c r="I620" i="1"/>
  <c r="J620" i="1"/>
  <c r="K620" i="1"/>
  <c r="H621" i="1"/>
  <c r="I621" i="1"/>
  <c r="J621" i="1"/>
  <c r="K621" i="1"/>
  <c r="H622" i="1"/>
  <c r="I622" i="1"/>
  <c r="J622" i="1"/>
  <c r="K622" i="1"/>
  <c r="H623" i="1"/>
  <c r="I623" i="1"/>
  <c r="J623" i="1"/>
  <c r="K623" i="1"/>
  <c r="H624" i="1"/>
  <c r="I624" i="1"/>
  <c r="J624" i="1"/>
  <c r="K624" i="1"/>
  <c r="H625" i="1"/>
  <c r="I625" i="1"/>
  <c r="J625" i="1"/>
  <c r="K625" i="1"/>
  <c r="H626" i="1"/>
  <c r="I626" i="1"/>
  <c r="J626" i="1"/>
  <c r="K626" i="1"/>
  <c r="H627" i="1"/>
  <c r="I627" i="1"/>
  <c r="J627" i="1"/>
  <c r="K627" i="1"/>
  <c r="H628" i="1"/>
  <c r="I628" i="1"/>
  <c r="J628" i="1"/>
  <c r="K628" i="1"/>
  <c r="H629" i="1"/>
  <c r="I629" i="1"/>
  <c r="J629" i="1"/>
  <c r="K629" i="1"/>
  <c r="H630" i="1"/>
  <c r="I630" i="1"/>
  <c r="J630" i="1"/>
  <c r="K630" i="1"/>
  <c r="H631" i="1"/>
  <c r="I631" i="1"/>
  <c r="J631" i="1"/>
  <c r="K631" i="1"/>
  <c r="H632" i="1"/>
  <c r="I632" i="1"/>
  <c r="J632" i="1"/>
  <c r="K632" i="1"/>
  <c r="H633" i="1"/>
  <c r="I633" i="1"/>
  <c r="J633" i="1"/>
  <c r="K633" i="1"/>
  <c r="H634" i="1"/>
  <c r="I634" i="1"/>
  <c r="J634" i="1"/>
  <c r="K634" i="1"/>
  <c r="H635" i="1"/>
  <c r="I635" i="1"/>
  <c r="J635" i="1"/>
  <c r="K635" i="1"/>
  <c r="H636" i="1"/>
  <c r="I636" i="1"/>
  <c r="J636" i="1"/>
  <c r="K636" i="1"/>
  <c r="H637" i="1"/>
  <c r="I637" i="1"/>
  <c r="J637" i="1"/>
  <c r="K637" i="1"/>
  <c r="H638" i="1"/>
  <c r="I638" i="1"/>
  <c r="J638" i="1"/>
  <c r="K638" i="1"/>
  <c r="H639" i="1"/>
  <c r="I639" i="1"/>
  <c r="J639" i="1"/>
  <c r="K639" i="1"/>
  <c r="H640" i="1"/>
  <c r="I640" i="1"/>
  <c r="J640" i="1"/>
  <c r="K640" i="1"/>
  <c r="H641" i="1"/>
  <c r="I641" i="1"/>
  <c r="J641" i="1"/>
  <c r="K641" i="1"/>
  <c r="H642" i="1"/>
  <c r="I642" i="1"/>
  <c r="J642" i="1"/>
  <c r="K642" i="1"/>
  <c r="H643" i="1"/>
  <c r="I643" i="1"/>
  <c r="J643" i="1"/>
  <c r="K643" i="1"/>
  <c r="H644" i="1"/>
  <c r="I644" i="1"/>
  <c r="J644" i="1"/>
  <c r="K644" i="1"/>
  <c r="H645" i="1"/>
  <c r="I645" i="1"/>
  <c r="J645" i="1"/>
  <c r="K645" i="1"/>
  <c r="H646" i="1"/>
  <c r="I646" i="1"/>
  <c r="J646" i="1"/>
  <c r="K646" i="1"/>
  <c r="H647" i="1"/>
  <c r="I647" i="1"/>
  <c r="J647" i="1"/>
  <c r="K647" i="1"/>
  <c r="H648" i="1"/>
  <c r="I648" i="1"/>
  <c r="J648" i="1"/>
  <c r="K648" i="1"/>
  <c r="H649" i="1"/>
  <c r="I649" i="1"/>
  <c r="J649" i="1"/>
  <c r="K649" i="1"/>
  <c r="H650" i="1"/>
  <c r="I650" i="1"/>
  <c r="J650" i="1"/>
  <c r="K650" i="1"/>
  <c r="H651" i="1"/>
  <c r="I651" i="1"/>
  <c r="J651" i="1"/>
  <c r="K651" i="1"/>
  <c r="H652" i="1"/>
  <c r="I652" i="1"/>
  <c r="J652" i="1"/>
  <c r="K652" i="1"/>
  <c r="H653" i="1"/>
  <c r="I653" i="1"/>
  <c r="J653" i="1"/>
  <c r="K653" i="1"/>
  <c r="H654" i="1"/>
  <c r="I654" i="1"/>
  <c r="J654" i="1"/>
  <c r="K654" i="1"/>
  <c r="H655" i="1"/>
  <c r="I655" i="1"/>
  <c r="J655" i="1"/>
  <c r="K655" i="1"/>
  <c r="H656" i="1"/>
  <c r="I656" i="1"/>
  <c r="J656" i="1"/>
  <c r="K656" i="1"/>
  <c r="H657" i="1"/>
  <c r="I657" i="1"/>
  <c r="J657" i="1"/>
  <c r="K657" i="1"/>
  <c r="H658" i="1"/>
  <c r="I658" i="1"/>
  <c r="J658" i="1"/>
  <c r="K658" i="1"/>
  <c r="H659" i="1"/>
  <c r="I659" i="1"/>
  <c r="J659" i="1"/>
  <c r="K659" i="1"/>
  <c r="H660" i="1"/>
  <c r="I660" i="1"/>
  <c r="J660" i="1"/>
  <c r="K660" i="1"/>
  <c r="H661" i="1"/>
  <c r="I661" i="1"/>
  <c r="J661" i="1"/>
  <c r="K661" i="1"/>
  <c r="H662" i="1"/>
  <c r="I662" i="1"/>
  <c r="J662" i="1"/>
  <c r="K662" i="1"/>
  <c r="H663" i="1"/>
  <c r="I663" i="1"/>
  <c r="J663" i="1"/>
  <c r="K663" i="1"/>
  <c r="H664" i="1"/>
  <c r="I664" i="1"/>
  <c r="J664" i="1"/>
  <c r="K664" i="1"/>
  <c r="H665" i="1"/>
  <c r="I665" i="1"/>
  <c r="J665" i="1"/>
  <c r="K665" i="1"/>
  <c r="H666" i="1"/>
  <c r="I666" i="1"/>
  <c r="J666" i="1"/>
  <c r="K666" i="1"/>
  <c r="H667" i="1"/>
  <c r="I667" i="1"/>
  <c r="J667" i="1"/>
  <c r="K667" i="1"/>
  <c r="H668" i="1"/>
  <c r="I668" i="1"/>
  <c r="J668" i="1"/>
  <c r="K668" i="1"/>
  <c r="H669" i="1"/>
  <c r="I669" i="1"/>
  <c r="J669" i="1"/>
  <c r="K669" i="1"/>
  <c r="H670" i="1"/>
  <c r="I670" i="1"/>
  <c r="J670" i="1"/>
  <c r="K670" i="1"/>
  <c r="H671" i="1"/>
  <c r="I671" i="1"/>
  <c r="J671" i="1"/>
  <c r="K671" i="1"/>
  <c r="H672" i="1"/>
  <c r="I672" i="1"/>
  <c r="J672" i="1"/>
  <c r="K672" i="1"/>
  <c r="H673" i="1"/>
  <c r="I673" i="1"/>
  <c r="J673" i="1"/>
  <c r="K673" i="1"/>
  <c r="H674" i="1"/>
  <c r="I674" i="1"/>
  <c r="J674" i="1"/>
  <c r="K674" i="1"/>
  <c r="H675" i="1"/>
  <c r="I675" i="1"/>
  <c r="J675" i="1"/>
  <c r="K675" i="1"/>
  <c r="H676" i="1"/>
  <c r="I676" i="1"/>
  <c r="J676" i="1"/>
  <c r="K676" i="1"/>
  <c r="H677" i="1"/>
  <c r="I677" i="1"/>
  <c r="J677" i="1"/>
  <c r="K677" i="1"/>
  <c r="H678" i="1"/>
  <c r="I678" i="1"/>
  <c r="J678" i="1"/>
  <c r="K678" i="1"/>
  <c r="H679" i="1"/>
  <c r="I679" i="1"/>
  <c r="J679" i="1"/>
  <c r="K679" i="1"/>
  <c r="H680" i="1"/>
  <c r="I680" i="1"/>
  <c r="J680" i="1"/>
  <c r="K680" i="1"/>
  <c r="H681" i="1"/>
  <c r="I681" i="1"/>
  <c r="J681" i="1"/>
  <c r="K681" i="1"/>
  <c r="H682" i="1"/>
  <c r="I682" i="1"/>
  <c r="J682" i="1"/>
  <c r="K682" i="1"/>
  <c r="H683" i="1"/>
  <c r="I683" i="1"/>
  <c r="J683" i="1"/>
  <c r="K683" i="1"/>
  <c r="H684" i="1"/>
  <c r="I684" i="1"/>
  <c r="J684" i="1"/>
  <c r="K684" i="1"/>
  <c r="H685" i="1"/>
  <c r="I685" i="1"/>
  <c r="J685" i="1"/>
  <c r="K685" i="1"/>
  <c r="H686" i="1"/>
  <c r="I686" i="1"/>
  <c r="J686" i="1"/>
  <c r="K686" i="1"/>
  <c r="H687" i="1"/>
  <c r="I687" i="1"/>
  <c r="J687" i="1"/>
  <c r="K687" i="1"/>
  <c r="H688" i="1"/>
  <c r="I688" i="1"/>
  <c r="J688" i="1"/>
  <c r="K688" i="1"/>
  <c r="H689" i="1"/>
  <c r="I689" i="1"/>
  <c r="J689" i="1"/>
  <c r="K689" i="1"/>
  <c r="H690" i="1"/>
  <c r="I690" i="1"/>
  <c r="J690" i="1"/>
  <c r="K690" i="1"/>
  <c r="H691" i="1"/>
  <c r="I691" i="1"/>
  <c r="J691" i="1"/>
  <c r="K691" i="1"/>
  <c r="H692" i="1"/>
  <c r="I692" i="1"/>
  <c r="J692" i="1"/>
  <c r="K692" i="1"/>
  <c r="H693" i="1"/>
  <c r="I693" i="1"/>
  <c r="J693" i="1"/>
  <c r="K693" i="1"/>
  <c r="H694" i="1"/>
  <c r="I694" i="1"/>
  <c r="J694" i="1"/>
  <c r="K694" i="1"/>
  <c r="H695" i="1"/>
  <c r="I695" i="1"/>
  <c r="J695" i="1"/>
  <c r="K695" i="1"/>
  <c r="H696" i="1"/>
  <c r="I696" i="1"/>
  <c r="J696" i="1"/>
  <c r="K696" i="1"/>
  <c r="H697" i="1"/>
  <c r="I697" i="1"/>
  <c r="J697" i="1"/>
  <c r="K697" i="1"/>
  <c r="H698" i="1"/>
  <c r="I698" i="1"/>
  <c r="J698" i="1"/>
  <c r="K698" i="1"/>
  <c r="H699" i="1"/>
  <c r="I699" i="1"/>
  <c r="J699" i="1"/>
  <c r="K699" i="1"/>
  <c r="H700" i="1"/>
  <c r="I700" i="1"/>
  <c r="J700" i="1"/>
  <c r="K700" i="1"/>
  <c r="H701" i="1"/>
  <c r="I701" i="1"/>
  <c r="J701" i="1"/>
  <c r="K701" i="1"/>
  <c r="H702" i="1"/>
  <c r="I702" i="1"/>
  <c r="J702" i="1"/>
  <c r="K702" i="1"/>
  <c r="H703" i="1"/>
  <c r="I703" i="1"/>
  <c r="J703" i="1"/>
  <c r="K703" i="1"/>
  <c r="H704" i="1"/>
  <c r="I704" i="1"/>
  <c r="J704" i="1"/>
  <c r="K704" i="1"/>
  <c r="H705" i="1"/>
  <c r="I705" i="1"/>
  <c r="J705" i="1"/>
  <c r="K705" i="1"/>
  <c r="H706" i="1"/>
  <c r="I706" i="1"/>
  <c r="J706" i="1"/>
  <c r="K706" i="1"/>
  <c r="H707" i="1"/>
  <c r="I707" i="1"/>
  <c r="J707" i="1"/>
  <c r="K707" i="1"/>
  <c r="H708" i="1"/>
  <c r="I708" i="1"/>
  <c r="J708" i="1"/>
  <c r="K708" i="1"/>
  <c r="H709" i="1"/>
  <c r="I709" i="1"/>
  <c r="J709" i="1"/>
  <c r="K709" i="1"/>
  <c r="H710" i="1"/>
  <c r="I710" i="1"/>
  <c r="J710" i="1"/>
  <c r="K710" i="1"/>
  <c r="H711" i="1"/>
  <c r="I711" i="1"/>
  <c r="J711" i="1"/>
  <c r="K711" i="1"/>
  <c r="H712" i="1"/>
  <c r="I712" i="1"/>
  <c r="J712" i="1"/>
  <c r="K712" i="1"/>
  <c r="H713" i="1"/>
  <c r="I713" i="1"/>
  <c r="J713" i="1"/>
  <c r="K713" i="1"/>
  <c r="H714" i="1"/>
  <c r="I714" i="1"/>
  <c r="J714" i="1"/>
  <c r="K714" i="1"/>
  <c r="H715" i="1"/>
  <c r="I715" i="1"/>
  <c r="J715" i="1"/>
  <c r="K715" i="1"/>
  <c r="H716" i="1"/>
  <c r="I716" i="1"/>
  <c r="J716" i="1"/>
  <c r="K716" i="1"/>
  <c r="H717" i="1"/>
  <c r="I717" i="1"/>
  <c r="J717" i="1"/>
  <c r="K717" i="1"/>
  <c r="H718" i="1"/>
  <c r="I718" i="1"/>
  <c r="J718" i="1"/>
  <c r="K718" i="1"/>
  <c r="H719" i="1"/>
  <c r="I719" i="1"/>
  <c r="J719" i="1"/>
  <c r="K719" i="1"/>
  <c r="H720" i="1"/>
  <c r="I720" i="1"/>
  <c r="J720" i="1"/>
  <c r="K720" i="1"/>
  <c r="H721" i="1"/>
  <c r="I721" i="1"/>
  <c r="J721" i="1"/>
  <c r="K721" i="1"/>
  <c r="H722" i="1"/>
  <c r="I722" i="1"/>
  <c r="J722" i="1"/>
  <c r="K722" i="1"/>
  <c r="H723" i="1"/>
  <c r="I723" i="1"/>
  <c r="J723" i="1"/>
  <c r="K723" i="1"/>
  <c r="H724" i="1"/>
  <c r="I724" i="1"/>
  <c r="J724" i="1"/>
  <c r="K724" i="1"/>
  <c r="H725" i="1"/>
  <c r="I725" i="1"/>
  <c r="J725" i="1"/>
  <c r="K725" i="1"/>
  <c r="H726" i="1"/>
  <c r="I726" i="1"/>
  <c r="J726" i="1"/>
  <c r="K726" i="1"/>
  <c r="H727" i="1"/>
  <c r="I727" i="1"/>
  <c r="J727" i="1"/>
  <c r="K727" i="1"/>
  <c r="H728" i="1"/>
  <c r="I728" i="1"/>
  <c r="J728" i="1"/>
  <c r="K728" i="1"/>
  <c r="H729" i="1"/>
  <c r="I729" i="1"/>
  <c r="J729" i="1"/>
  <c r="K729" i="1"/>
  <c r="H730" i="1"/>
  <c r="I730" i="1"/>
  <c r="J730" i="1"/>
  <c r="K730" i="1"/>
  <c r="H731" i="1"/>
  <c r="I731" i="1"/>
  <c r="J731" i="1"/>
  <c r="K731" i="1"/>
  <c r="H732" i="1"/>
  <c r="I732" i="1"/>
  <c r="J732" i="1"/>
  <c r="K732" i="1"/>
  <c r="H733" i="1"/>
  <c r="I733" i="1"/>
  <c r="J733" i="1"/>
  <c r="K733" i="1"/>
  <c r="H734" i="1"/>
  <c r="I734" i="1"/>
  <c r="J734" i="1"/>
  <c r="K734" i="1"/>
  <c r="H735" i="1"/>
  <c r="I735" i="1"/>
  <c r="J735" i="1"/>
  <c r="K735" i="1"/>
  <c r="H736" i="1"/>
  <c r="I736" i="1"/>
  <c r="J736" i="1"/>
  <c r="K736" i="1"/>
  <c r="H737" i="1"/>
  <c r="I737" i="1"/>
  <c r="J737" i="1"/>
  <c r="K737" i="1"/>
  <c r="H738" i="1"/>
  <c r="I738" i="1"/>
  <c r="J738" i="1"/>
  <c r="K738" i="1"/>
  <c r="H739" i="1"/>
  <c r="I739" i="1"/>
  <c r="J739" i="1"/>
  <c r="K739" i="1"/>
  <c r="H740" i="1"/>
  <c r="I740" i="1"/>
  <c r="J740" i="1"/>
  <c r="K740" i="1"/>
  <c r="H741" i="1"/>
  <c r="I741" i="1"/>
  <c r="J741" i="1"/>
  <c r="K741" i="1"/>
  <c r="H742" i="1"/>
  <c r="I742" i="1"/>
  <c r="J742" i="1"/>
  <c r="K742" i="1"/>
  <c r="H743" i="1"/>
  <c r="I743" i="1"/>
  <c r="J743" i="1"/>
  <c r="K743" i="1"/>
  <c r="H744" i="1"/>
  <c r="I744" i="1"/>
  <c r="J744" i="1"/>
  <c r="K744" i="1"/>
  <c r="H745" i="1"/>
  <c r="I745" i="1"/>
  <c r="J745" i="1"/>
  <c r="K745" i="1"/>
  <c r="H746" i="1"/>
  <c r="I746" i="1"/>
  <c r="J746" i="1"/>
  <c r="K746" i="1"/>
  <c r="H747" i="1"/>
  <c r="I747" i="1"/>
  <c r="J747" i="1"/>
  <c r="K747" i="1"/>
  <c r="H748" i="1"/>
  <c r="I748" i="1"/>
  <c r="J748" i="1"/>
  <c r="K748" i="1"/>
  <c r="H749" i="1"/>
  <c r="I749" i="1"/>
  <c r="J749" i="1"/>
  <c r="K749" i="1"/>
  <c r="H750" i="1"/>
  <c r="I750" i="1"/>
  <c r="J750" i="1"/>
  <c r="K750" i="1"/>
  <c r="H751" i="1"/>
  <c r="I751" i="1"/>
  <c r="J751" i="1"/>
  <c r="K751" i="1"/>
  <c r="H752" i="1"/>
  <c r="I752" i="1"/>
  <c r="J752" i="1"/>
  <c r="K752" i="1"/>
  <c r="H753" i="1"/>
  <c r="I753" i="1"/>
  <c r="J753" i="1"/>
  <c r="K753" i="1"/>
  <c r="H754" i="1"/>
  <c r="I754" i="1"/>
  <c r="J754" i="1"/>
  <c r="K754" i="1"/>
  <c r="H755" i="1"/>
  <c r="I755" i="1"/>
  <c r="J755" i="1"/>
  <c r="K755" i="1"/>
  <c r="H756" i="1"/>
  <c r="I756" i="1"/>
  <c r="J756" i="1"/>
  <c r="K756" i="1"/>
  <c r="H757" i="1"/>
  <c r="I757" i="1"/>
  <c r="J757" i="1"/>
  <c r="K757" i="1"/>
  <c r="H758" i="1"/>
  <c r="I758" i="1"/>
  <c r="J758" i="1"/>
  <c r="K758" i="1"/>
  <c r="H759" i="1"/>
  <c r="I759" i="1"/>
  <c r="J759" i="1"/>
  <c r="K759" i="1"/>
  <c r="H760" i="1"/>
  <c r="I760" i="1"/>
  <c r="J760" i="1"/>
  <c r="K760" i="1"/>
  <c r="H761" i="1"/>
  <c r="I761" i="1"/>
  <c r="J761" i="1"/>
  <c r="K761" i="1"/>
  <c r="H762" i="1"/>
  <c r="I762" i="1"/>
  <c r="J762" i="1"/>
  <c r="K762" i="1"/>
  <c r="H763" i="1"/>
  <c r="I763" i="1"/>
  <c r="J763" i="1"/>
  <c r="K763" i="1"/>
  <c r="H764" i="1"/>
  <c r="I764" i="1"/>
  <c r="J764" i="1"/>
  <c r="K764" i="1"/>
  <c r="H765" i="1"/>
  <c r="I765" i="1"/>
  <c r="J765" i="1"/>
  <c r="K765" i="1"/>
  <c r="H766" i="1"/>
  <c r="I766" i="1"/>
  <c r="J766" i="1"/>
  <c r="K766" i="1"/>
  <c r="H767" i="1"/>
  <c r="I767" i="1"/>
  <c r="J767" i="1"/>
  <c r="K767" i="1"/>
  <c r="H768" i="1"/>
  <c r="I768" i="1"/>
  <c r="J768" i="1"/>
  <c r="K768" i="1"/>
  <c r="H769" i="1"/>
  <c r="I769" i="1"/>
  <c r="J769" i="1"/>
  <c r="K769" i="1"/>
  <c r="H770" i="1"/>
  <c r="I770" i="1"/>
  <c r="J770" i="1"/>
  <c r="K770" i="1"/>
  <c r="H771" i="1"/>
  <c r="I771" i="1"/>
  <c r="J771" i="1"/>
  <c r="K771" i="1"/>
  <c r="H772" i="1"/>
  <c r="I772" i="1"/>
  <c r="J772" i="1"/>
  <c r="K772" i="1"/>
  <c r="H773" i="1"/>
  <c r="I773" i="1"/>
  <c r="J773" i="1"/>
  <c r="K773" i="1"/>
  <c r="H774" i="1"/>
  <c r="I774" i="1"/>
  <c r="J774" i="1"/>
  <c r="K774" i="1"/>
  <c r="H775" i="1"/>
  <c r="I775" i="1"/>
  <c r="J775" i="1"/>
  <c r="K775" i="1"/>
  <c r="H776" i="1"/>
  <c r="I776" i="1"/>
  <c r="J776" i="1"/>
  <c r="K776" i="1"/>
  <c r="H777" i="1"/>
  <c r="I777" i="1"/>
  <c r="J777" i="1"/>
  <c r="K777" i="1"/>
  <c r="H778" i="1"/>
  <c r="I778" i="1"/>
  <c r="J778" i="1"/>
  <c r="K778" i="1"/>
  <c r="H779" i="1"/>
  <c r="I779" i="1"/>
  <c r="J779" i="1"/>
  <c r="K779" i="1"/>
  <c r="H780" i="1"/>
  <c r="I780" i="1"/>
  <c r="J780" i="1"/>
  <c r="K780" i="1"/>
  <c r="H781" i="1"/>
  <c r="I781" i="1"/>
  <c r="J781" i="1"/>
  <c r="K781" i="1"/>
  <c r="H782" i="1"/>
  <c r="I782" i="1"/>
  <c r="J782" i="1"/>
  <c r="K782" i="1"/>
  <c r="H783" i="1"/>
  <c r="I783" i="1"/>
  <c r="J783" i="1"/>
  <c r="K783" i="1"/>
  <c r="H784" i="1"/>
  <c r="I784" i="1"/>
  <c r="J784" i="1"/>
  <c r="K784" i="1"/>
  <c r="H785" i="1"/>
  <c r="I785" i="1"/>
  <c r="J785" i="1"/>
  <c r="K785" i="1"/>
  <c r="H786" i="1"/>
  <c r="I786" i="1"/>
  <c r="J786" i="1"/>
  <c r="K786" i="1"/>
  <c r="H787" i="1"/>
  <c r="I787" i="1"/>
  <c r="J787" i="1"/>
  <c r="K787" i="1"/>
  <c r="H788" i="1"/>
  <c r="I788" i="1"/>
  <c r="J788" i="1"/>
  <c r="K788" i="1"/>
  <c r="H789" i="1"/>
  <c r="I789" i="1"/>
  <c r="J789" i="1"/>
  <c r="K789" i="1"/>
  <c r="H790" i="1"/>
  <c r="I790" i="1"/>
  <c r="J790" i="1"/>
  <c r="K790" i="1"/>
  <c r="H791" i="1"/>
  <c r="I791" i="1"/>
  <c r="J791" i="1"/>
  <c r="K791" i="1"/>
  <c r="H792" i="1"/>
  <c r="I792" i="1"/>
  <c r="J792" i="1"/>
  <c r="K792" i="1"/>
  <c r="H793" i="1"/>
  <c r="I793" i="1"/>
  <c r="J793" i="1"/>
  <c r="K793" i="1"/>
  <c r="H794" i="1"/>
  <c r="I794" i="1"/>
  <c r="J794" i="1"/>
  <c r="K794" i="1"/>
  <c r="H795" i="1"/>
  <c r="I795" i="1"/>
  <c r="J795" i="1"/>
  <c r="K795" i="1"/>
  <c r="H796" i="1"/>
  <c r="I796" i="1"/>
  <c r="J796" i="1"/>
  <c r="K796" i="1"/>
  <c r="H797" i="1"/>
  <c r="I797" i="1"/>
  <c r="J797" i="1"/>
  <c r="K797" i="1"/>
  <c r="H798" i="1"/>
  <c r="I798" i="1"/>
  <c r="J798" i="1"/>
  <c r="K798" i="1"/>
  <c r="H799" i="1"/>
  <c r="I799" i="1"/>
  <c r="J799" i="1"/>
  <c r="K799" i="1"/>
  <c r="H800" i="1"/>
  <c r="I800" i="1"/>
  <c r="J800" i="1"/>
  <c r="K800" i="1"/>
  <c r="H801" i="1"/>
  <c r="I801" i="1"/>
  <c r="J801" i="1"/>
  <c r="K801" i="1"/>
  <c r="H802" i="1"/>
  <c r="I802" i="1"/>
  <c r="J802" i="1"/>
  <c r="K802" i="1"/>
  <c r="H803" i="1"/>
  <c r="I803" i="1"/>
  <c r="J803" i="1"/>
  <c r="K803" i="1"/>
  <c r="H804" i="1"/>
  <c r="I804" i="1"/>
  <c r="J804" i="1"/>
  <c r="K804" i="1"/>
  <c r="H805" i="1"/>
  <c r="I805" i="1"/>
  <c r="J805" i="1"/>
  <c r="K805" i="1"/>
  <c r="H806" i="1"/>
  <c r="I806" i="1"/>
  <c r="J806" i="1"/>
  <c r="K806" i="1"/>
  <c r="H807" i="1"/>
  <c r="I807" i="1"/>
  <c r="J807" i="1"/>
  <c r="K807" i="1"/>
  <c r="H808" i="1"/>
  <c r="I808" i="1"/>
  <c r="J808" i="1"/>
  <c r="K808" i="1"/>
  <c r="H809" i="1"/>
  <c r="I809" i="1"/>
  <c r="J809" i="1"/>
  <c r="K809" i="1"/>
  <c r="H810" i="1"/>
  <c r="I810" i="1"/>
  <c r="J810" i="1"/>
  <c r="K810" i="1"/>
  <c r="H811" i="1"/>
  <c r="I811" i="1"/>
  <c r="J811" i="1"/>
  <c r="K811" i="1"/>
  <c r="H812" i="1"/>
  <c r="I812" i="1"/>
  <c r="J812" i="1"/>
  <c r="K812" i="1"/>
  <c r="H813" i="1"/>
  <c r="I813" i="1"/>
  <c r="J813" i="1"/>
  <c r="K813" i="1"/>
  <c r="H814" i="1"/>
  <c r="I814" i="1"/>
  <c r="J814" i="1"/>
  <c r="K814" i="1"/>
  <c r="H815" i="1"/>
  <c r="I815" i="1"/>
  <c r="J815" i="1"/>
  <c r="K815" i="1"/>
  <c r="H816" i="1"/>
  <c r="I816" i="1"/>
  <c r="J816" i="1"/>
  <c r="K816" i="1"/>
  <c r="H817" i="1"/>
  <c r="I817" i="1"/>
  <c r="J817" i="1"/>
  <c r="K817" i="1"/>
  <c r="H818" i="1"/>
  <c r="I818" i="1"/>
  <c r="J818" i="1"/>
  <c r="K818" i="1"/>
  <c r="H819" i="1"/>
  <c r="I819" i="1"/>
  <c r="J819" i="1"/>
  <c r="K819" i="1"/>
  <c r="H820" i="1"/>
  <c r="I820" i="1"/>
  <c r="J820" i="1"/>
  <c r="K820" i="1"/>
  <c r="H821" i="1"/>
  <c r="I821" i="1"/>
  <c r="J821" i="1"/>
  <c r="K821" i="1"/>
  <c r="H822" i="1"/>
  <c r="I822" i="1"/>
  <c r="J822" i="1"/>
  <c r="K822" i="1"/>
  <c r="H823" i="1"/>
  <c r="I823" i="1"/>
  <c r="J823" i="1"/>
  <c r="K823" i="1"/>
  <c r="H824" i="1"/>
  <c r="I824" i="1"/>
  <c r="J824" i="1"/>
  <c r="K824" i="1"/>
  <c r="H825" i="1"/>
  <c r="I825" i="1"/>
  <c r="J825" i="1"/>
  <c r="K825" i="1"/>
  <c r="H826" i="1"/>
  <c r="I826" i="1"/>
  <c r="J826" i="1"/>
  <c r="K826" i="1"/>
  <c r="H827" i="1"/>
  <c r="I827" i="1"/>
  <c r="J827" i="1"/>
  <c r="K827" i="1"/>
  <c r="H828" i="1"/>
  <c r="I828" i="1"/>
  <c r="J828" i="1"/>
  <c r="K828" i="1"/>
  <c r="H829" i="1"/>
  <c r="I829" i="1"/>
  <c r="J829" i="1"/>
  <c r="K829" i="1"/>
  <c r="H830" i="1"/>
  <c r="I830" i="1"/>
  <c r="J830" i="1"/>
  <c r="K830" i="1"/>
  <c r="H831" i="1"/>
  <c r="I831" i="1"/>
  <c r="J831" i="1"/>
  <c r="K831" i="1"/>
  <c r="H832" i="1"/>
  <c r="I832" i="1"/>
  <c r="J832" i="1"/>
  <c r="K832" i="1"/>
  <c r="H833" i="1"/>
  <c r="I833" i="1"/>
  <c r="J833" i="1"/>
  <c r="K833" i="1"/>
  <c r="H834" i="1"/>
  <c r="I834" i="1"/>
  <c r="J834" i="1"/>
  <c r="K834" i="1"/>
  <c r="H835" i="1"/>
  <c r="I835" i="1"/>
  <c r="J835" i="1"/>
  <c r="K835" i="1"/>
  <c r="H836" i="1"/>
  <c r="I836" i="1"/>
  <c r="J836" i="1"/>
  <c r="K836" i="1"/>
  <c r="H837" i="1"/>
  <c r="I837" i="1"/>
  <c r="J837" i="1"/>
  <c r="K837" i="1"/>
  <c r="H838" i="1"/>
  <c r="I838" i="1"/>
  <c r="J838" i="1"/>
  <c r="K838" i="1"/>
  <c r="H839" i="1"/>
  <c r="I839" i="1"/>
  <c r="J839" i="1"/>
  <c r="K839" i="1"/>
  <c r="H840" i="1"/>
  <c r="I840" i="1"/>
  <c r="J840" i="1"/>
  <c r="K840" i="1"/>
  <c r="H841" i="1"/>
  <c r="I841" i="1"/>
  <c r="J841" i="1"/>
  <c r="K841" i="1"/>
  <c r="H842" i="1"/>
  <c r="I842" i="1"/>
  <c r="J842" i="1"/>
  <c r="K842" i="1"/>
  <c r="H843" i="1"/>
  <c r="I843" i="1"/>
  <c r="J843" i="1"/>
  <c r="K843" i="1"/>
  <c r="H844" i="1"/>
  <c r="I844" i="1"/>
  <c r="J844" i="1"/>
  <c r="K844" i="1"/>
  <c r="H845" i="1"/>
  <c r="I845" i="1"/>
  <c r="J845" i="1"/>
  <c r="K845" i="1"/>
  <c r="H846" i="1"/>
  <c r="I846" i="1"/>
  <c r="J846" i="1"/>
  <c r="K846" i="1"/>
  <c r="H847" i="1"/>
  <c r="I847" i="1"/>
  <c r="J847" i="1"/>
  <c r="K847" i="1"/>
  <c r="H848" i="1"/>
  <c r="I848" i="1"/>
  <c r="J848" i="1"/>
  <c r="K848" i="1"/>
  <c r="H849" i="1"/>
  <c r="I849" i="1"/>
  <c r="J849" i="1"/>
  <c r="K849" i="1"/>
  <c r="H850" i="1"/>
  <c r="I850" i="1"/>
  <c r="J850" i="1"/>
  <c r="K850" i="1"/>
  <c r="H851" i="1"/>
  <c r="I851" i="1"/>
  <c r="J851" i="1"/>
  <c r="K851" i="1"/>
  <c r="H852" i="1"/>
  <c r="I852" i="1"/>
  <c r="J852" i="1"/>
  <c r="K852" i="1"/>
  <c r="H853" i="1"/>
  <c r="I853" i="1"/>
  <c r="J853" i="1"/>
  <c r="K853" i="1"/>
  <c r="H854" i="1"/>
  <c r="I854" i="1"/>
  <c r="J854" i="1"/>
  <c r="K854" i="1"/>
  <c r="H855" i="1"/>
  <c r="I855" i="1"/>
  <c r="J855" i="1"/>
  <c r="K855" i="1"/>
  <c r="H856" i="1"/>
  <c r="I856" i="1"/>
  <c r="J856" i="1"/>
  <c r="K856" i="1"/>
  <c r="H857" i="1"/>
  <c r="I857" i="1"/>
  <c r="J857" i="1"/>
  <c r="K857" i="1"/>
  <c r="H858" i="1"/>
  <c r="I858" i="1"/>
  <c r="J858" i="1"/>
  <c r="K858" i="1"/>
  <c r="H859" i="1"/>
  <c r="I859" i="1"/>
  <c r="J859" i="1"/>
  <c r="K859" i="1"/>
  <c r="H860" i="1"/>
  <c r="I860" i="1"/>
  <c r="J860" i="1"/>
  <c r="K860" i="1"/>
  <c r="H861" i="1"/>
  <c r="I861" i="1"/>
  <c r="J861" i="1"/>
  <c r="K861" i="1"/>
  <c r="H862" i="1"/>
  <c r="I862" i="1"/>
  <c r="J862" i="1"/>
  <c r="K862" i="1"/>
  <c r="H863" i="1"/>
  <c r="I863" i="1"/>
  <c r="J863" i="1"/>
  <c r="K863" i="1"/>
  <c r="H864" i="1"/>
  <c r="I864" i="1"/>
  <c r="J864" i="1"/>
  <c r="K864" i="1"/>
  <c r="H865" i="1"/>
  <c r="I865" i="1"/>
  <c r="J865" i="1"/>
  <c r="K865" i="1"/>
  <c r="H866" i="1"/>
  <c r="I866" i="1"/>
  <c r="J866" i="1"/>
  <c r="K866" i="1"/>
  <c r="H867" i="1"/>
  <c r="I867" i="1"/>
  <c r="J867" i="1"/>
  <c r="K867" i="1"/>
  <c r="H868" i="1"/>
  <c r="I868" i="1"/>
  <c r="J868" i="1"/>
  <c r="K868" i="1"/>
  <c r="H869" i="1"/>
  <c r="I869" i="1"/>
  <c r="J869" i="1"/>
  <c r="K869" i="1"/>
  <c r="H870" i="1"/>
  <c r="I870" i="1"/>
  <c r="J870" i="1"/>
  <c r="K870" i="1"/>
  <c r="H871" i="1"/>
  <c r="I871" i="1"/>
  <c r="J871" i="1"/>
  <c r="K871" i="1"/>
  <c r="H872" i="1"/>
  <c r="I872" i="1"/>
  <c r="J872" i="1"/>
  <c r="K872" i="1"/>
  <c r="H873" i="1"/>
  <c r="I873" i="1"/>
  <c r="J873" i="1"/>
  <c r="K873" i="1"/>
  <c r="H874" i="1"/>
  <c r="I874" i="1"/>
  <c r="J874" i="1"/>
  <c r="K874" i="1"/>
  <c r="H875" i="1"/>
  <c r="I875" i="1"/>
  <c r="J875" i="1"/>
  <c r="K875" i="1"/>
  <c r="H876" i="1"/>
  <c r="I876" i="1"/>
  <c r="J876" i="1"/>
  <c r="K876" i="1"/>
  <c r="H877" i="1"/>
  <c r="I877" i="1"/>
  <c r="J877" i="1"/>
  <c r="K877" i="1"/>
  <c r="H878" i="1"/>
  <c r="I878" i="1"/>
  <c r="J878" i="1"/>
  <c r="K878" i="1"/>
  <c r="H879" i="1"/>
  <c r="I879" i="1"/>
  <c r="J879" i="1"/>
  <c r="K879" i="1"/>
  <c r="H880" i="1"/>
  <c r="I880" i="1"/>
  <c r="J880" i="1"/>
  <c r="K880" i="1"/>
  <c r="H881" i="1"/>
  <c r="I881" i="1"/>
  <c r="J881" i="1"/>
  <c r="K881" i="1"/>
  <c r="H882" i="1"/>
  <c r="I882" i="1"/>
  <c r="J882" i="1"/>
  <c r="K882" i="1"/>
  <c r="H883" i="1"/>
  <c r="I883" i="1"/>
  <c r="J883" i="1"/>
  <c r="K883" i="1"/>
  <c r="H884" i="1"/>
  <c r="I884" i="1"/>
  <c r="J884" i="1"/>
  <c r="K884" i="1"/>
  <c r="H885" i="1"/>
  <c r="I885" i="1"/>
  <c r="J885" i="1"/>
  <c r="K885" i="1"/>
  <c r="H886" i="1"/>
  <c r="I886" i="1"/>
  <c r="J886" i="1"/>
  <c r="K886" i="1"/>
  <c r="H887" i="1"/>
  <c r="I887" i="1"/>
  <c r="J887" i="1"/>
  <c r="K887" i="1"/>
  <c r="H888" i="1"/>
  <c r="I888" i="1"/>
  <c r="J888" i="1"/>
  <c r="K888" i="1"/>
  <c r="H889" i="1"/>
  <c r="I889" i="1"/>
  <c r="J889" i="1"/>
  <c r="K889" i="1"/>
  <c r="H890" i="1"/>
  <c r="I890" i="1"/>
  <c r="J890" i="1"/>
  <c r="K890" i="1"/>
  <c r="H891" i="1"/>
  <c r="I891" i="1"/>
  <c r="J891" i="1"/>
  <c r="K891" i="1"/>
  <c r="H892" i="1"/>
  <c r="I892" i="1"/>
  <c r="J892" i="1"/>
  <c r="K892" i="1"/>
  <c r="H893" i="1"/>
  <c r="I893" i="1"/>
  <c r="J893" i="1"/>
  <c r="K893" i="1"/>
  <c r="H894" i="1"/>
  <c r="I894" i="1"/>
  <c r="J894" i="1"/>
  <c r="K894" i="1"/>
  <c r="H895" i="1"/>
  <c r="I895" i="1"/>
  <c r="J895" i="1"/>
  <c r="K895" i="1"/>
  <c r="H896" i="1"/>
  <c r="I896" i="1"/>
  <c r="J896" i="1"/>
  <c r="K896" i="1"/>
  <c r="H897" i="1"/>
  <c r="I897" i="1"/>
  <c r="J897" i="1"/>
  <c r="K897" i="1"/>
  <c r="H898" i="1"/>
  <c r="I898" i="1"/>
  <c r="J898" i="1"/>
  <c r="K898" i="1"/>
  <c r="H899" i="1"/>
  <c r="I899" i="1"/>
  <c r="J899" i="1"/>
  <c r="K899" i="1"/>
  <c r="H900" i="1"/>
  <c r="I900" i="1"/>
  <c r="J900" i="1"/>
  <c r="K900" i="1"/>
  <c r="H901" i="1"/>
  <c r="I901" i="1"/>
  <c r="J901" i="1"/>
  <c r="K901" i="1"/>
  <c r="H902" i="1"/>
  <c r="I902" i="1"/>
  <c r="J902" i="1"/>
  <c r="K902" i="1"/>
  <c r="H903" i="1"/>
  <c r="I903" i="1"/>
  <c r="J903" i="1"/>
  <c r="K903" i="1"/>
  <c r="H904" i="1"/>
  <c r="I904" i="1"/>
  <c r="J904" i="1"/>
  <c r="K904" i="1"/>
  <c r="H905" i="1"/>
  <c r="I905" i="1"/>
  <c r="J905" i="1"/>
  <c r="K905" i="1"/>
  <c r="H906" i="1"/>
  <c r="I906" i="1"/>
  <c r="J906" i="1"/>
  <c r="K906" i="1"/>
  <c r="H907" i="1"/>
  <c r="I907" i="1"/>
  <c r="J907" i="1"/>
  <c r="K907" i="1"/>
  <c r="H908" i="1"/>
  <c r="I908" i="1"/>
  <c r="J908" i="1"/>
  <c r="K908" i="1"/>
  <c r="H909" i="1"/>
  <c r="I909" i="1"/>
  <c r="J909" i="1"/>
  <c r="K909" i="1"/>
  <c r="H910" i="1"/>
  <c r="I910" i="1"/>
  <c r="J910" i="1"/>
  <c r="K910" i="1"/>
  <c r="H911" i="1"/>
  <c r="I911" i="1"/>
  <c r="J911" i="1"/>
  <c r="K911" i="1"/>
  <c r="H912" i="1"/>
  <c r="I912" i="1"/>
  <c r="J912" i="1"/>
  <c r="K912" i="1"/>
  <c r="H913" i="1"/>
  <c r="I913" i="1"/>
  <c r="J913" i="1"/>
  <c r="K913" i="1"/>
  <c r="H914" i="1"/>
  <c r="I914" i="1"/>
  <c r="J914" i="1"/>
  <c r="K914" i="1"/>
  <c r="H915" i="1"/>
  <c r="I915" i="1"/>
  <c r="J915" i="1"/>
  <c r="K915" i="1"/>
  <c r="H916" i="1"/>
  <c r="I916" i="1"/>
  <c r="J916" i="1"/>
  <c r="K916" i="1"/>
  <c r="H917" i="1"/>
  <c r="I917" i="1"/>
  <c r="J917" i="1"/>
  <c r="K917" i="1"/>
  <c r="H918" i="1"/>
  <c r="I918" i="1"/>
  <c r="J918" i="1"/>
  <c r="K918" i="1"/>
  <c r="H919" i="1"/>
  <c r="I919" i="1"/>
  <c r="J919" i="1"/>
  <c r="K919" i="1"/>
  <c r="H920" i="1"/>
  <c r="I920" i="1"/>
  <c r="J920" i="1"/>
  <c r="K920" i="1"/>
  <c r="H921" i="1"/>
  <c r="I921" i="1"/>
  <c r="J921" i="1"/>
  <c r="K921" i="1"/>
  <c r="H922" i="1"/>
  <c r="I922" i="1"/>
  <c r="J922" i="1"/>
  <c r="K922" i="1"/>
  <c r="H923" i="1"/>
  <c r="I923" i="1"/>
  <c r="J923" i="1"/>
  <c r="K923" i="1"/>
  <c r="H924" i="1"/>
  <c r="I924" i="1"/>
  <c r="J924" i="1"/>
  <c r="K924" i="1"/>
  <c r="H925" i="1"/>
  <c r="I925" i="1"/>
  <c r="J925" i="1"/>
  <c r="K925" i="1"/>
  <c r="H926" i="1"/>
  <c r="I926" i="1"/>
  <c r="J926" i="1"/>
  <c r="K926" i="1"/>
  <c r="H927" i="1"/>
  <c r="I927" i="1"/>
  <c r="J927" i="1"/>
  <c r="K927" i="1"/>
  <c r="H928" i="1"/>
  <c r="I928" i="1"/>
  <c r="J928" i="1"/>
  <c r="K928" i="1"/>
  <c r="H929" i="1"/>
  <c r="I929" i="1"/>
  <c r="J929" i="1"/>
  <c r="K929" i="1"/>
  <c r="H930" i="1"/>
  <c r="I930" i="1"/>
  <c r="J930" i="1"/>
  <c r="K930" i="1"/>
  <c r="H931" i="1"/>
  <c r="I931" i="1"/>
  <c r="J931" i="1"/>
  <c r="K931" i="1"/>
  <c r="H932" i="1"/>
  <c r="I932" i="1"/>
  <c r="J932" i="1"/>
  <c r="K932" i="1"/>
  <c r="H933" i="1"/>
  <c r="I933" i="1"/>
  <c r="J933" i="1"/>
  <c r="K933" i="1"/>
  <c r="H934" i="1"/>
  <c r="I934" i="1"/>
  <c r="J934" i="1"/>
  <c r="K934" i="1"/>
  <c r="H935" i="1"/>
  <c r="I935" i="1"/>
  <c r="J935" i="1"/>
  <c r="K935" i="1"/>
  <c r="H936" i="1"/>
  <c r="I936" i="1"/>
  <c r="J936" i="1"/>
  <c r="K936" i="1"/>
  <c r="H937" i="1"/>
  <c r="I937" i="1"/>
  <c r="J937" i="1"/>
  <c r="K937" i="1"/>
  <c r="H938" i="1"/>
  <c r="I938" i="1"/>
  <c r="J938" i="1"/>
  <c r="K938" i="1"/>
  <c r="H939" i="1"/>
  <c r="I939" i="1"/>
  <c r="J939" i="1"/>
  <c r="K939" i="1"/>
  <c r="H940" i="1"/>
  <c r="I940" i="1"/>
  <c r="J940" i="1"/>
  <c r="K940" i="1"/>
  <c r="H941" i="1"/>
  <c r="I941" i="1"/>
  <c r="J941" i="1"/>
  <c r="K941" i="1"/>
  <c r="H942" i="1"/>
  <c r="I942" i="1"/>
  <c r="J942" i="1"/>
  <c r="K942" i="1"/>
  <c r="H943" i="1"/>
  <c r="I943" i="1"/>
  <c r="J943" i="1"/>
  <c r="K943" i="1"/>
  <c r="H944" i="1"/>
  <c r="I944" i="1"/>
  <c r="J944" i="1"/>
  <c r="K944" i="1"/>
  <c r="H945" i="1"/>
  <c r="I945" i="1"/>
  <c r="J945" i="1"/>
  <c r="K945" i="1"/>
  <c r="H946" i="1"/>
  <c r="I946" i="1"/>
  <c r="J946" i="1"/>
  <c r="K946" i="1"/>
  <c r="H947" i="1"/>
  <c r="I947" i="1"/>
  <c r="J947" i="1"/>
  <c r="K947" i="1"/>
  <c r="H948" i="1"/>
  <c r="I948" i="1"/>
  <c r="J948" i="1"/>
  <c r="K948" i="1"/>
  <c r="H949" i="1"/>
  <c r="I949" i="1"/>
  <c r="J949" i="1"/>
  <c r="K949" i="1"/>
  <c r="H950" i="1"/>
  <c r="I950" i="1"/>
  <c r="J950" i="1"/>
  <c r="K950" i="1"/>
  <c r="H951" i="1"/>
  <c r="I951" i="1"/>
  <c r="J951" i="1"/>
  <c r="K951" i="1"/>
  <c r="H952" i="1"/>
  <c r="I952" i="1"/>
  <c r="J952" i="1"/>
  <c r="K952" i="1"/>
  <c r="H953" i="1"/>
  <c r="I953" i="1"/>
  <c r="J953" i="1"/>
  <c r="K953" i="1"/>
  <c r="H954" i="1"/>
  <c r="I954" i="1"/>
  <c r="J954" i="1"/>
  <c r="K954" i="1"/>
  <c r="H955" i="1"/>
  <c r="I955" i="1"/>
  <c r="J955" i="1"/>
  <c r="K955" i="1"/>
  <c r="H956" i="1"/>
  <c r="I956" i="1"/>
  <c r="J956" i="1"/>
  <c r="K956" i="1"/>
  <c r="H957" i="1"/>
  <c r="I957" i="1"/>
  <c r="J957" i="1"/>
  <c r="K957" i="1"/>
  <c r="H958" i="1"/>
  <c r="I958" i="1"/>
  <c r="J958" i="1"/>
  <c r="K958" i="1"/>
  <c r="H959" i="1"/>
  <c r="I959" i="1"/>
  <c r="J959" i="1"/>
  <c r="K959" i="1"/>
  <c r="H960" i="1"/>
  <c r="I960" i="1"/>
  <c r="J960" i="1"/>
  <c r="K960" i="1"/>
  <c r="H961" i="1"/>
  <c r="I961" i="1"/>
  <c r="J961" i="1"/>
  <c r="K961" i="1"/>
  <c r="H962" i="1"/>
  <c r="I962" i="1"/>
  <c r="J962" i="1"/>
  <c r="K962" i="1"/>
  <c r="H963" i="1"/>
  <c r="I963" i="1"/>
  <c r="J963" i="1"/>
  <c r="K963" i="1"/>
  <c r="H964" i="1"/>
  <c r="I964" i="1"/>
  <c r="J964" i="1"/>
  <c r="K964" i="1"/>
  <c r="H965" i="1"/>
  <c r="I965" i="1"/>
  <c r="J965" i="1"/>
  <c r="K965" i="1"/>
  <c r="H966" i="1"/>
  <c r="I966" i="1"/>
  <c r="J966" i="1"/>
  <c r="K966" i="1"/>
  <c r="H967" i="1"/>
  <c r="I967" i="1"/>
  <c r="J967" i="1"/>
  <c r="K967" i="1"/>
  <c r="H968" i="1"/>
  <c r="I968" i="1"/>
  <c r="J968" i="1"/>
  <c r="K968" i="1"/>
  <c r="H969" i="1"/>
  <c r="I969" i="1"/>
  <c r="J969" i="1"/>
  <c r="K969" i="1"/>
  <c r="H970" i="1"/>
  <c r="I970" i="1"/>
  <c r="J970" i="1"/>
  <c r="K970" i="1"/>
  <c r="H971" i="1"/>
  <c r="I971" i="1"/>
  <c r="J971" i="1"/>
  <c r="K971" i="1"/>
  <c r="H972" i="1"/>
  <c r="I972" i="1"/>
  <c r="J972" i="1"/>
  <c r="K972" i="1"/>
  <c r="H973" i="1"/>
  <c r="I973" i="1"/>
  <c r="J973" i="1"/>
  <c r="K973" i="1"/>
  <c r="H974" i="1"/>
  <c r="I974" i="1"/>
  <c r="J974" i="1"/>
  <c r="K974" i="1"/>
  <c r="H975" i="1"/>
  <c r="I975" i="1"/>
  <c r="J975" i="1"/>
  <c r="K975" i="1"/>
  <c r="H976" i="1"/>
  <c r="I976" i="1"/>
  <c r="J976" i="1"/>
  <c r="K976" i="1"/>
  <c r="H977" i="1"/>
  <c r="I977" i="1"/>
  <c r="J977" i="1"/>
  <c r="K977" i="1"/>
  <c r="H978" i="1"/>
  <c r="I978" i="1"/>
  <c r="J978" i="1"/>
  <c r="K978" i="1"/>
  <c r="H979" i="1"/>
  <c r="I979" i="1"/>
  <c r="J979" i="1"/>
  <c r="K979" i="1"/>
  <c r="H980" i="1"/>
  <c r="I980" i="1"/>
  <c r="J980" i="1"/>
  <c r="K980" i="1"/>
  <c r="H981" i="1"/>
  <c r="I981" i="1"/>
  <c r="J981" i="1"/>
  <c r="K981" i="1"/>
  <c r="H982" i="1"/>
  <c r="I982" i="1"/>
  <c r="J982" i="1"/>
  <c r="K982" i="1"/>
  <c r="H983" i="1"/>
  <c r="I983" i="1"/>
  <c r="J983" i="1"/>
  <c r="K983" i="1"/>
  <c r="H984" i="1"/>
  <c r="I984" i="1"/>
  <c r="J984" i="1"/>
  <c r="K984" i="1"/>
  <c r="H985" i="1"/>
  <c r="I985" i="1"/>
  <c r="J985" i="1"/>
  <c r="K985" i="1"/>
  <c r="H986" i="1"/>
  <c r="I986" i="1"/>
  <c r="J986" i="1"/>
  <c r="K986" i="1"/>
  <c r="H987" i="1"/>
  <c r="I987" i="1"/>
  <c r="J987" i="1"/>
  <c r="K987" i="1"/>
  <c r="H988" i="1"/>
  <c r="I988" i="1"/>
  <c r="J988" i="1"/>
  <c r="K988" i="1"/>
  <c r="H989" i="1"/>
  <c r="I989" i="1"/>
  <c r="J989" i="1"/>
  <c r="K989" i="1"/>
  <c r="H990" i="1"/>
  <c r="I990" i="1"/>
  <c r="J990" i="1"/>
  <c r="K990" i="1"/>
  <c r="H991" i="1"/>
  <c r="I991" i="1"/>
  <c r="J991" i="1"/>
  <c r="K991" i="1"/>
  <c r="H992" i="1"/>
  <c r="I992" i="1"/>
  <c r="J992" i="1"/>
  <c r="K992" i="1"/>
  <c r="H993" i="1"/>
  <c r="I993" i="1"/>
  <c r="J993" i="1"/>
  <c r="K993" i="1"/>
  <c r="H994" i="1"/>
  <c r="I994" i="1"/>
  <c r="J994" i="1"/>
  <c r="K994" i="1"/>
  <c r="H995" i="1"/>
  <c r="I995" i="1"/>
  <c r="J995" i="1"/>
  <c r="K995" i="1"/>
  <c r="H996" i="1"/>
  <c r="I996" i="1"/>
  <c r="J996" i="1"/>
  <c r="K996" i="1"/>
  <c r="H997" i="1"/>
  <c r="I997" i="1"/>
  <c r="J997" i="1"/>
  <c r="K997" i="1"/>
  <c r="H998" i="1"/>
  <c r="I998" i="1"/>
  <c r="J998" i="1"/>
  <c r="K998" i="1"/>
  <c r="H999" i="1"/>
  <c r="I999" i="1"/>
  <c r="J999" i="1"/>
  <c r="K999" i="1"/>
  <c r="H1000" i="1"/>
  <c r="I1000" i="1"/>
  <c r="J1000" i="1"/>
  <c r="K1000" i="1"/>
  <c r="H1001" i="1"/>
  <c r="I1001" i="1"/>
  <c r="J1001" i="1"/>
  <c r="K1001" i="1"/>
  <c r="H1002" i="1"/>
  <c r="I1002" i="1"/>
  <c r="J1002" i="1"/>
  <c r="K1002" i="1"/>
  <c r="H1003" i="1"/>
  <c r="I1003" i="1"/>
  <c r="J1003" i="1"/>
  <c r="K1003" i="1"/>
  <c r="H1004" i="1"/>
  <c r="I1004" i="1"/>
  <c r="J1004" i="1"/>
  <c r="K1004" i="1"/>
  <c r="H1005" i="1"/>
  <c r="I1005" i="1"/>
  <c r="J1005" i="1"/>
  <c r="K1005" i="1"/>
  <c r="H1006" i="1"/>
  <c r="I1006" i="1"/>
  <c r="J1006" i="1"/>
  <c r="K1006" i="1"/>
  <c r="H1007" i="1"/>
  <c r="I1007" i="1"/>
  <c r="J1007" i="1"/>
  <c r="K1007" i="1"/>
  <c r="H1008" i="1"/>
  <c r="I1008" i="1"/>
  <c r="J1008" i="1"/>
  <c r="K1008" i="1"/>
  <c r="H1009" i="1"/>
  <c r="I1009" i="1"/>
  <c r="J1009" i="1"/>
  <c r="K1009" i="1"/>
  <c r="H1010" i="1"/>
  <c r="I1010" i="1"/>
  <c r="J1010" i="1"/>
  <c r="K1010" i="1"/>
  <c r="H1011" i="1"/>
  <c r="I1011" i="1"/>
  <c r="J1011" i="1"/>
  <c r="K1011" i="1"/>
  <c r="H1012" i="1"/>
  <c r="I1012" i="1"/>
  <c r="J1012" i="1"/>
  <c r="K1012" i="1"/>
  <c r="H1013" i="1"/>
  <c r="I1013" i="1"/>
  <c r="J1013" i="1"/>
  <c r="K1013" i="1"/>
  <c r="H1014" i="1"/>
  <c r="I1014" i="1"/>
  <c r="J1014" i="1"/>
  <c r="K1014" i="1"/>
  <c r="H1015" i="1"/>
  <c r="I1015" i="1"/>
  <c r="J1015" i="1"/>
  <c r="K1015" i="1"/>
  <c r="H1016" i="1"/>
  <c r="I1016" i="1"/>
  <c r="J1016" i="1"/>
  <c r="K1016" i="1"/>
  <c r="H1017" i="1"/>
  <c r="I1017" i="1"/>
  <c r="J1017" i="1"/>
  <c r="K1017" i="1"/>
  <c r="H1018" i="1"/>
  <c r="I1018" i="1"/>
  <c r="J1018" i="1"/>
  <c r="K1018" i="1"/>
  <c r="H1019" i="1"/>
  <c r="I1019" i="1"/>
  <c r="J1019" i="1"/>
  <c r="K1019" i="1"/>
  <c r="H1020" i="1"/>
  <c r="I1020" i="1"/>
  <c r="J1020" i="1"/>
  <c r="K1020" i="1"/>
  <c r="H1021" i="1"/>
  <c r="I1021" i="1"/>
  <c r="J1021" i="1"/>
  <c r="K1021" i="1"/>
  <c r="H1022" i="1"/>
  <c r="I1022" i="1"/>
  <c r="J1022" i="1"/>
  <c r="K1022" i="1"/>
  <c r="H1023" i="1"/>
  <c r="I1023" i="1"/>
  <c r="J1023" i="1"/>
  <c r="K1023" i="1"/>
  <c r="H1024" i="1"/>
  <c r="I1024" i="1"/>
  <c r="J1024" i="1"/>
  <c r="K1024" i="1"/>
  <c r="H1025" i="1"/>
  <c r="I1025" i="1"/>
  <c r="J1025" i="1"/>
  <c r="K1025" i="1"/>
  <c r="H1026" i="1"/>
  <c r="I1026" i="1"/>
  <c r="J1026" i="1"/>
  <c r="K1026" i="1"/>
  <c r="H1027" i="1"/>
  <c r="I1027" i="1"/>
  <c r="J1027" i="1"/>
  <c r="K1027" i="1"/>
  <c r="H1028" i="1"/>
  <c r="I1028" i="1"/>
  <c r="J1028" i="1"/>
  <c r="K1028" i="1"/>
  <c r="H1029" i="1"/>
  <c r="I1029" i="1"/>
  <c r="J1029" i="1"/>
  <c r="K1029" i="1"/>
  <c r="H1030" i="1"/>
  <c r="I1030" i="1"/>
  <c r="J1030" i="1"/>
  <c r="K1030" i="1"/>
  <c r="H1031" i="1"/>
  <c r="I1031" i="1"/>
  <c r="J1031" i="1"/>
  <c r="K1031" i="1"/>
  <c r="H1032" i="1"/>
  <c r="I1032" i="1"/>
  <c r="J1032" i="1"/>
  <c r="K1032" i="1"/>
  <c r="H1033" i="1"/>
  <c r="I1033" i="1"/>
  <c r="J1033" i="1"/>
  <c r="K1033" i="1"/>
  <c r="H1034" i="1"/>
  <c r="I1034" i="1"/>
  <c r="J1034" i="1"/>
  <c r="K1034" i="1"/>
  <c r="H1035" i="1"/>
  <c r="I1035" i="1"/>
  <c r="J1035" i="1"/>
  <c r="K1035" i="1"/>
  <c r="H1036" i="1"/>
  <c r="I1036" i="1"/>
  <c r="J1036" i="1"/>
  <c r="K1036" i="1"/>
  <c r="H1037" i="1"/>
  <c r="I1037" i="1"/>
  <c r="J1037" i="1"/>
  <c r="K1037" i="1"/>
  <c r="H1038" i="1"/>
  <c r="I1038" i="1"/>
  <c r="J1038" i="1"/>
  <c r="K1038" i="1"/>
  <c r="H1039" i="1"/>
  <c r="I1039" i="1"/>
  <c r="J1039" i="1"/>
  <c r="K1039" i="1"/>
  <c r="H1040" i="1"/>
  <c r="I1040" i="1"/>
  <c r="J1040" i="1"/>
  <c r="K1040" i="1"/>
  <c r="H1041" i="1"/>
  <c r="I1041" i="1"/>
  <c r="J1041" i="1"/>
  <c r="K1041" i="1"/>
  <c r="H1042" i="1"/>
  <c r="I1042" i="1"/>
  <c r="J1042" i="1"/>
  <c r="K1042" i="1"/>
  <c r="H1043" i="1"/>
  <c r="I1043" i="1"/>
  <c r="J1043" i="1"/>
  <c r="K1043" i="1"/>
  <c r="H1044" i="1"/>
  <c r="I1044" i="1"/>
  <c r="J1044" i="1"/>
  <c r="K1044" i="1"/>
  <c r="H1045" i="1"/>
  <c r="I1045" i="1"/>
  <c r="J1045" i="1"/>
  <c r="K1045" i="1"/>
  <c r="H1046" i="1"/>
  <c r="I1046" i="1"/>
  <c r="J1046" i="1"/>
  <c r="K1046" i="1"/>
  <c r="H1047" i="1"/>
  <c r="I1047" i="1"/>
  <c r="J1047" i="1"/>
  <c r="K1047" i="1"/>
  <c r="H1048" i="1"/>
  <c r="I1048" i="1"/>
  <c r="J1048" i="1"/>
  <c r="K1048" i="1"/>
  <c r="H1049" i="1"/>
  <c r="I1049" i="1"/>
  <c r="J1049" i="1"/>
  <c r="K1049" i="1"/>
  <c r="H1050" i="1"/>
  <c r="I1050" i="1"/>
  <c r="J1050" i="1"/>
  <c r="K1050" i="1"/>
  <c r="H1051" i="1"/>
  <c r="I1051" i="1"/>
  <c r="J1051" i="1"/>
  <c r="K1051" i="1"/>
  <c r="H1052" i="1"/>
  <c r="I1052" i="1"/>
  <c r="J1052" i="1"/>
  <c r="K1052" i="1"/>
  <c r="H1053" i="1"/>
  <c r="I1053" i="1"/>
  <c r="J1053" i="1"/>
  <c r="K1053" i="1"/>
  <c r="H1054" i="1"/>
  <c r="I1054" i="1"/>
  <c r="J1054" i="1"/>
  <c r="K1054" i="1"/>
  <c r="H1055" i="1"/>
  <c r="I1055" i="1"/>
  <c r="J1055" i="1"/>
  <c r="K1055" i="1"/>
  <c r="H1056" i="1"/>
  <c r="I1056" i="1"/>
  <c r="J1056" i="1"/>
  <c r="K1056" i="1"/>
  <c r="H1057" i="1"/>
  <c r="I1057" i="1"/>
  <c r="J1057" i="1"/>
  <c r="K1057" i="1"/>
  <c r="H1058" i="1"/>
  <c r="I1058" i="1"/>
  <c r="J1058" i="1"/>
  <c r="K1058" i="1"/>
  <c r="H1059" i="1"/>
  <c r="I1059" i="1"/>
  <c r="J1059" i="1"/>
  <c r="K1059" i="1"/>
  <c r="H1060" i="1"/>
  <c r="I1060" i="1"/>
  <c r="J1060" i="1"/>
  <c r="K1060" i="1"/>
  <c r="H1061" i="1"/>
  <c r="I1061" i="1"/>
  <c r="J1061" i="1"/>
  <c r="K1061" i="1"/>
  <c r="H1062" i="1"/>
  <c r="I1062" i="1"/>
  <c r="J1062" i="1"/>
  <c r="K1062" i="1"/>
  <c r="H1063" i="1"/>
  <c r="I1063" i="1"/>
  <c r="J1063" i="1"/>
  <c r="K1063" i="1"/>
  <c r="H1064" i="1"/>
  <c r="I1064" i="1"/>
  <c r="J1064" i="1"/>
  <c r="K1064" i="1"/>
  <c r="H1065" i="1"/>
  <c r="I1065" i="1"/>
  <c r="J1065" i="1"/>
  <c r="K1065" i="1"/>
  <c r="H1066" i="1"/>
  <c r="I1066" i="1"/>
  <c r="J1066" i="1"/>
  <c r="K1066" i="1"/>
  <c r="H1067" i="1"/>
  <c r="I1067" i="1"/>
  <c r="J1067" i="1"/>
  <c r="K1067" i="1"/>
  <c r="H1068" i="1"/>
  <c r="I1068" i="1"/>
  <c r="J1068" i="1"/>
  <c r="K1068" i="1"/>
  <c r="H1069" i="1"/>
  <c r="I1069" i="1"/>
  <c r="J1069" i="1"/>
  <c r="K1069" i="1"/>
  <c r="H1070" i="1"/>
  <c r="I1070" i="1"/>
  <c r="J1070" i="1"/>
  <c r="K1070" i="1"/>
  <c r="H1071" i="1"/>
  <c r="I1071" i="1"/>
  <c r="J1071" i="1"/>
  <c r="K1071" i="1"/>
  <c r="H1072" i="1"/>
  <c r="I1072" i="1"/>
  <c r="J1072" i="1"/>
  <c r="K1072" i="1"/>
  <c r="H1073" i="1"/>
  <c r="I1073" i="1"/>
  <c r="J1073" i="1"/>
  <c r="K1073" i="1"/>
  <c r="H1074" i="1"/>
  <c r="I1074" i="1"/>
  <c r="J1074" i="1"/>
  <c r="K1074" i="1"/>
  <c r="H1075" i="1"/>
  <c r="I1075" i="1"/>
  <c r="J1075" i="1"/>
  <c r="K1075" i="1"/>
  <c r="H1076" i="1"/>
  <c r="I1076" i="1"/>
  <c r="J1076" i="1"/>
  <c r="K1076" i="1"/>
  <c r="H1077" i="1"/>
  <c r="I1077" i="1"/>
  <c r="J1077" i="1"/>
  <c r="K1077" i="1"/>
  <c r="H1078" i="1"/>
  <c r="I1078" i="1"/>
  <c r="J1078" i="1"/>
  <c r="K1078" i="1"/>
  <c r="H1079" i="1"/>
  <c r="I1079" i="1"/>
  <c r="J1079" i="1"/>
  <c r="K1079" i="1"/>
  <c r="H1080" i="1"/>
  <c r="I1080" i="1"/>
  <c r="J1080" i="1"/>
  <c r="K1080" i="1"/>
  <c r="H1081" i="1"/>
  <c r="I1081" i="1"/>
  <c r="J1081" i="1"/>
  <c r="K1081" i="1"/>
  <c r="H1082" i="1"/>
  <c r="I1082" i="1"/>
  <c r="J1082" i="1"/>
  <c r="K1082" i="1"/>
  <c r="H1083" i="1"/>
  <c r="I1083" i="1"/>
  <c r="J1083" i="1"/>
  <c r="K1083" i="1"/>
  <c r="H1084" i="1"/>
  <c r="I1084" i="1"/>
  <c r="J1084" i="1"/>
  <c r="K1084" i="1"/>
  <c r="H1085" i="1"/>
  <c r="I1085" i="1"/>
  <c r="J1085" i="1"/>
  <c r="K1085" i="1"/>
  <c r="H1086" i="1"/>
  <c r="I1086" i="1"/>
  <c r="J1086" i="1"/>
  <c r="K1086" i="1"/>
  <c r="H1087" i="1"/>
  <c r="I1087" i="1"/>
  <c r="J1087" i="1"/>
  <c r="K1087" i="1"/>
  <c r="H1088" i="1"/>
  <c r="I1088" i="1"/>
  <c r="J1088" i="1"/>
  <c r="K1088" i="1"/>
  <c r="H1089" i="1"/>
  <c r="I1089" i="1"/>
  <c r="J1089" i="1"/>
  <c r="K1089" i="1"/>
  <c r="H1090" i="1"/>
  <c r="I1090" i="1"/>
  <c r="J1090" i="1"/>
  <c r="K1090" i="1"/>
  <c r="H1091" i="1"/>
  <c r="I1091" i="1"/>
  <c r="J1091" i="1"/>
  <c r="K1091" i="1"/>
  <c r="H1092" i="1"/>
  <c r="I1092" i="1"/>
  <c r="J1092" i="1"/>
  <c r="K1092" i="1"/>
  <c r="H1093" i="1"/>
  <c r="I1093" i="1"/>
  <c r="J1093" i="1"/>
  <c r="K1093" i="1"/>
  <c r="H1094" i="1"/>
  <c r="I1094" i="1"/>
  <c r="J1094" i="1"/>
  <c r="K1094" i="1"/>
  <c r="H1095" i="1"/>
  <c r="I1095" i="1"/>
  <c r="J1095" i="1"/>
  <c r="K1095" i="1"/>
  <c r="H1096" i="1"/>
  <c r="I1096" i="1"/>
  <c r="J1096" i="1"/>
  <c r="K1096" i="1"/>
  <c r="H1097" i="1"/>
  <c r="I1097" i="1"/>
  <c r="J1097" i="1"/>
  <c r="K1097" i="1"/>
  <c r="H1098" i="1"/>
  <c r="I1098" i="1"/>
  <c r="J1098" i="1"/>
  <c r="K1098" i="1"/>
  <c r="H1099" i="1"/>
  <c r="I1099" i="1"/>
  <c r="J1099" i="1"/>
  <c r="K1099" i="1"/>
  <c r="H1100" i="1"/>
  <c r="I1100" i="1"/>
  <c r="J1100" i="1"/>
  <c r="K1100" i="1"/>
  <c r="H1101" i="1"/>
  <c r="I1101" i="1"/>
  <c r="J1101" i="1"/>
  <c r="K1101" i="1"/>
  <c r="H1102" i="1"/>
  <c r="I1102" i="1"/>
  <c r="J1102" i="1"/>
  <c r="K1102" i="1"/>
  <c r="H1103" i="1"/>
  <c r="I1103" i="1"/>
  <c r="J1103" i="1"/>
  <c r="K1103" i="1"/>
  <c r="H1104" i="1"/>
  <c r="I1104" i="1"/>
  <c r="J1104" i="1"/>
  <c r="K1104" i="1"/>
  <c r="H1105" i="1"/>
  <c r="I1105" i="1"/>
  <c r="J1105" i="1"/>
  <c r="K1105" i="1"/>
  <c r="H1106" i="1"/>
  <c r="I1106" i="1"/>
  <c r="J1106" i="1"/>
  <c r="K1106" i="1"/>
  <c r="H1107" i="1"/>
  <c r="I1107" i="1"/>
  <c r="J1107" i="1"/>
  <c r="K1107" i="1"/>
  <c r="H1108" i="1"/>
  <c r="I1108" i="1"/>
  <c r="J1108" i="1"/>
  <c r="K1108" i="1"/>
  <c r="H1109" i="1"/>
  <c r="I1109" i="1"/>
  <c r="J1109" i="1"/>
  <c r="K1109" i="1"/>
  <c r="H1110" i="1"/>
  <c r="I1110" i="1"/>
  <c r="J1110" i="1"/>
  <c r="K1110" i="1"/>
  <c r="H1111" i="1"/>
  <c r="I1111" i="1"/>
  <c r="J1111" i="1"/>
  <c r="K1111" i="1"/>
  <c r="H1112" i="1"/>
  <c r="I1112" i="1"/>
  <c r="J1112" i="1"/>
  <c r="K1112" i="1"/>
  <c r="H1113" i="1"/>
  <c r="I1113" i="1"/>
  <c r="J1113" i="1"/>
  <c r="K1113" i="1"/>
  <c r="H1114" i="1"/>
  <c r="I1114" i="1"/>
  <c r="J1114" i="1"/>
  <c r="K1114" i="1"/>
  <c r="H1115" i="1"/>
  <c r="I1115" i="1"/>
  <c r="J1115" i="1"/>
  <c r="K1115" i="1"/>
  <c r="H1116" i="1"/>
  <c r="I1116" i="1"/>
  <c r="J1116" i="1"/>
  <c r="K1116" i="1"/>
  <c r="H1117" i="1"/>
  <c r="I1117" i="1"/>
  <c r="J1117" i="1"/>
  <c r="K1117" i="1"/>
  <c r="H1118" i="1"/>
  <c r="I1118" i="1"/>
  <c r="J1118" i="1"/>
  <c r="K1118" i="1"/>
  <c r="H1119" i="1"/>
  <c r="I1119" i="1"/>
  <c r="J1119" i="1"/>
  <c r="K1119" i="1"/>
  <c r="H1120" i="1"/>
  <c r="I1120" i="1"/>
  <c r="J1120" i="1"/>
  <c r="K1120" i="1"/>
  <c r="H1121" i="1"/>
  <c r="I1121" i="1"/>
  <c r="J1121" i="1"/>
  <c r="K1121" i="1"/>
  <c r="H1122" i="1"/>
  <c r="I1122" i="1"/>
  <c r="J1122" i="1"/>
  <c r="K1122" i="1"/>
  <c r="H1123" i="1"/>
  <c r="I1123" i="1"/>
  <c r="J1123" i="1"/>
  <c r="K1123" i="1"/>
  <c r="H1124" i="1"/>
  <c r="I1124" i="1"/>
  <c r="J1124" i="1"/>
  <c r="K1124" i="1"/>
  <c r="H1125" i="1"/>
  <c r="I1125" i="1"/>
  <c r="J1125" i="1"/>
  <c r="K1125" i="1"/>
  <c r="H1126" i="1"/>
  <c r="I1126" i="1"/>
  <c r="J1126" i="1"/>
  <c r="K1126" i="1"/>
  <c r="H1127" i="1"/>
  <c r="I1127" i="1"/>
  <c r="J1127" i="1"/>
  <c r="K1127" i="1"/>
  <c r="H1128" i="1"/>
  <c r="I1128" i="1"/>
  <c r="J1128" i="1"/>
  <c r="K1128" i="1"/>
  <c r="H1129" i="1"/>
  <c r="I1129" i="1"/>
  <c r="J1129" i="1"/>
  <c r="K1129" i="1"/>
  <c r="H1130" i="1"/>
  <c r="I1130" i="1"/>
  <c r="J1130" i="1"/>
  <c r="K1130" i="1"/>
  <c r="H1131" i="1"/>
  <c r="I1131" i="1"/>
  <c r="J1131" i="1"/>
  <c r="K1131" i="1"/>
  <c r="H1132" i="1"/>
  <c r="I1132" i="1"/>
  <c r="J1132" i="1"/>
  <c r="K1132" i="1"/>
  <c r="H1133" i="1"/>
  <c r="I1133" i="1"/>
  <c r="J1133" i="1"/>
  <c r="K1133" i="1"/>
  <c r="H1134" i="1"/>
  <c r="I1134" i="1"/>
  <c r="J1134" i="1"/>
  <c r="K1134" i="1"/>
  <c r="H1135" i="1"/>
  <c r="I1135" i="1"/>
  <c r="J1135" i="1"/>
  <c r="K1135" i="1"/>
  <c r="H1136" i="1"/>
  <c r="I1136" i="1"/>
  <c r="J1136" i="1"/>
  <c r="K1136" i="1"/>
  <c r="H1137" i="1"/>
  <c r="I1137" i="1"/>
  <c r="J1137" i="1"/>
  <c r="K1137" i="1"/>
  <c r="H1138" i="1"/>
  <c r="I1138" i="1"/>
  <c r="J1138" i="1"/>
  <c r="K1138" i="1"/>
  <c r="H1139" i="1"/>
  <c r="I1139" i="1"/>
  <c r="J1139" i="1"/>
  <c r="K1139" i="1"/>
  <c r="H1140" i="1"/>
  <c r="I1140" i="1"/>
  <c r="J1140" i="1"/>
  <c r="K1140" i="1"/>
  <c r="H1141" i="1"/>
  <c r="I1141" i="1"/>
  <c r="J1141" i="1"/>
  <c r="K1141" i="1"/>
  <c r="H1142" i="1"/>
  <c r="I1142" i="1"/>
  <c r="J1142" i="1"/>
  <c r="K1142" i="1"/>
  <c r="H1143" i="1"/>
  <c r="I1143" i="1"/>
  <c r="J1143" i="1"/>
  <c r="K1143" i="1"/>
  <c r="H1144" i="1"/>
  <c r="I1144" i="1"/>
  <c r="J1144" i="1"/>
  <c r="K1144" i="1"/>
  <c r="H1145" i="1"/>
  <c r="I1145" i="1"/>
  <c r="J1145" i="1"/>
  <c r="K1145" i="1"/>
  <c r="H1146" i="1"/>
  <c r="I1146" i="1"/>
  <c r="J1146" i="1"/>
  <c r="K1146" i="1"/>
  <c r="H1147" i="1"/>
  <c r="I1147" i="1"/>
  <c r="J1147" i="1"/>
  <c r="K1147" i="1"/>
  <c r="H1148" i="1"/>
  <c r="I1148" i="1"/>
  <c r="J1148" i="1"/>
  <c r="K1148" i="1"/>
  <c r="H1149" i="1"/>
  <c r="I1149" i="1"/>
  <c r="J1149" i="1"/>
  <c r="K1149" i="1"/>
  <c r="H1150" i="1"/>
  <c r="I1150" i="1"/>
  <c r="J1150" i="1"/>
  <c r="K1150" i="1"/>
  <c r="H1151" i="1"/>
  <c r="I1151" i="1"/>
  <c r="J1151" i="1"/>
  <c r="K1151" i="1"/>
  <c r="H1152" i="1"/>
  <c r="I1152" i="1"/>
  <c r="J1152" i="1"/>
  <c r="K1152" i="1"/>
  <c r="H1153" i="1"/>
  <c r="I1153" i="1"/>
  <c r="J1153" i="1"/>
  <c r="K1153" i="1"/>
  <c r="H1154" i="1"/>
  <c r="I1154" i="1"/>
  <c r="J1154" i="1"/>
  <c r="K1154" i="1"/>
  <c r="H1155" i="1"/>
  <c r="I1155" i="1"/>
  <c r="J1155" i="1"/>
  <c r="K1155" i="1"/>
  <c r="H1156" i="1"/>
  <c r="I1156" i="1"/>
  <c r="J1156" i="1"/>
  <c r="K1156" i="1"/>
  <c r="H1157" i="1"/>
  <c r="I1157" i="1"/>
  <c r="J1157" i="1"/>
  <c r="K1157" i="1"/>
  <c r="H1158" i="1"/>
  <c r="I1158" i="1"/>
  <c r="J1158" i="1"/>
  <c r="K1158" i="1"/>
  <c r="H1159" i="1"/>
  <c r="I1159" i="1"/>
  <c r="J1159" i="1"/>
  <c r="K1159" i="1"/>
  <c r="H1160" i="1"/>
  <c r="I1160" i="1"/>
  <c r="J1160" i="1"/>
  <c r="K1160" i="1"/>
  <c r="H1161" i="1"/>
  <c r="I1161" i="1"/>
  <c r="J1161" i="1"/>
  <c r="K1161" i="1"/>
  <c r="H1162" i="1"/>
  <c r="I1162" i="1"/>
  <c r="J1162" i="1"/>
  <c r="K1162" i="1"/>
  <c r="H1163" i="1"/>
  <c r="I1163" i="1"/>
  <c r="J1163" i="1"/>
  <c r="K1163" i="1"/>
  <c r="H1164" i="1"/>
  <c r="I1164" i="1"/>
  <c r="J1164" i="1"/>
  <c r="K1164" i="1"/>
  <c r="H1165" i="1"/>
  <c r="I1165" i="1"/>
  <c r="J1165" i="1"/>
  <c r="K1165" i="1"/>
  <c r="H1166" i="1"/>
  <c r="I1166" i="1"/>
  <c r="J1166" i="1"/>
  <c r="K1166" i="1"/>
  <c r="H1167" i="1"/>
  <c r="I1167" i="1"/>
  <c r="J1167" i="1"/>
  <c r="K1167" i="1"/>
  <c r="H1168" i="1"/>
  <c r="I1168" i="1"/>
  <c r="J1168" i="1"/>
  <c r="K1168" i="1"/>
  <c r="H1169" i="1"/>
  <c r="I1169" i="1"/>
  <c r="J1169" i="1"/>
  <c r="K1169" i="1"/>
  <c r="H1170" i="1"/>
  <c r="I1170" i="1"/>
  <c r="J1170" i="1"/>
  <c r="K1170" i="1"/>
  <c r="H1171" i="1"/>
  <c r="I1171" i="1"/>
  <c r="J1171" i="1"/>
  <c r="K1171" i="1"/>
  <c r="H1172" i="1"/>
  <c r="I1172" i="1"/>
  <c r="J1172" i="1"/>
  <c r="K1172" i="1"/>
  <c r="H1173" i="1"/>
  <c r="I1173" i="1"/>
  <c r="J1173" i="1"/>
  <c r="K1173" i="1"/>
  <c r="H1174" i="1"/>
  <c r="I1174" i="1"/>
  <c r="J1174" i="1"/>
  <c r="K1174" i="1"/>
  <c r="H1175" i="1"/>
  <c r="I1175" i="1"/>
  <c r="J1175" i="1"/>
  <c r="K1175" i="1"/>
  <c r="H1176" i="1"/>
  <c r="I1176" i="1"/>
  <c r="J1176" i="1"/>
  <c r="K1176" i="1"/>
  <c r="H1177" i="1"/>
  <c r="I1177" i="1"/>
  <c r="J1177" i="1"/>
  <c r="K1177" i="1"/>
  <c r="H1178" i="1"/>
  <c r="I1178" i="1"/>
  <c r="J1178" i="1"/>
  <c r="K1178" i="1"/>
  <c r="H1179" i="1"/>
  <c r="I1179" i="1"/>
  <c r="J1179" i="1"/>
  <c r="K1179" i="1"/>
  <c r="H1180" i="1"/>
  <c r="I1180" i="1"/>
  <c r="J1180" i="1"/>
  <c r="K1180" i="1"/>
  <c r="H1181" i="1"/>
  <c r="I1181" i="1"/>
  <c r="J1181" i="1"/>
  <c r="K1181" i="1"/>
  <c r="H1182" i="1"/>
  <c r="I1182" i="1"/>
  <c r="J1182" i="1"/>
  <c r="K1182" i="1"/>
  <c r="H1183" i="1"/>
  <c r="I1183" i="1"/>
  <c r="J1183" i="1"/>
  <c r="K1183" i="1"/>
  <c r="H1184" i="1"/>
  <c r="I1184" i="1"/>
  <c r="J1184" i="1"/>
  <c r="K1184" i="1"/>
  <c r="H1185" i="1"/>
  <c r="I1185" i="1"/>
  <c r="J1185" i="1"/>
  <c r="K1185" i="1"/>
  <c r="H1186" i="1"/>
  <c r="I1186" i="1"/>
  <c r="J1186" i="1"/>
  <c r="K1186" i="1"/>
  <c r="H1187" i="1"/>
  <c r="I1187" i="1"/>
  <c r="J1187" i="1"/>
  <c r="K1187" i="1"/>
  <c r="H1188" i="1"/>
  <c r="I1188" i="1"/>
  <c r="J1188" i="1"/>
  <c r="K1188" i="1"/>
  <c r="H1189" i="1"/>
  <c r="I1189" i="1"/>
  <c r="J1189" i="1"/>
  <c r="K1189" i="1"/>
  <c r="H1190" i="1"/>
  <c r="I1190" i="1"/>
  <c r="J1190" i="1"/>
  <c r="K1190" i="1"/>
  <c r="H1191" i="1"/>
  <c r="I1191" i="1"/>
  <c r="J1191" i="1"/>
  <c r="K1191" i="1"/>
  <c r="H1192" i="1"/>
  <c r="I1192" i="1"/>
  <c r="J1192" i="1"/>
  <c r="K1192" i="1"/>
  <c r="H1193" i="1"/>
  <c r="I1193" i="1"/>
  <c r="J1193" i="1"/>
  <c r="K1193" i="1"/>
  <c r="H1194" i="1"/>
  <c r="I1194" i="1"/>
  <c r="J1194" i="1"/>
  <c r="K1194" i="1"/>
  <c r="H1195" i="1"/>
  <c r="I1195" i="1"/>
  <c r="J1195" i="1"/>
  <c r="K1195" i="1"/>
  <c r="H1196" i="1"/>
  <c r="I1196" i="1"/>
  <c r="J1196" i="1"/>
  <c r="K1196" i="1"/>
  <c r="H1197" i="1"/>
  <c r="I1197" i="1"/>
  <c r="J1197" i="1"/>
  <c r="K1197" i="1"/>
  <c r="H1198" i="1"/>
  <c r="I1198" i="1"/>
  <c r="J1198" i="1"/>
  <c r="K1198" i="1"/>
  <c r="H1199" i="1"/>
  <c r="I1199" i="1"/>
  <c r="J1199" i="1"/>
  <c r="K1199" i="1"/>
  <c r="H1200" i="1"/>
  <c r="I1200" i="1"/>
  <c r="J1200" i="1"/>
  <c r="K1200" i="1"/>
  <c r="H1201" i="1"/>
  <c r="I1201" i="1"/>
  <c r="J1201" i="1"/>
  <c r="K1201" i="1"/>
  <c r="H1202" i="1"/>
  <c r="I1202" i="1"/>
  <c r="J1202" i="1"/>
  <c r="K1202" i="1"/>
  <c r="H1203" i="1"/>
  <c r="I1203" i="1"/>
  <c r="J1203" i="1"/>
  <c r="K1203" i="1"/>
  <c r="H1204" i="1"/>
  <c r="I1204" i="1"/>
  <c r="J1204" i="1"/>
  <c r="K1204" i="1"/>
  <c r="H1205" i="1"/>
  <c r="I1205" i="1"/>
  <c r="J1205" i="1"/>
  <c r="K1205" i="1"/>
  <c r="H1206" i="1"/>
  <c r="I1206" i="1"/>
  <c r="J1206" i="1"/>
  <c r="K1206" i="1"/>
  <c r="H1207" i="1"/>
  <c r="I1207" i="1"/>
  <c r="J1207" i="1"/>
  <c r="K1207" i="1"/>
  <c r="H1208" i="1"/>
  <c r="I1208" i="1"/>
  <c r="J1208" i="1"/>
  <c r="K1208" i="1"/>
  <c r="H1209" i="1"/>
  <c r="I1209" i="1"/>
  <c r="J1209" i="1"/>
  <c r="K1209" i="1"/>
  <c r="H1210" i="1"/>
  <c r="I1210" i="1"/>
  <c r="J1210" i="1"/>
  <c r="K1210" i="1"/>
  <c r="H1211" i="1"/>
  <c r="I1211" i="1"/>
  <c r="J1211" i="1"/>
  <c r="K1211" i="1"/>
  <c r="H1212" i="1"/>
  <c r="I1212" i="1"/>
  <c r="J1212" i="1"/>
  <c r="K1212" i="1"/>
  <c r="H1213" i="1"/>
  <c r="I1213" i="1"/>
  <c r="J1213" i="1"/>
  <c r="K1213" i="1"/>
  <c r="H1214" i="1"/>
  <c r="I1214" i="1"/>
  <c r="J1214" i="1"/>
  <c r="K1214" i="1"/>
  <c r="H1215" i="1"/>
  <c r="I1215" i="1"/>
  <c r="J1215" i="1"/>
  <c r="K1215" i="1"/>
  <c r="H1216" i="1"/>
  <c r="I1216" i="1"/>
  <c r="J1216" i="1"/>
  <c r="K1216" i="1"/>
  <c r="H1217" i="1"/>
  <c r="I1217" i="1"/>
  <c r="J1217" i="1"/>
  <c r="K1217" i="1"/>
  <c r="H1218" i="1"/>
  <c r="I1218" i="1"/>
  <c r="J1218" i="1"/>
  <c r="K1218" i="1"/>
  <c r="H1219" i="1"/>
  <c r="I1219" i="1"/>
  <c r="J1219" i="1"/>
  <c r="K1219" i="1"/>
  <c r="H1220" i="1"/>
  <c r="I1220" i="1"/>
  <c r="J1220" i="1"/>
  <c r="K1220" i="1"/>
  <c r="H1221" i="1"/>
  <c r="I1221" i="1"/>
  <c r="J1221" i="1"/>
  <c r="K1221" i="1"/>
  <c r="H1222" i="1"/>
  <c r="I1222" i="1"/>
  <c r="J1222" i="1"/>
  <c r="K1222" i="1"/>
  <c r="H1223" i="1"/>
  <c r="I1223" i="1"/>
  <c r="J1223" i="1"/>
  <c r="K1223" i="1"/>
  <c r="H1224" i="1"/>
  <c r="I1224" i="1"/>
  <c r="J1224" i="1"/>
  <c r="K1224" i="1"/>
  <c r="H1225" i="1"/>
  <c r="I1225" i="1"/>
  <c r="J1225" i="1"/>
  <c r="K1225" i="1"/>
  <c r="H1226" i="1"/>
  <c r="I1226" i="1"/>
  <c r="J1226" i="1"/>
  <c r="K1226" i="1"/>
  <c r="H1227" i="1"/>
  <c r="I1227" i="1"/>
  <c r="J1227" i="1"/>
  <c r="K1227" i="1"/>
  <c r="H1228" i="1"/>
  <c r="I1228" i="1"/>
  <c r="J1228" i="1"/>
  <c r="K1228" i="1"/>
  <c r="H1229" i="1"/>
  <c r="I1229" i="1"/>
  <c r="J1229" i="1"/>
  <c r="K1229" i="1"/>
  <c r="H1230" i="1"/>
  <c r="I1230" i="1"/>
  <c r="J1230" i="1"/>
  <c r="K1230" i="1"/>
  <c r="H1231" i="1"/>
  <c r="I1231" i="1"/>
  <c r="J1231" i="1"/>
  <c r="K1231" i="1"/>
  <c r="H1232" i="1"/>
  <c r="I1232" i="1"/>
  <c r="J1232" i="1"/>
  <c r="K1232" i="1"/>
  <c r="H1233" i="1"/>
  <c r="I1233" i="1"/>
  <c r="J1233" i="1"/>
  <c r="K1233" i="1"/>
  <c r="H1234" i="1"/>
  <c r="I1234" i="1"/>
  <c r="J1234" i="1"/>
  <c r="K1234" i="1"/>
  <c r="H1235" i="1"/>
  <c r="I1235" i="1"/>
  <c r="J1235" i="1"/>
  <c r="K1235" i="1"/>
  <c r="H1236" i="1"/>
  <c r="I1236" i="1"/>
  <c r="J1236" i="1"/>
  <c r="K1236" i="1"/>
  <c r="H1237" i="1"/>
  <c r="I1237" i="1"/>
  <c r="J1237" i="1"/>
  <c r="K1237" i="1"/>
  <c r="H1238" i="1"/>
  <c r="I1238" i="1"/>
  <c r="J1238" i="1"/>
  <c r="K1238" i="1"/>
  <c r="H1239" i="1"/>
  <c r="I1239" i="1"/>
  <c r="J1239" i="1"/>
  <c r="K1239" i="1"/>
  <c r="H1240" i="1"/>
  <c r="I1240" i="1"/>
  <c r="J1240" i="1"/>
  <c r="K1240" i="1"/>
  <c r="H1241" i="1"/>
  <c r="I1241" i="1"/>
  <c r="J1241" i="1"/>
  <c r="K1241" i="1"/>
  <c r="H1242" i="1"/>
  <c r="I1242" i="1"/>
  <c r="J1242" i="1"/>
  <c r="K1242" i="1"/>
  <c r="H1243" i="1"/>
  <c r="I1243" i="1"/>
  <c r="J1243" i="1"/>
  <c r="K1243" i="1"/>
  <c r="H1244" i="1"/>
  <c r="I1244" i="1"/>
  <c r="J1244" i="1"/>
  <c r="K1244" i="1"/>
  <c r="H1245" i="1"/>
  <c r="I1245" i="1"/>
  <c r="J1245" i="1"/>
  <c r="K1245" i="1"/>
  <c r="H1246" i="1"/>
  <c r="I1246" i="1"/>
  <c r="J1246" i="1"/>
  <c r="K1246" i="1"/>
  <c r="H1247" i="1"/>
  <c r="I1247" i="1"/>
  <c r="J1247" i="1"/>
  <c r="K1247" i="1"/>
  <c r="H1248" i="1"/>
  <c r="I1248" i="1"/>
  <c r="J1248" i="1"/>
  <c r="K1248" i="1"/>
  <c r="H1249" i="1"/>
  <c r="I1249" i="1"/>
  <c r="J1249" i="1"/>
  <c r="K1249" i="1"/>
  <c r="H1250" i="1"/>
  <c r="I1250" i="1"/>
  <c r="J1250" i="1"/>
  <c r="K1250" i="1"/>
  <c r="H1251" i="1"/>
  <c r="I1251" i="1"/>
  <c r="J1251" i="1"/>
  <c r="K1251" i="1"/>
  <c r="H1252" i="1"/>
  <c r="I1252" i="1"/>
  <c r="J1252" i="1"/>
  <c r="K1252" i="1"/>
  <c r="H1253" i="1"/>
  <c r="I1253" i="1"/>
  <c r="J1253" i="1"/>
  <c r="K1253" i="1"/>
  <c r="H1254" i="1"/>
  <c r="I1254" i="1"/>
  <c r="J1254" i="1"/>
  <c r="K1254" i="1"/>
  <c r="H1255" i="1"/>
  <c r="I1255" i="1"/>
  <c r="J1255" i="1"/>
  <c r="K1255" i="1"/>
  <c r="H1256" i="1"/>
  <c r="I1256" i="1"/>
  <c r="J1256" i="1"/>
  <c r="K1256" i="1"/>
  <c r="H1257" i="1"/>
  <c r="I1257" i="1"/>
  <c r="J1257" i="1"/>
  <c r="K1257" i="1"/>
  <c r="H1258" i="1"/>
  <c r="I1258" i="1"/>
  <c r="J1258" i="1"/>
  <c r="K1258" i="1"/>
  <c r="H1259" i="1"/>
  <c r="I1259" i="1"/>
  <c r="J1259" i="1"/>
  <c r="K1259" i="1"/>
  <c r="H1260" i="1"/>
  <c r="I1260" i="1"/>
  <c r="J1260" i="1"/>
  <c r="K1260" i="1"/>
  <c r="H1261" i="1"/>
  <c r="I1261" i="1"/>
  <c r="J1261" i="1"/>
  <c r="K1261" i="1"/>
  <c r="H1262" i="1"/>
  <c r="I1262" i="1"/>
  <c r="J1262" i="1"/>
  <c r="K1262" i="1"/>
  <c r="H1263" i="1"/>
  <c r="I1263" i="1"/>
  <c r="J1263" i="1"/>
  <c r="K1263" i="1"/>
  <c r="H1264" i="1"/>
  <c r="I1264" i="1"/>
  <c r="J1264" i="1"/>
  <c r="K1264" i="1"/>
  <c r="H1265" i="1"/>
  <c r="I1265" i="1"/>
  <c r="J1265" i="1"/>
  <c r="K1265" i="1"/>
  <c r="H1266" i="1"/>
  <c r="I1266" i="1"/>
  <c r="J1266" i="1"/>
  <c r="K1266" i="1"/>
  <c r="H1267" i="1"/>
  <c r="I1267" i="1"/>
  <c r="J1267" i="1"/>
  <c r="K1267" i="1"/>
  <c r="H1268" i="1"/>
  <c r="I1268" i="1"/>
  <c r="J1268" i="1"/>
  <c r="K1268" i="1"/>
  <c r="H1269" i="1"/>
  <c r="I1269" i="1"/>
  <c r="J1269" i="1"/>
  <c r="K1269" i="1"/>
  <c r="H1270" i="1"/>
  <c r="I1270" i="1"/>
  <c r="J1270" i="1"/>
  <c r="K1270" i="1"/>
  <c r="H1271" i="1"/>
  <c r="I1271" i="1"/>
  <c r="J1271" i="1"/>
  <c r="K1271" i="1"/>
  <c r="H1272" i="1"/>
  <c r="I1272" i="1"/>
  <c r="J1272" i="1"/>
  <c r="K1272" i="1"/>
  <c r="H1273" i="1"/>
  <c r="I1273" i="1"/>
  <c r="J1273" i="1"/>
  <c r="K1273" i="1"/>
  <c r="H1274" i="1"/>
  <c r="I1274" i="1"/>
  <c r="J1274" i="1"/>
  <c r="K1274" i="1"/>
  <c r="H1275" i="1"/>
  <c r="I1275" i="1"/>
  <c r="J1275" i="1"/>
  <c r="K1275" i="1"/>
  <c r="H1276" i="1"/>
  <c r="I1276" i="1"/>
  <c r="J1276" i="1"/>
  <c r="K1276" i="1"/>
  <c r="H1277" i="1"/>
  <c r="I1277" i="1"/>
  <c r="J1277" i="1"/>
  <c r="K1277" i="1"/>
  <c r="H1278" i="1"/>
  <c r="I1278" i="1"/>
  <c r="J1278" i="1"/>
  <c r="K1278" i="1"/>
  <c r="H1279" i="1"/>
  <c r="I1279" i="1"/>
  <c r="J1279" i="1"/>
  <c r="K1279" i="1"/>
  <c r="H1280" i="1"/>
  <c r="I1280" i="1"/>
  <c r="J1280" i="1"/>
  <c r="K1280" i="1"/>
  <c r="H1281" i="1"/>
  <c r="I1281" i="1"/>
  <c r="J1281" i="1"/>
  <c r="K1281" i="1"/>
  <c r="H1282" i="1"/>
  <c r="I1282" i="1"/>
  <c r="J1282" i="1"/>
  <c r="K1282" i="1"/>
  <c r="H1283" i="1"/>
  <c r="I1283" i="1"/>
  <c r="J1283" i="1"/>
  <c r="K1283" i="1"/>
  <c r="H1284" i="1"/>
  <c r="I1284" i="1"/>
  <c r="J1284" i="1"/>
  <c r="K1284" i="1"/>
  <c r="H1285" i="1"/>
  <c r="I1285" i="1"/>
  <c r="J1285" i="1"/>
  <c r="K1285" i="1"/>
  <c r="H1286" i="1"/>
  <c r="I1286" i="1"/>
  <c r="J1286" i="1"/>
  <c r="K1286" i="1"/>
  <c r="H1287" i="1"/>
  <c r="I1287" i="1"/>
  <c r="J1287" i="1"/>
  <c r="K1287" i="1"/>
  <c r="H1288" i="1"/>
  <c r="I1288" i="1"/>
  <c r="J1288" i="1"/>
  <c r="K1288" i="1"/>
  <c r="H1289" i="1"/>
  <c r="I1289" i="1"/>
  <c r="J1289" i="1"/>
  <c r="K1289" i="1"/>
  <c r="H1290" i="1"/>
  <c r="I1290" i="1"/>
  <c r="J1290" i="1"/>
  <c r="K1290" i="1"/>
  <c r="H1291" i="1"/>
  <c r="I1291" i="1"/>
  <c r="J1291" i="1"/>
  <c r="K1291" i="1"/>
  <c r="H1292" i="1"/>
  <c r="I1292" i="1"/>
  <c r="J1292" i="1"/>
  <c r="K1292" i="1"/>
  <c r="H1293" i="1"/>
  <c r="I1293" i="1"/>
  <c r="J1293" i="1"/>
  <c r="K1293" i="1"/>
  <c r="H1294" i="1"/>
  <c r="I1294" i="1"/>
  <c r="J1294" i="1"/>
  <c r="K1294" i="1"/>
  <c r="H1295" i="1"/>
  <c r="I1295" i="1"/>
  <c r="J1295" i="1"/>
  <c r="K1295" i="1"/>
  <c r="H1296" i="1"/>
  <c r="I1296" i="1"/>
  <c r="J1296" i="1"/>
  <c r="K1296" i="1"/>
  <c r="H1297" i="1"/>
  <c r="I1297" i="1"/>
  <c r="J1297" i="1"/>
  <c r="K1297" i="1"/>
  <c r="H1298" i="1"/>
  <c r="I1298" i="1"/>
  <c r="J1298" i="1"/>
  <c r="K1298" i="1"/>
  <c r="H1299" i="1"/>
  <c r="I1299" i="1"/>
  <c r="J1299" i="1"/>
  <c r="K1299" i="1"/>
  <c r="H1300" i="1"/>
  <c r="I1300" i="1"/>
  <c r="J1300" i="1"/>
  <c r="K1300" i="1"/>
  <c r="H1301" i="1"/>
  <c r="I1301" i="1"/>
  <c r="J1301" i="1"/>
  <c r="K1301" i="1"/>
  <c r="H1302" i="1"/>
  <c r="I1302" i="1"/>
  <c r="J1302" i="1"/>
  <c r="K1302" i="1"/>
  <c r="H1303" i="1"/>
  <c r="I1303" i="1"/>
  <c r="J1303" i="1"/>
  <c r="K1303" i="1"/>
  <c r="H1304" i="1"/>
  <c r="I1304" i="1"/>
  <c r="J1304" i="1"/>
  <c r="K1304" i="1"/>
  <c r="H1305" i="1"/>
  <c r="I1305" i="1"/>
  <c r="J1305" i="1"/>
  <c r="K1305" i="1"/>
  <c r="H1306" i="1"/>
  <c r="I1306" i="1"/>
  <c r="J1306" i="1"/>
  <c r="K1306" i="1"/>
  <c r="H1307" i="1"/>
  <c r="I1307" i="1"/>
  <c r="J1307" i="1"/>
  <c r="K1307" i="1"/>
  <c r="H1308" i="1"/>
  <c r="I1308" i="1"/>
  <c r="J1308" i="1"/>
  <c r="K1308" i="1"/>
  <c r="H1309" i="1"/>
  <c r="I1309" i="1"/>
  <c r="J1309" i="1"/>
  <c r="K1309" i="1"/>
  <c r="H1310" i="1"/>
  <c r="I1310" i="1"/>
  <c r="J1310" i="1"/>
  <c r="K1310" i="1"/>
  <c r="H1311" i="1"/>
  <c r="I1311" i="1"/>
  <c r="J1311" i="1"/>
  <c r="K1311" i="1"/>
  <c r="H1312" i="1"/>
  <c r="I1312" i="1"/>
  <c r="J1312" i="1"/>
  <c r="K1312" i="1"/>
  <c r="H1313" i="1"/>
  <c r="I1313" i="1"/>
  <c r="J1313" i="1"/>
  <c r="K1313" i="1"/>
  <c r="H1314" i="1"/>
  <c r="I1314" i="1"/>
  <c r="J1314" i="1"/>
  <c r="K1314" i="1"/>
  <c r="H1315" i="1"/>
  <c r="I1315" i="1"/>
  <c r="J1315" i="1"/>
  <c r="K1315" i="1"/>
  <c r="H1316" i="1"/>
  <c r="I1316" i="1"/>
  <c r="J1316" i="1"/>
  <c r="K1316" i="1"/>
  <c r="H1317" i="1"/>
  <c r="I1317" i="1"/>
  <c r="J1317" i="1"/>
  <c r="K1317" i="1"/>
  <c r="H1318" i="1"/>
  <c r="I1318" i="1"/>
  <c r="J1318" i="1"/>
  <c r="K1318" i="1"/>
  <c r="H1319" i="1"/>
  <c r="I1319" i="1"/>
  <c r="J1319" i="1"/>
  <c r="K1319" i="1"/>
  <c r="H1320" i="1"/>
  <c r="I1320" i="1"/>
  <c r="J1320" i="1"/>
  <c r="K1320" i="1"/>
  <c r="H1321" i="1"/>
  <c r="I1321" i="1"/>
  <c r="J1321" i="1"/>
  <c r="K1321" i="1"/>
  <c r="H1322" i="1"/>
  <c r="I1322" i="1"/>
  <c r="J1322" i="1"/>
  <c r="K1322" i="1"/>
  <c r="H1323" i="1"/>
  <c r="I1323" i="1"/>
  <c r="J1323" i="1"/>
  <c r="K1323" i="1"/>
  <c r="H1324" i="1"/>
  <c r="I1324" i="1"/>
  <c r="J1324" i="1"/>
  <c r="K1324" i="1"/>
  <c r="H1325" i="1"/>
  <c r="I1325" i="1"/>
  <c r="J1325" i="1"/>
  <c r="K1325" i="1"/>
  <c r="H1326" i="1"/>
  <c r="I1326" i="1"/>
  <c r="J1326" i="1"/>
  <c r="K1326" i="1"/>
  <c r="H1327" i="1"/>
  <c r="I1327" i="1"/>
  <c r="J1327" i="1"/>
  <c r="K1327" i="1"/>
  <c r="H1328" i="1"/>
  <c r="I1328" i="1"/>
  <c r="J1328" i="1"/>
  <c r="K1328" i="1"/>
  <c r="H1329" i="1"/>
  <c r="I1329" i="1"/>
  <c r="J1329" i="1"/>
  <c r="K1329" i="1"/>
  <c r="H1330" i="1"/>
  <c r="I1330" i="1"/>
  <c r="J1330" i="1"/>
  <c r="K1330" i="1"/>
  <c r="H1331" i="1"/>
  <c r="I1331" i="1"/>
  <c r="J1331" i="1"/>
  <c r="K1331" i="1"/>
  <c r="H1332" i="1"/>
  <c r="I1332" i="1"/>
  <c r="J1332" i="1"/>
  <c r="K1332" i="1"/>
  <c r="H1333" i="1"/>
  <c r="I1333" i="1"/>
  <c r="J1333" i="1"/>
  <c r="K1333" i="1"/>
  <c r="H1334" i="1"/>
  <c r="I1334" i="1"/>
  <c r="J1334" i="1"/>
  <c r="K1334" i="1"/>
  <c r="H1335" i="1"/>
  <c r="I1335" i="1"/>
  <c r="J1335" i="1"/>
  <c r="K1335" i="1"/>
  <c r="H1336" i="1"/>
  <c r="I1336" i="1"/>
  <c r="J1336" i="1"/>
  <c r="K1336" i="1"/>
  <c r="H1337" i="1"/>
  <c r="I1337" i="1"/>
  <c r="J1337" i="1"/>
  <c r="K1337" i="1"/>
  <c r="H1338" i="1"/>
  <c r="I1338" i="1"/>
  <c r="J1338" i="1"/>
  <c r="K1338" i="1"/>
  <c r="H1339" i="1"/>
  <c r="I1339" i="1"/>
  <c r="J1339" i="1"/>
  <c r="K1339" i="1"/>
  <c r="H1340" i="1"/>
  <c r="I1340" i="1"/>
  <c r="J1340" i="1"/>
  <c r="K1340" i="1"/>
  <c r="H1341" i="1"/>
  <c r="I1341" i="1"/>
  <c r="J1341" i="1"/>
  <c r="K1341" i="1"/>
  <c r="H1342" i="1"/>
  <c r="I1342" i="1"/>
  <c r="J1342" i="1"/>
  <c r="K1342" i="1"/>
  <c r="H1343" i="1"/>
  <c r="I1343" i="1"/>
  <c r="J1343" i="1"/>
  <c r="K1343" i="1"/>
  <c r="H1344" i="1"/>
  <c r="I1344" i="1"/>
  <c r="J1344" i="1"/>
  <c r="K1344" i="1"/>
  <c r="H1345" i="1"/>
  <c r="I1345" i="1"/>
  <c r="J1345" i="1"/>
  <c r="K1345" i="1"/>
  <c r="H1346" i="1"/>
  <c r="I1346" i="1"/>
  <c r="J1346" i="1"/>
  <c r="K1346" i="1"/>
  <c r="H1347" i="1"/>
  <c r="I1347" i="1"/>
  <c r="J1347" i="1"/>
  <c r="K1347" i="1"/>
  <c r="H1348" i="1"/>
  <c r="I1348" i="1"/>
  <c r="J1348" i="1"/>
  <c r="K1348" i="1"/>
  <c r="H1349" i="1"/>
  <c r="I1349" i="1"/>
  <c r="J1349" i="1"/>
  <c r="K1349" i="1"/>
  <c r="H1350" i="1"/>
  <c r="I1350" i="1"/>
  <c r="J1350" i="1"/>
  <c r="K1350" i="1"/>
  <c r="H1351" i="1"/>
  <c r="I1351" i="1"/>
  <c r="J1351" i="1"/>
  <c r="K1351" i="1"/>
  <c r="H1352" i="1"/>
  <c r="I1352" i="1"/>
  <c r="J1352" i="1"/>
  <c r="K1352" i="1"/>
  <c r="H1353" i="1"/>
  <c r="I1353" i="1"/>
  <c r="J1353" i="1"/>
  <c r="K1353" i="1"/>
  <c r="H1354" i="1"/>
  <c r="I1354" i="1"/>
  <c r="J1354" i="1"/>
  <c r="K1354" i="1"/>
  <c r="H1355" i="1"/>
  <c r="I1355" i="1"/>
  <c r="J1355" i="1"/>
  <c r="K1355" i="1"/>
  <c r="H1356" i="1"/>
  <c r="I1356" i="1"/>
  <c r="J1356" i="1"/>
  <c r="K1356" i="1"/>
  <c r="H1357" i="1"/>
  <c r="I1357" i="1"/>
  <c r="J1357" i="1"/>
  <c r="K1357" i="1"/>
  <c r="H1358" i="1"/>
  <c r="I1358" i="1"/>
  <c r="J1358" i="1"/>
  <c r="K1358" i="1"/>
  <c r="H1359" i="1"/>
  <c r="I1359" i="1"/>
  <c r="J1359" i="1"/>
  <c r="K1359" i="1"/>
  <c r="H1360" i="1"/>
  <c r="I1360" i="1"/>
  <c r="J1360" i="1"/>
  <c r="K1360" i="1"/>
  <c r="H1361" i="1"/>
  <c r="I1361" i="1"/>
  <c r="J1361" i="1"/>
  <c r="K1361" i="1"/>
  <c r="H1362" i="1"/>
  <c r="I1362" i="1"/>
  <c r="J1362" i="1"/>
  <c r="K1362" i="1"/>
  <c r="H1363" i="1"/>
  <c r="I1363" i="1"/>
  <c r="J1363" i="1"/>
  <c r="K1363" i="1"/>
  <c r="H1364" i="1"/>
  <c r="I1364" i="1"/>
  <c r="J1364" i="1"/>
  <c r="K1364" i="1"/>
  <c r="H1365" i="1"/>
  <c r="I1365" i="1"/>
  <c r="J1365" i="1"/>
  <c r="K1365" i="1"/>
  <c r="H1366" i="1"/>
  <c r="I1366" i="1"/>
  <c r="J1366" i="1"/>
  <c r="K1366" i="1"/>
  <c r="H1367" i="1"/>
  <c r="I1367" i="1"/>
  <c r="J1367" i="1"/>
  <c r="K1367" i="1"/>
  <c r="H1368" i="1"/>
  <c r="I1368" i="1"/>
  <c r="J1368" i="1"/>
  <c r="K1368" i="1"/>
  <c r="H1369" i="1"/>
  <c r="I1369" i="1"/>
  <c r="J1369" i="1"/>
  <c r="K1369" i="1"/>
  <c r="H1370" i="1"/>
  <c r="I1370" i="1"/>
  <c r="J1370" i="1"/>
  <c r="K1370" i="1"/>
  <c r="H1371" i="1"/>
  <c r="I1371" i="1"/>
  <c r="J1371" i="1"/>
  <c r="K1371" i="1"/>
  <c r="H1372" i="1"/>
  <c r="I1372" i="1"/>
  <c r="J1372" i="1"/>
  <c r="K1372" i="1"/>
  <c r="H1373" i="1"/>
  <c r="I1373" i="1"/>
  <c r="J1373" i="1"/>
  <c r="K1373" i="1"/>
  <c r="H1374" i="1"/>
  <c r="I1374" i="1"/>
  <c r="J1374" i="1"/>
  <c r="K1374" i="1"/>
  <c r="H1375" i="1"/>
  <c r="I1375" i="1"/>
  <c r="J1375" i="1"/>
  <c r="K1375" i="1"/>
  <c r="H1376" i="1"/>
  <c r="I1376" i="1"/>
  <c r="J1376" i="1"/>
  <c r="K1376" i="1"/>
  <c r="H1377" i="1"/>
  <c r="I1377" i="1"/>
  <c r="J1377" i="1"/>
  <c r="K1377" i="1"/>
  <c r="H1378" i="1"/>
  <c r="I1378" i="1"/>
  <c r="J1378" i="1"/>
  <c r="K1378" i="1"/>
  <c r="H1379" i="1"/>
  <c r="I1379" i="1"/>
  <c r="J1379" i="1"/>
  <c r="K1379" i="1"/>
  <c r="H1380" i="1"/>
  <c r="I1380" i="1"/>
  <c r="J1380" i="1"/>
  <c r="K1380" i="1"/>
  <c r="H1381" i="1"/>
  <c r="I1381" i="1"/>
  <c r="J1381" i="1"/>
  <c r="K1381" i="1"/>
  <c r="H1382" i="1"/>
  <c r="I1382" i="1"/>
  <c r="J1382" i="1"/>
  <c r="K1382" i="1"/>
  <c r="H1383" i="1"/>
  <c r="I1383" i="1"/>
  <c r="J1383" i="1"/>
  <c r="K1383" i="1"/>
  <c r="H1384" i="1"/>
  <c r="I1384" i="1"/>
  <c r="J1384" i="1"/>
  <c r="K1384" i="1"/>
  <c r="H1385" i="1"/>
  <c r="I1385" i="1"/>
  <c r="J1385" i="1"/>
  <c r="K1385" i="1"/>
  <c r="H1386" i="1"/>
  <c r="I1386" i="1"/>
  <c r="J1386" i="1"/>
  <c r="K1386" i="1"/>
  <c r="H1387" i="1"/>
  <c r="I1387" i="1"/>
  <c r="J1387" i="1"/>
  <c r="K1387" i="1"/>
  <c r="H1388" i="1"/>
  <c r="I1388" i="1"/>
  <c r="J1388" i="1"/>
  <c r="K1388" i="1"/>
  <c r="H1389" i="1"/>
  <c r="I1389" i="1"/>
  <c r="J1389" i="1"/>
  <c r="K1389" i="1"/>
  <c r="H1390" i="1"/>
  <c r="I1390" i="1"/>
  <c r="J1390" i="1"/>
  <c r="K1390" i="1"/>
  <c r="H1391" i="1"/>
  <c r="I1391" i="1"/>
  <c r="J1391" i="1"/>
  <c r="K1391" i="1"/>
  <c r="H1392" i="1"/>
  <c r="I1392" i="1"/>
  <c r="J1392" i="1"/>
  <c r="K1392" i="1"/>
  <c r="H1393" i="1"/>
  <c r="I1393" i="1"/>
  <c r="J1393" i="1"/>
  <c r="K1393" i="1"/>
  <c r="H1394" i="1"/>
  <c r="I1394" i="1"/>
  <c r="J1394" i="1"/>
  <c r="K1394" i="1"/>
  <c r="H1395" i="1"/>
  <c r="I1395" i="1"/>
  <c r="J1395" i="1"/>
  <c r="K1395" i="1"/>
  <c r="H1396" i="1"/>
  <c r="I1396" i="1"/>
  <c r="J1396" i="1"/>
  <c r="K1396" i="1"/>
  <c r="H1397" i="1"/>
  <c r="I1397" i="1"/>
  <c r="J1397" i="1"/>
  <c r="K1397" i="1"/>
  <c r="H1398" i="1"/>
  <c r="I1398" i="1"/>
  <c r="J1398" i="1"/>
  <c r="K1398" i="1"/>
  <c r="H1399" i="1"/>
  <c r="I1399" i="1"/>
  <c r="J1399" i="1"/>
  <c r="K1399" i="1"/>
  <c r="H1400" i="1"/>
  <c r="I1400" i="1"/>
  <c r="J1400" i="1"/>
  <c r="K1400" i="1"/>
  <c r="H1401" i="1"/>
  <c r="I1401" i="1"/>
  <c r="J1401" i="1"/>
  <c r="K1401" i="1"/>
  <c r="H1402" i="1"/>
  <c r="I1402" i="1"/>
  <c r="J1402" i="1"/>
  <c r="K1402" i="1"/>
  <c r="H1403" i="1"/>
  <c r="I1403" i="1"/>
  <c r="J1403" i="1"/>
  <c r="K1403" i="1"/>
  <c r="H1404" i="1"/>
  <c r="I1404" i="1"/>
  <c r="J1404" i="1"/>
  <c r="K1404" i="1"/>
  <c r="H1405" i="1"/>
  <c r="I1405" i="1"/>
  <c r="J1405" i="1"/>
  <c r="K1405" i="1"/>
  <c r="H1406" i="1"/>
  <c r="I1406" i="1"/>
  <c r="J1406" i="1"/>
  <c r="K1406" i="1"/>
  <c r="H1407" i="1"/>
  <c r="I1407" i="1"/>
  <c r="J1407" i="1"/>
  <c r="K1407" i="1"/>
  <c r="H1408" i="1"/>
  <c r="I1408" i="1"/>
  <c r="J1408" i="1"/>
  <c r="K1408" i="1"/>
  <c r="H1409" i="1"/>
  <c r="I1409" i="1"/>
  <c r="J1409" i="1"/>
  <c r="K1409" i="1"/>
  <c r="H1410" i="1"/>
  <c r="I1410" i="1"/>
  <c r="J1410" i="1"/>
  <c r="K1410" i="1"/>
  <c r="H1411" i="1"/>
  <c r="I1411" i="1"/>
  <c r="J1411" i="1"/>
  <c r="K1411" i="1"/>
  <c r="H1412" i="1"/>
  <c r="I1412" i="1"/>
  <c r="J1412" i="1"/>
  <c r="K1412" i="1"/>
  <c r="H1413" i="1"/>
  <c r="I1413" i="1"/>
  <c r="J1413" i="1"/>
  <c r="K1413" i="1"/>
  <c r="H1414" i="1"/>
  <c r="I1414" i="1"/>
  <c r="J1414" i="1"/>
  <c r="K1414" i="1"/>
  <c r="H1415" i="1"/>
  <c r="I1415" i="1"/>
  <c r="J1415" i="1"/>
  <c r="K1415" i="1"/>
  <c r="H1416" i="1"/>
  <c r="I1416" i="1"/>
  <c r="J1416" i="1"/>
  <c r="K1416" i="1"/>
  <c r="H1417" i="1"/>
  <c r="I1417" i="1"/>
  <c r="J1417" i="1"/>
  <c r="K1417" i="1"/>
  <c r="H1418" i="1"/>
  <c r="I1418" i="1"/>
  <c r="J1418" i="1"/>
  <c r="K1418" i="1"/>
  <c r="H1419" i="1"/>
  <c r="I1419" i="1"/>
  <c r="J1419" i="1"/>
  <c r="K1419" i="1"/>
  <c r="H1420" i="1"/>
  <c r="I1420" i="1"/>
  <c r="J1420" i="1"/>
  <c r="K1420" i="1"/>
  <c r="H1421" i="1"/>
  <c r="I1421" i="1"/>
  <c r="J1421" i="1"/>
  <c r="K1421" i="1"/>
  <c r="H1422" i="1"/>
  <c r="I1422" i="1"/>
  <c r="J1422" i="1"/>
  <c r="K1422" i="1"/>
  <c r="H1423" i="1"/>
  <c r="I1423" i="1"/>
  <c r="J1423" i="1"/>
  <c r="K1423" i="1"/>
  <c r="H1424" i="1"/>
  <c r="I1424" i="1"/>
  <c r="J1424" i="1"/>
  <c r="K1424" i="1"/>
  <c r="H1425" i="1"/>
  <c r="I1425" i="1"/>
  <c r="J1425" i="1"/>
  <c r="K1425" i="1"/>
  <c r="H1426" i="1"/>
  <c r="I1426" i="1"/>
  <c r="J1426" i="1"/>
  <c r="K1426" i="1"/>
  <c r="H1427" i="1"/>
  <c r="I1427" i="1"/>
  <c r="J1427" i="1"/>
  <c r="K1427" i="1"/>
  <c r="H1428" i="1"/>
  <c r="I1428" i="1"/>
  <c r="J1428" i="1"/>
  <c r="K1428" i="1"/>
  <c r="H1429" i="1"/>
  <c r="I1429" i="1"/>
  <c r="J1429" i="1"/>
  <c r="K1429" i="1"/>
  <c r="H1430" i="1"/>
  <c r="I1430" i="1"/>
  <c r="J1430" i="1"/>
  <c r="K1430" i="1"/>
  <c r="H1431" i="1"/>
  <c r="I1431" i="1"/>
  <c r="J1431" i="1"/>
  <c r="K1431" i="1"/>
  <c r="H1432" i="1"/>
  <c r="I1432" i="1"/>
  <c r="J1432" i="1"/>
  <c r="K1432" i="1"/>
  <c r="H1433" i="1"/>
  <c r="I1433" i="1"/>
  <c r="J1433" i="1"/>
  <c r="K1433" i="1"/>
  <c r="H1434" i="1"/>
  <c r="I1434" i="1"/>
  <c r="J1434" i="1"/>
  <c r="K1434" i="1"/>
  <c r="H1435" i="1"/>
  <c r="I1435" i="1"/>
  <c r="J1435" i="1"/>
  <c r="K1435" i="1"/>
  <c r="H1436" i="1"/>
  <c r="I1436" i="1"/>
  <c r="J1436" i="1"/>
  <c r="K1436" i="1"/>
  <c r="H1437" i="1"/>
  <c r="I1437" i="1"/>
  <c r="J1437" i="1"/>
  <c r="K1437" i="1"/>
  <c r="H1438" i="1"/>
  <c r="I1438" i="1"/>
  <c r="J1438" i="1"/>
  <c r="K1438" i="1"/>
  <c r="H1439" i="1"/>
  <c r="I1439" i="1"/>
  <c r="J1439" i="1"/>
  <c r="K1439" i="1"/>
  <c r="H1440" i="1"/>
  <c r="I1440" i="1"/>
  <c r="J1440" i="1"/>
  <c r="K1440" i="1"/>
  <c r="H1441" i="1"/>
  <c r="I1441" i="1"/>
  <c r="J1441" i="1"/>
  <c r="K1441" i="1"/>
  <c r="H1442" i="1"/>
  <c r="I1442" i="1"/>
  <c r="J1442" i="1"/>
  <c r="K1442" i="1"/>
  <c r="H1443" i="1"/>
  <c r="I1443" i="1"/>
  <c r="J1443" i="1"/>
  <c r="K1443" i="1"/>
  <c r="H1444" i="1"/>
  <c r="I1444" i="1"/>
  <c r="J1444" i="1"/>
  <c r="K1444" i="1"/>
  <c r="H1445" i="1"/>
  <c r="I1445" i="1"/>
  <c r="J1445" i="1"/>
  <c r="K1445" i="1"/>
  <c r="H1446" i="1"/>
  <c r="I1446" i="1"/>
  <c r="J1446" i="1"/>
  <c r="K1446" i="1"/>
  <c r="H1447" i="1"/>
  <c r="I1447" i="1"/>
  <c r="J1447" i="1"/>
  <c r="K1447" i="1"/>
  <c r="H1448" i="1"/>
  <c r="I1448" i="1"/>
  <c r="J1448" i="1"/>
  <c r="K1448" i="1"/>
  <c r="H1449" i="1"/>
  <c r="I1449" i="1"/>
  <c r="J1449" i="1"/>
  <c r="K1449" i="1"/>
  <c r="H1450" i="1"/>
  <c r="I1450" i="1"/>
  <c r="J1450" i="1"/>
  <c r="K1450" i="1"/>
  <c r="H1451" i="1"/>
  <c r="I1451" i="1"/>
  <c r="J1451" i="1"/>
  <c r="K1451" i="1"/>
  <c r="H1452" i="1"/>
  <c r="I1452" i="1"/>
  <c r="J1452" i="1"/>
  <c r="K1452" i="1"/>
  <c r="H1453" i="1"/>
  <c r="I1453" i="1"/>
  <c r="J1453" i="1"/>
  <c r="K1453" i="1"/>
  <c r="H1454" i="1"/>
  <c r="I1454" i="1"/>
  <c r="J1454" i="1"/>
  <c r="K1454" i="1"/>
  <c r="H1455" i="1"/>
  <c r="I1455" i="1"/>
  <c r="J1455" i="1"/>
  <c r="K1455" i="1"/>
  <c r="H1456" i="1"/>
  <c r="I1456" i="1"/>
  <c r="J1456" i="1"/>
  <c r="K1456" i="1"/>
  <c r="H1457" i="1"/>
  <c r="I1457" i="1"/>
  <c r="J1457" i="1"/>
  <c r="K1457" i="1"/>
  <c r="H1458" i="1"/>
  <c r="I1458" i="1"/>
  <c r="J1458" i="1"/>
  <c r="K1458" i="1"/>
  <c r="H1459" i="1"/>
  <c r="I1459" i="1"/>
  <c r="J1459" i="1"/>
  <c r="K1459" i="1"/>
  <c r="H1460" i="1"/>
  <c r="I1460" i="1"/>
  <c r="J1460" i="1"/>
  <c r="K1460" i="1"/>
  <c r="H1461" i="1"/>
  <c r="I1461" i="1"/>
  <c r="J1461" i="1"/>
  <c r="K1461" i="1"/>
  <c r="H1462" i="1"/>
  <c r="I1462" i="1"/>
  <c r="J1462" i="1"/>
  <c r="K1462" i="1"/>
  <c r="H1463" i="1"/>
  <c r="I1463" i="1"/>
  <c r="J1463" i="1"/>
  <c r="K1463" i="1"/>
  <c r="H1464" i="1"/>
  <c r="I1464" i="1"/>
  <c r="J1464" i="1"/>
  <c r="K1464" i="1"/>
  <c r="H1465" i="1"/>
  <c r="I1465" i="1"/>
  <c r="J1465" i="1"/>
  <c r="K1465" i="1"/>
  <c r="H1466" i="1"/>
  <c r="I1466" i="1"/>
  <c r="J1466" i="1"/>
  <c r="K1466" i="1"/>
  <c r="H1467" i="1"/>
  <c r="I1467" i="1"/>
  <c r="J1467" i="1"/>
  <c r="K1467" i="1"/>
  <c r="H1468" i="1"/>
  <c r="I1468" i="1"/>
  <c r="J1468" i="1"/>
  <c r="K1468" i="1"/>
  <c r="H1469" i="1"/>
  <c r="I1469" i="1"/>
  <c r="J1469" i="1"/>
  <c r="K1469" i="1"/>
  <c r="H1470" i="1"/>
  <c r="I1470" i="1"/>
  <c r="J1470" i="1"/>
  <c r="K1470" i="1"/>
  <c r="H1471" i="1"/>
  <c r="I1471" i="1"/>
  <c r="J1471" i="1"/>
  <c r="K1471" i="1"/>
  <c r="H1472" i="1"/>
  <c r="I1472" i="1"/>
  <c r="J1472" i="1"/>
  <c r="K1472" i="1"/>
  <c r="H1473" i="1"/>
  <c r="I1473" i="1"/>
  <c r="J1473" i="1"/>
  <c r="K1473" i="1"/>
  <c r="H1474" i="1"/>
  <c r="I1474" i="1"/>
  <c r="J1474" i="1"/>
  <c r="K1474" i="1"/>
  <c r="H1475" i="1"/>
  <c r="I1475" i="1"/>
  <c r="J1475" i="1"/>
  <c r="K1475" i="1"/>
  <c r="H1476" i="1"/>
  <c r="I1476" i="1"/>
  <c r="J1476" i="1"/>
  <c r="K1476" i="1"/>
  <c r="H1477" i="1"/>
  <c r="I1477" i="1"/>
  <c r="J1477" i="1"/>
  <c r="K1477" i="1"/>
  <c r="H1478" i="1"/>
  <c r="I1478" i="1"/>
  <c r="J1478" i="1"/>
  <c r="K1478" i="1"/>
  <c r="H1479" i="1"/>
  <c r="I1479" i="1"/>
  <c r="J1479" i="1"/>
  <c r="K1479" i="1"/>
  <c r="H1480" i="1"/>
  <c r="I1480" i="1"/>
  <c r="J1480" i="1"/>
  <c r="K1480" i="1"/>
  <c r="H1481" i="1"/>
  <c r="I1481" i="1"/>
  <c r="J1481" i="1"/>
  <c r="K1481" i="1"/>
  <c r="H1482" i="1"/>
  <c r="I1482" i="1"/>
  <c r="J1482" i="1"/>
  <c r="K1482" i="1"/>
  <c r="H1483" i="1"/>
  <c r="I1483" i="1"/>
  <c r="J1483" i="1"/>
  <c r="K1483" i="1"/>
  <c r="H1484" i="1"/>
  <c r="I1484" i="1"/>
  <c r="J1484" i="1"/>
  <c r="K1484" i="1"/>
  <c r="H1485" i="1"/>
  <c r="I1485" i="1"/>
  <c r="J1485" i="1"/>
  <c r="K1485" i="1"/>
  <c r="H1486" i="1"/>
  <c r="I1486" i="1"/>
  <c r="J1486" i="1"/>
  <c r="K1486" i="1"/>
  <c r="H1487" i="1"/>
  <c r="I1487" i="1"/>
  <c r="J1487" i="1"/>
  <c r="K1487" i="1"/>
  <c r="H1488" i="1"/>
  <c r="I1488" i="1"/>
  <c r="J1488" i="1"/>
  <c r="K1488" i="1"/>
  <c r="H1489" i="1"/>
  <c r="I1489" i="1"/>
  <c r="J1489" i="1"/>
  <c r="K1489" i="1"/>
  <c r="H1490" i="1"/>
  <c r="I1490" i="1"/>
  <c r="J1490" i="1"/>
  <c r="K1490" i="1"/>
  <c r="H1491" i="1"/>
  <c r="I1491" i="1"/>
  <c r="J1491" i="1"/>
  <c r="K1491" i="1"/>
  <c r="H1492" i="1"/>
  <c r="I1492" i="1"/>
  <c r="J1492" i="1"/>
  <c r="K1492" i="1"/>
  <c r="H1493" i="1"/>
  <c r="I1493" i="1"/>
  <c r="J1493" i="1"/>
  <c r="K1493" i="1"/>
  <c r="H1494" i="1"/>
  <c r="I1494" i="1"/>
  <c r="J1494" i="1"/>
  <c r="K1494" i="1"/>
  <c r="H1495" i="1"/>
  <c r="I1495" i="1"/>
  <c r="J1495" i="1"/>
  <c r="K1495" i="1"/>
  <c r="H1496" i="1"/>
  <c r="I1496" i="1"/>
  <c r="J1496" i="1"/>
  <c r="K1496" i="1"/>
  <c r="H1497" i="1"/>
  <c r="I1497" i="1"/>
  <c r="J1497" i="1"/>
  <c r="K1497" i="1"/>
  <c r="H1498" i="1"/>
  <c r="I1498" i="1"/>
  <c r="J1498" i="1"/>
  <c r="K1498" i="1"/>
  <c r="H1499" i="1"/>
  <c r="I1499" i="1"/>
  <c r="J1499" i="1"/>
  <c r="K1499" i="1"/>
  <c r="H1500" i="1"/>
  <c r="I1500" i="1"/>
  <c r="J1500" i="1"/>
  <c r="K1500" i="1"/>
  <c r="H1501" i="1"/>
  <c r="I1501" i="1"/>
  <c r="J1501" i="1"/>
  <c r="K1501" i="1"/>
  <c r="H1502" i="1"/>
  <c r="I1502" i="1"/>
  <c r="J1502" i="1"/>
  <c r="K1502" i="1"/>
  <c r="H1503" i="1"/>
  <c r="I1503" i="1"/>
  <c r="J1503" i="1"/>
  <c r="K1503" i="1"/>
  <c r="H1504" i="1"/>
  <c r="I1504" i="1"/>
  <c r="J1504" i="1"/>
  <c r="K1504" i="1"/>
  <c r="H1505" i="1"/>
  <c r="I1505" i="1"/>
  <c r="J1505" i="1"/>
  <c r="K1505" i="1"/>
  <c r="H1506" i="1"/>
  <c r="I1506" i="1"/>
  <c r="J1506" i="1"/>
  <c r="K1506" i="1"/>
  <c r="H1507" i="1"/>
  <c r="I1507" i="1"/>
  <c r="J1507" i="1"/>
  <c r="K1507" i="1"/>
  <c r="H1508" i="1"/>
  <c r="I1508" i="1"/>
  <c r="J1508" i="1"/>
  <c r="K1508" i="1"/>
  <c r="H1509" i="1"/>
  <c r="I1509" i="1"/>
  <c r="J1509" i="1"/>
  <c r="K1509" i="1"/>
  <c r="H1510" i="1"/>
  <c r="I1510" i="1"/>
  <c r="J1510" i="1"/>
  <c r="K1510" i="1"/>
  <c r="H1511" i="1"/>
  <c r="I1511" i="1"/>
  <c r="J1511" i="1"/>
  <c r="K1511" i="1"/>
  <c r="H1512" i="1"/>
  <c r="I1512" i="1"/>
  <c r="J1512" i="1"/>
  <c r="K1512" i="1"/>
  <c r="H1513" i="1"/>
  <c r="I1513" i="1"/>
  <c r="J1513" i="1"/>
  <c r="K1513" i="1"/>
  <c r="H1514" i="1"/>
  <c r="I1514" i="1"/>
  <c r="J1514" i="1"/>
  <c r="K1514" i="1"/>
  <c r="H1515" i="1"/>
  <c r="I1515" i="1"/>
  <c r="J1515" i="1"/>
  <c r="K1515" i="1"/>
  <c r="H1516" i="1"/>
  <c r="I1516" i="1"/>
  <c r="J1516" i="1"/>
  <c r="K1516" i="1"/>
  <c r="H1517" i="1"/>
  <c r="I1517" i="1"/>
  <c r="J1517" i="1"/>
  <c r="K1517" i="1"/>
  <c r="H1518" i="1"/>
  <c r="I1518" i="1"/>
  <c r="J1518" i="1"/>
  <c r="K1518" i="1"/>
  <c r="H1519" i="1"/>
  <c r="I1519" i="1"/>
  <c r="J1519" i="1"/>
  <c r="K1519" i="1"/>
  <c r="H1520" i="1"/>
  <c r="I1520" i="1"/>
  <c r="J1520" i="1"/>
  <c r="K1520" i="1"/>
  <c r="H1521" i="1"/>
  <c r="I1521" i="1"/>
  <c r="J1521" i="1"/>
  <c r="K1521" i="1"/>
  <c r="H1522" i="1"/>
  <c r="I1522" i="1"/>
  <c r="J1522" i="1"/>
  <c r="K1522" i="1"/>
  <c r="H1523" i="1"/>
  <c r="I1523" i="1"/>
  <c r="J1523" i="1"/>
  <c r="K1523" i="1"/>
  <c r="H1524" i="1"/>
  <c r="I1524" i="1"/>
  <c r="J1524" i="1"/>
  <c r="K1524" i="1"/>
  <c r="H1525" i="1"/>
  <c r="I1525" i="1"/>
  <c r="J1525" i="1"/>
  <c r="K1525" i="1"/>
  <c r="H1526" i="1"/>
  <c r="I1526" i="1"/>
  <c r="J1526" i="1"/>
  <c r="K1526" i="1"/>
  <c r="H1527" i="1"/>
  <c r="I1527" i="1"/>
  <c r="J1527" i="1"/>
  <c r="K1527" i="1"/>
  <c r="H1528" i="1"/>
  <c r="I1528" i="1"/>
  <c r="J1528" i="1"/>
  <c r="K1528" i="1"/>
  <c r="H1529" i="1"/>
  <c r="I1529" i="1"/>
  <c r="J1529" i="1"/>
  <c r="K1529" i="1"/>
  <c r="H1530" i="1"/>
  <c r="I1530" i="1"/>
  <c r="J1530" i="1"/>
  <c r="K1530" i="1"/>
  <c r="H1531" i="1"/>
  <c r="I1531" i="1"/>
  <c r="J1531" i="1"/>
  <c r="K1531" i="1"/>
  <c r="H1532" i="1"/>
  <c r="I1532" i="1"/>
  <c r="J1532" i="1"/>
  <c r="K1532" i="1"/>
  <c r="H1533" i="1"/>
  <c r="I1533" i="1"/>
  <c r="J1533" i="1"/>
  <c r="K1533" i="1"/>
  <c r="H1534" i="1"/>
  <c r="I1534" i="1"/>
  <c r="J1534" i="1"/>
  <c r="K1534" i="1"/>
  <c r="H1535" i="1"/>
  <c r="I1535" i="1"/>
  <c r="J1535" i="1"/>
  <c r="K1535" i="1"/>
  <c r="H1536" i="1"/>
  <c r="I1536" i="1"/>
  <c r="J1536" i="1"/>
  <c r="K1536" i="1"/>
  <c r="H1537" i="1"/>
  <c r="I1537" i="1"/>
  <c r="J1537" i="1"/>
  <c r="K1537" i="1"/>
  <c r="H1538" i="1"/>
  <c r="I1538" i="1"/>
  <c r="J1538" i="1"/>
  <c r="K1538" i="1"/>
  <c r="H1539" i="1"/>
  <c r="I1539" i="1"/>
  <c r="J1539" i="1"/>
  <c r="K1539" i="1"/>
  <c r="H1540" i="1"/>
  <c r="I1540" i="1"/>
  <c r="J1540" i="1"/>
  <c r="K1540" i="1"/>
  <c r="H1541" i="1"/>
  <c r="I1541" i="1"/>
  <c r="J1541" i="1"/>
  <c r="K1541" i="1"/>
  <c r="H1542" i="1"/>
  <c r="I1542" i="1"/>
  <c r="J1542" i="1"/>
  <c r="K1542" i="1"/>
  <c r="H1543" i="1"/>
  <c r="I1543" i="1"/>
  <c r="J1543" i="1"/>
  <c r="K1543" i="1"/>
  <c r="H1544" i="1"/>
  <c r="I1544" i="1"/>
  <c r="J1544" i="1"/>
  <c r="K1544" i="1"/>
  <c r="H1545" i="1"/>
  <c r="I1545" i="1"/>
  <c r="J1545" i="1"/>
  <c r="K1545" i="1"/>
  <c r="H1546" i="1"/>
  <c r="I1546" i="1"/>
  <c r="J1546" i="1"/>
  <c r="K1546" i="1"/>
  <c r="H1547" i="1"/>
  <c r="I1547" i="1"/>
  <c r="J1547" i="1"/>
  <c r="K1547" i="1"/>
  <c r="H1548" i="1"/>
  <c r="I1548" i="1"/>
  <c r="J1548" i="1"/>
  <c r="K1548" i="1"/>
  <c r="H1549" i="1"/>
  <c r="I1549" i="1"/>
  <c r="J1549" i="1"/>
  <c r="K1549" i="1"/>
  <c r="H1550" i="1"/>
  <c r="I1550" i="1"/>
  <c r="J1550" i="1"/>
  <c r="K1550" i="1"/>
  <c r="H1551" i="1"/>
  <c r="I1551" i="1"/>
  <c r="J1551" i="1"/>
  <c r="K1551" i="1"/>
  <c r="H1552" i="1"/>
  <c r="I1552" i="1"/>
  <c r="J1552" i="1"/>
  <c r="K1552" i="1"/>
  <c r="H1553" i="1"/>
  <c r="I1553" i="1"/>
  <c r="J1553" i="1"/>
  <c r="K1553" i="1"/>
  <c r="H1554" i="1"/>
  <c r="I1554" i="1"/>
  <c r="J1554" i="1"/>
  <c r="K1554" i="1"/>
  <c r="H1555" i="1"/>
  <c r="I1555" i="1"/>
  <c r="J1555" i="1"/>
  <c r="K1555" i="1"/>
  <c r="H1556" i="1"/>
  <c r="I1556" i="1"/>
  <c r="J1556" i="1"/>
  <c r="K1556" i="1"/>
  <c r="H1557" i="1"/>
  <c r="I1557" i="1"/>
  <c r="J1557" i="1"/>
  <c r="K1557" i="1"/>
  <c r="H1558" i="1"/>
  <c r="I1558" i="1"/>
  <c r="J1558" i="1"/>
  <c r="K1558" i="1"/>
  <c r="H1559" i="1"/>
  <c r="I1559" i="1"/>
  <c r="J1559" i="1"/>
  <c r="K1559" i="1"/>
  <c r="H1560" i="1"/>
  <c r="I1560" i="1"/>
  <c r="J1560" i="1"/>
  <c r="K1560" i="1"/>
  <c r="H1561" i="1"/>
  <c r="I1561" i="1"/>
  <c r="J1561" i="1"/>
  <c r="K1561" i="1"/>
  <c r="H1562" i="1"/>
  <c r="I1562" i="1"/>
  <c r="J1562" i="1"/>
  <c r="K1562" i="1"/>
  <c r="H1563" i="1"/>
  <c r="I1563" i="1"/>
  <c r="J1563" i="1"/>
  <c r="K1563" i="1"/>
  <c r="H1564" i="1"/>
  <c r="I1564" i="1"/>
  <c r="J1564" i="1"/>
  <c r="K1564" i="1"/>
  <c r="H1565" i="1"/>
  <c r="I1565" i="1"/>
  <c r="J1565" i="1"/>
  <c r="K1565" i="1"/>
  <c r="H1566" i="1"/>
  <c r="I1566" i="1"/>
  <c r="J1566" i="1"/>
  <c r="K1566" i="1"/>
  <c r="H1567" i="1"/>
  <c r="I1567" i="1"/>
  <c r="J1567" i="1"/>
  <c r="K1567" i="1"/>
  <c r="H1568" i="1"/>
  <c r="I1568" i="1"/>
  <c r="J1568" i="1"/>
  <c r="K1568" i="1"/>
  <c r="H1569" i="1"/>
  <c r="I1569" i="1"/>
  <c r="J1569" i="1"/>
  <c r="K1569" i="1"/>
  <c r="H1570" i="1"/>
  <c r="I1570" i="1"/>
  <c r="J1570" i="1"/>
  <c r="K1570" i="1"/>
  <c r="H1571" i="1"/>
  <c r="I1571" i="1"/>
  <c r="J1571" i="1"/>
  <c r="K1571" i="1"/>
  <c r="H1572" i="1"/>
  <c r="I1572" i="1"/>
  <c r="J1572" i="1"/>
  <c r="K1572" i="1"/>
  <c r="H1573" i="1"/>
  <c r="I1573" i="1"/>
  <c r="J1573" i="1"/>
  <c r="K1573" i="1"/>
  <c r="H1574" i="1"/>
  <c r="I1574" i="1"/>
  <c r="J1574" i="1"/>
  <c r="K1574" i="1"/>
  <c r="H1575" i="1"/>
  <c r="I1575" i="1"/>
  <c r="J1575" i="1"/>
  <c r="K1575" i="1"/>
  <c r="H1576" i="1"/>
  <c r="I1576" i="1"/>
  <c r="J1576" i="1"/>
  <c r="K1576" i="1"/>
  <c r="H1577" i="1"/>
  <c r="I1577" i="1"/>
  <c r="J1577" i="1"/>
  <c r="K1577" i="1"/>
  <c r="H1578" i="1"/>
  <c r="I1578" i="1"/>
  <c r="J1578" i="1"/>
  <c r="K1578" i="1"/>
  <c r="H1579" i="1"/>
  <c r="I1579" i="1"/>
  <c r="J1579" i="1"/>
  <c r="K1579" i="1"/>
  <c r="H1580" i="1"/>
  <c r="I1580" i="1"/>
  <c r="J1580" i="1"/>
  <c r="K1580" i="1"/>
  <c r="H1581" i="1"/>
  <c r="I1581" i="1"/>
  <c r="J1581" i="1"/>
  <c r="K1581" i="1"/>
  <c r="H1582" i="1"/>
  <c r="I1582" i="1"/>
  <c r="J1582" i="1"/>
  <c r="K1582" i="1"/>
  <c r="H1583" i="1"/>
  <c r="I1583" i="1"/>
  <c r="J1583" i="1"/>
  <c r="K1583" i="1"/>
  <c r="H1584" i="1"/>
  <c r="I1584" i="1"/>
  <c r="J1584" i="1"/>
  <c r="K1584" i="1"/>
  <c r="H1585" i="1"/>
  <c r="I1585" i="1"/>
  <c r="J1585" i="1"/>
  <c r="K1585" i="1"/>
  <c r="H1586" i="1"/>
  <c r="I1586" i="1"/>
  <c r="J1586" i="1"/>
  <c r="K1586" i="1"/>
  <c r="H1587" i="1"/>
  <c r="I1587" i="1"/>
  <c r="J1587" i="1"/>
  <c r="K1587" i="1"/>
  <c r="H1588" i="1"/>
  <c r="I1588" i="1"/>
  <c r="J1588" i="1"/>
  <c r="K1588" i="1"/>
  <c r="H1589" i="1"/>
  <c r="I1589" i="1"/>
  <c r="J1589" i="1"/>
  <c r="K1589" i="1"/>
  <c r="H1590" i="1"/>
  <c r="I1590" i="1"/>
  <c r="J1590" i="1"/>
  <c r="K1590" i="1"/>
  <c r="H1591" i="1"/>
  <c r="I1591" i="1"/>
  <c r="J1591" i="1"/>
  <c r="K1591" i="1"/>
  <c r="H1592" i="1"/>
  <c r="I1592" i="1"/>
  <c r="J1592" i="1"/>
  <c r="K1592" i="1"/>
  <c r="H1593" i="1"/>
  <c r="I1593" i="1"/>
  <c r="J1593" i="1"/>
  <c r="K1593" i="1"/>
  <c r="H1594" i="1"/>
  <c r="I1594" i="1"/>
  <c r="J1594" i="1"/>
  <c r="K1594" i="1"/>
  <c r="H1595" i="1"/>
  <c r="I1595" i="1"/>
  <c r="J1595" i="1"/>
  <c r="K1595" i="1"/>
  <c r="H1596" i="1"/>
  <c r="I1596" i="1"/>
  <c r="J1596" i="1"/>
  <c r="K1596" i="1"/>
  <c r="H1597" i="1"/>
  <c r="I1597" i="1"/>
  <c r="J1597" i="1"/>
  <c r="K1597" i="1"/>
  <c r="H1598" i="1"/>
  <c r="I1598" i="1"/>
  <c r="J1598" i="1"/>
  <c r="K1598" i="1"/>
  <c r="H1599" i="1"/>
  <c r="I1599" i="1"/>
  <c r="J1599" i="1"/>
  <c r="K1599" i="1"/>
  <c r="H1600" i="1"/>
  <c r="I1600" i="1"/>
  <c r="J1600" i="1"/>
  <c r="K1600" i="1"/>
  <c r="H1601" i="1"/>
  <c r="I1601" i="1"/>
  <c r="J1601" i="1"/>
  <c r="K1601" i="1"/>
  <c r="H1602" i="1"/>
  <c r="I1602" i="1"/>
  <c r="J1602" i="1"/>
  <c r="K1602" i="1"/>
  <c r="H1603" i="1"/>
  <c r="I1603" i="1"/>
  <c r="J1603" i="1"/>
  <c r="K1603" i="1"/>
  <c r="H1604" i="1"/>
  <c r="I1604" i="1"/>
  <c r="J1604" i="1"/>
  <c r="K1604" i="1"/>
  <c r="H1605" i="1"/>
  <c r="I1605" i="1"/>
  <c r="J1605" i="1"/>
  <c r="K1605" i="1"/>
  <c r="H1606" i="1"/>
  <c r="I1606" i="1"/>
  <c r="J1606" i="1"/>
  <c r="K1606" i="1"/>
  <c r="H1607" i="1"/>
  <c r="I1607" i="1"/>
  <c r="J1607" i="1"/>
  <c r="K1607" i="1"/>
  <c r="H1608" i="1"/>
  <c r="I1608" i="1"/>
  <c r="J1608" i="1"/>
  <c r="K1608" i="1"/>
  <c r="H1609" i="1"/>
  <c r="I1609" i="1"/>
  <c r="J1609" i="1"/>
  <c r="K1609" i="1"/>
  <c r="H1610" i="1"/>
  <c r="I1610" i="1"/>
  <c r="J1610" i="1"/>
  <c r="K1610" i="1"/>
  <c r="H1611" i="1"/>
  <c r="I1611" i="1"/>
  <c r="J1611" i="1"/>
  <c r="K1611" i="1"/>
  <c r="H1612" i="1"/>
  <c r="I1612" i="1"/>
  <c r="J1612" i="1"/>
  <c r="K1612" i="1"/>
  <c r="H1613" i="1"/>
  <c r="I1613" i="1"/>
  <c r="J1613" i="1"/>
  <c r="K1613" i="1"/>
  <c r="H1614" i="1"/>
  <c r="I1614" i="1"/>
  <c r="J1614" i="1"/>
  <c r="K1614" i="1"/>
  <c r="H1615" i="1"/>
  <c r="I1615" i="1"/>
  <c r="J1615" i="1"/>
  <c r="K1615" i="1"/>
  <c r="H1616" i="1"/>
  <c r="I1616" i="1"/>
  <c r="J1616" i="1"/>
  <c r="K1616" i="1"/>
  <c r="H1617" i="1"/>
  <c r="I1617" i="1"/>
  <c r="J1617" i="1"/>
  <c r="K1617" i="1"/>
  <c r="H1618" i="1"/>
  <c r="I1618" i="1"/>
  <c r="J1618" i="1"/>
  <c r="K1618" i="1"/>
  <c r="H1619" i="1"/>
  <c r="I1619" i="1"/>
  <c r="J1619" i="1"/>
  <c r="K1619" i="1"/>
  <c r="H1620" i="1"/>
  <c r="I1620" i="1"/>
  <c r="J1620" i="1"/>
  <c r="K1620" i="1"/>
  <c r="H1621" i="1"/>
  <c r="I1621" i="1"/>
  <c r="J1621" i="1"/>
  <c r="K1621" i="1"/>
  <c r="H1622" i="1"/>
  <c r="I1622" i="1"/>
  <c r="J1622" i="1"/>
  <c r="K1622" i="1"/>
  <c r="H1623" i="1"/>
  <c r="I1623" i="1"/>
  <c r="J1623" i="1"/>
  <c r="K1623" i="1"/>
  <c r="H1624" i="1"/>
  <c r="I1624" i="1"/>
  <c r="J1624" i="1"/>
  <c r="K1624" i="1"/>
  <c r="H1625" i="1"/>
  <c r="I1625" i="1"/>
  <c r="J1625" i="1"/>
  <c r="K1625" i="1"/>
  <c r="H1626" i="1"/>
  <c r="I1626" i="1"/>
  <c r="J1626" i="1"/>
  <c r="K1626" i="1"/>
  <c r="H1627" i="1"/>
  <c r="I1627" i="1"/>
  <c r="J1627" i="1"/>
  <c r="K1627" i="1"/>
  <c r="H1628" i="1"/>
  <c r="I1628" i="1"/>
  <c r="J1628" i="1"/>
  <c r="K1628" i="1"/>
  <c r="H1629" i="1"/>
  <c r="I1629" i="1"/>
  <c r="J1629" i="1"/>
  <c r="K1629" i="1"/>
  <c r="H1630" i="1"/>
  <c r="I1630" i="1"/>
  <c r="J1630" i="1"/>
  <c r="K1630" i="1"/>
  <c r="H1631" i="1"/>
  <c r="I1631" i="1"/>
  <c r="J1631" i="1"/>
  <c r="K1631" i="1"/>
  <c r="H1632" i="1"/>
  <c r="I1632" i="1"/>
  <c r="J1632" i="1"/>
  <c r="K1632" i="1"/>
  <c r="H1633" i="1"/>
  <c r="I1633" i="1"/>
  <c r="J1633" i="1"/>
  <c r="K1633" i="1"/>
  <c r="H1634" i="1"/>
  <c r="I1634" i="1"/>
  <c r="J1634" i="1"/>
  <c r="K1634" i="1"/>
  <c r="H1635" i="1"/>
  <c r="I1635" i="1"/>
  <c r="J1635" i="1"/>
  <c r="K1635" i="1"/>
  <c r="H1636" i="1"/>
  <c r="I1636" i="1"/>
  <c r="J1636" i="1"/>
  <c r="K1636" i="1"/>
  <c r="H1637" i="1"/>
  <c r="I1637" i="1"/>
  <c r="J1637" i="1"/>
  <c r="K1637" i="1"/>
  <c r="H1638" i="1"/>
  <c r="I1638" i="1"/>
  <c r="J1638" i="1"/>
  <c r="K1638" i="1"/>
  <c r="H1639" i="1"/>
  <c r="I1639" i="1"/>
  <c r="J1639" i="1"/>
  <c r="K1639" i="1"/>
  <c r="H1640" i="1"/>
  <c r="I1640" i="1"/>
  <c r="J1640" i="1"/>
  <c r="K1640" i="1"/>
  <c r="H1641" i="1"/>
  <c r="I1641" i="1"/>
  <c r="J1641" i="1"/>
  <c r="K1641" i="1"/>
  <c r="H1642" i="1"/>
  <c r="I1642" i="1"/>
  <c r="J1642" i="1"/>
  <c r="K1642" i="1"/>
  <c r="H1643" i="1"/>
  <c r="I1643" i="1"/>
  <c r="J1643" i="1"/>
  <c r="K1643" i="1"/>
  <c r="H1644" i="1"/>
  <c r="I1644" i="1"/>
  <c r="J1644" i="1"/>
  <c r="K1644" i="1"/>
  <c r="H1645" i="1"/>
  <c r="I1645" i="1"/>
  <c r="J1645" i="1"/>
  <c r="K1645" i="1"/>
  <c r="H1646" i="1"/>
  <c r="I1646" i="1"/>
  <c r="J1646" i="1"/>
  <c r="K1646" i="1"/>
  <c r="H1647" i="1"/>
  <c r="I1647" i="1"/>
  <c r="J1647" i="1"/>
  <c r="K1647" i="1"/>
  <c r="H1648" i="1"/>
  <c r="I1648" i="1"/>
  <c r="J1648" i="1"/>
  <c r="K1648" i="1"/>
  <c r="H1649" i="1"/>
  <c r="I1649" i="1"/>
  <c r="J1649" i="1"/>
  <c r="K1649" i="1"/>
  <c r="H1650" i="1"/>
  <c r="I1650" i="1"/>
  <c r="J1650" i="1"/>
  <c r="K1650" i="1"/>
  <c r="H1651" i="1"/>
  <c r="I1651" i="1"/>
  <c r="J1651" i="1"/>
  <c r="K1651" i="1"/>
  <c r="H1652" i="1"/>
  <c r="I1652" i="1"/>
  <c r="J1652" i="1"/>
  <c r="K1652" i="1"/>
  <c r="H1653" i="1"/>
  <c r="I1653" i="1"/>
  <c r="J1653" i="1"/>
  <c r="K1653" i="1"/>
  <c r="H1654" i="1"/>
  <c r="I1654" i="1"/>
  <c r="J1654" i="1"/>
  <c r="K1654" i="1"/>
  <c r="H1655" i="1"/>
  <c r="I1655" i="1"/>
  <c r="J1655" i="1"/>
  <c r="K1655" i="1"/>
  <c r="H1656" i="1"/>
  <c r="I1656" i="1"/>
  <c r="J1656" i="1"/>
  <c r="K1656" i="1"/>
  <c r="H1657" i="1"/>
  <c r="I1657" i="1"/>
  <c r="J1657" i="1"/>
  <c r="K1657" i="1"/>
  <c r="H1658" i="1"/>
  <c r="I1658" i="1"/>
  <c r="J1658" i="1"/>
  <c r="K1658" i="1"/>
  <c r="H1659" i="1"/>
  <c r="I1659" i="1"/>
  <c r="J1659" i="1"/>
  <c r="K1659" i="1"/>
  <c r="H1660" i="1"/>
  <c r="I1660" i="1"/>
  <c r="J1660" i="1"/>
  <c r="K1660" i="1"/>
  <c r="H1661" i="1"/>
  <c r="I1661" i="1"/>
  <c r="J1661" i="1"/>
  <c r="K1661" i="1"/>
  <c r="H1662" i="1"/>
  <c r="I1662" i="1"/>
  <c r="J1662" i="1"/>
  <c r="K1662" i="1"/>
  <c r="H1663" i="1"/>
  <c r="I1663" i="1"/>
  <c r="J1663" i="1"/>
  <c r="K1663" i="1"/>
  <c r="H1664" i="1"/>
  <c r="I1664" i="1"/>
  <c r="J1664" i="1"/>
  <c r="K1664" i="1"/>
  <c r="H1665" i="1"/>
  <c r="I1665" i="1"/>
  <c r="J1665" i="1"/>
  <c r="K1665" i="1"/>
  <c r="H1666" i="1"/>
  <c r="I1666" i="1"/>
  <c r="J1666" i="1"/>
  <c r="K1666" i="1"/>
  <c r="H1667" i="1"/>
  <c r="I1667" i="1"/>
  <c r="J1667" i="1"/>
  <c r="K1667" i="1"/>
  <c r="H1668" i="1"/>
  <c r="I1668" i="1"/>
  <c r="J1668" i="1"/>
  <c r="K1668" i="1"/>
  <c r="H1669" i="1"/>
  <c r="I1669" i="1"/>
  <c r="J1669" i="1"/>
  <c r="K1669" i="1"/>
  <c r="H1670" i="1"/>
  <c r="I1670" i="1"/>
  <c r="J1670" i="1"/>
  <c r="K1670" i="1"/>
  <c r="H1671" i="1"/>
  <c r="I1671" i="1"/>
  <c r="J1671" i="1"/>
  <c r="K1671" i="1"/>
  <c r="H1672" i="1"/>
  <c r="I1672" i="1"/>
  <c r="J1672" i="1"/>
  <c r="K1672" i="1"/>
  <c r="H1673" i="1"/>
  <c r="I1673" i="1"/>
  <c r="J1673" i="1"/>
  <c r="K1673" i="1"/>
  <c r="H1674" i="1"/>
  <c r="I1674" i="1"/>
  <c r="J1674" i="1"/>
  <c r="K1674" i="1"/>
  <c r="H1675" i="1"/>
  <c r="I1675" i="1"/>
  <c r="J1675" i="1"/>
  <c r="K1675" i="1"/>
  <c r="H1676" i="1"/>
  <c r="I1676" i="1"/>
  <c r="J1676" i="1"/>
  <c r="K1676" i="1"/>
  <c r="H1677" i="1"/>
  <c r="I1677" i="1"/>
  <c r="J1677" i="1"/>
  <c r="K1677" i="1"/>
  <c r="H1678" i="1"/>
  <c r="I1678" i="1"/>
  <c r="J1678" i="1"/>
  <c r="K1678" i="1"/>
  <c r="H1679" i="1"/>
  <c r="I1679" i="1"/>
  <c r="J1679" i="1"/>
  <c r="K1679" i="1"/>
  <c r="H1680" i="1"/>
  <c r="I1680" i="1"/>
  <c r="J1680" i="1"/>
  <c r="K1680" i="1"/>
  <c r="H1681" i="1"/>
  <c r="I1681" i="1"/>
  <c r="J1681" i="1"/>
  <c r="K1681" i="1"/>
  <c r="H1682" i="1"/>
  <c r="I1682" i="1"/>
  <c r="J1682" i="1"/>
  <c r="K1682" i="1"/>
  <c r="H1683" i="1"/>
  <c r="I1683" i="1"/>
  <c r="J1683" i="1"/>
  <c r="K1683" i="1"/>
  <c r="H1684" i="1"/>
  <c r="I1684" i="1"/>
  <c r="J1684" i="1"/>
  <c r="K1684" i="1"/>
  <c r="H1685" i="1"/>
  <c r="I1685" i="1"/>
  <c r="J1685" i="1"/>
  <c r="K1685" i="1"/>
  <c r="H1686" i="1"/>
  <c r="I1686" i="1"/>
  <c r="J1686" i="1"/>
  <c r="K1686" i="1"/>
  <c r="H1687" i="1"/>
  <c r="I1687" i="1"/>
  <c r="J1687" i="1"/>
  <c r="K1687" i="1"/>
  <c r="H1688" i="1"/>
  <c r="I1688" i="1"/>
  <c r="J1688" i="1"/>
  <c r="K1688" i="1"/>
  <c r="H1689" i="1"/>
  <c r="I1689" i="1"/>
  <c r="J1689" i="1"/>
  <c r="K1689" i="1"/>
  <c r="H1690" i="1"/>
  <c r="I1690" i="1"/>
  <c r="J1690" i="1"/>
  <c r="K1690" i="1"/>
  <c r="H1691" i="1"/>
  <c r="I1691" i="1"/>
  <c r="J1691" i="1"/>
  <c r="K1691" i="1"/>
  <c r="H1692" i="1"/>
  <c r="I1692" i="1"/>
  <c r="J1692" i="1"/>
  <c r="K1692" i="1"/>
  <c r="H1693" i="1"/>
  <c r="I1693" i="1"/>
  <c r="J1693" i="1"/>
  <c r="K1693" i="1"/>
  <c r="H1694" i="1"/>
  <c r="I1694" i="1"/>
  <c r="J1694" i="1"/>
  <c r="K1694" i="1"/>
  <c r="H1695" i="1"/>
  <c r="I1695" i="1"/>
  <c r="J1695" i="1"/>
  <c r="K1695" i="1"/>
  <c r="H1696" i="1"/>
  <c r="I1696" i="1"/>
  <c r="J1696" i="1"/>
  <c r="K1696" i="1"/>
  <c r="H1697" i="1"/>
  <c r="I1697" i="1"/>
  <c r="J1697" i="1"/>
  <c r="K1697" i="1"/>
  <c r="H1698" i="1"/>
  <c r="I1698" i="1"/>
  <c r="J1698" i="1"/>
  <c r="K1698" i="1"/>
  <c r="H1699" i="1"/>
  <c r="I1699" i="1"/>
  <c r="J1699" i="1"/>
  <c r="K1699" i="1"/>
  <c r="H1700" i="1"/>
  <c r="I1700" i="1"/>
  <c r="J1700" i="1"/>
  <c r="K1700" i="1"/>
  <c r="H1701" i="1"/>
  <c r="I1701" i="1"/>
  <c r="J1701" i="1"/>
  <c r="K1701" i="1"/>
  <c r="H1702" i="1"/>
  <c r="I1702" i="1"/>
  <c r="J1702" i="1"/>
  <c r="K1702" i="1"/>
  <c r="H1703" i="1"/>
  <c r="I1703" i="1"/>
  <c r="J1703" i="1"/>
  <c r="K1703" i="1"/>
  <c r="H1704" i="1"/>
  <c r="I1704" i="1"/>
  <c r="J1704" i="1"/>
  <c r="K1704" i="1"/>
  <c r="H1705" i="1"/>
  <c r="I1705" i="1"/>
  <c r="J1705" i="1"/>
  <c r="K1705" i="1"/>
  <c r="H1706" i="1"/>
  <c r="I1706" i="1"/>
  <c r="J1706" i="1"/>
  <c r="K1706" i="1"/>
  <c r="H1707" i="1"/>
  <c r="I1707" i="1"/>
  <c r="J1707" i="1"/>
  <c r="K1707" i="1"/>
  <c r="H1708" i="1"/>
  <c r="I1708" i="1"/>
  <c r="J1708" i="1"/>
  <c r="K1708" i="1"/>
  <c r="H1709" i="1"/>
  <c r="I1709" i="1"/>
  <c r="J1709" i="1"/>
  <c r="K1709" i="1"/>
  <c r="H1710" i="1"/>
  <c r="I1710" i="1"/>
  <c r="J1710" i="1"/>
  <c r="K1710" i="1"/>
  <c r="H1711" i="1"/>
  <c r="I1711" i="1"/>
  <c r="J1711" i="1"/>
  <c r="K1711" i="1"/>
  <c r="H1712" i="1"/>
  <c r="I1712" i="1"/>
  <c r="J1712" i="1"/>
  <c r="K1712" i="1"/>
  <c r="H1713" i="1"/>
  <c r="I1713" i="1"/>
  <c r="J1713" i="1"/>
  <c r="K1713" i="1"/>
  <c r="H1714" i="1"/>
  <c r="I1714" i="1"/>
  <c r="J1714" i="1"/>
  <c r="K1714" i="1"/>
  <c r="H1715" i="1"/>
  <c r="I1715" i="1"/>
  <c r="J1715" i="1"/>
  <c r="K1715" i="1"/>
  <c r="H1716" i="1"/>
  <c r="I1716" i="1"/>
  <c r="J1716" i="1"/>
  <c r="K1716" i="1"/>
  <c r="H1717" i="1"/>
  <c r="I1717" i="1"/>
  <c r="J1717" i="1"/>
  <c r="K1717" i="1"/>
  <c r="H1718" i="1"/>
  <c r="I1718" i="1"/>
  <c r="J1718" i="1"/>
  <c r="K1718" i="1"/>
  <c r="H1719" i="1"/>
  <c r="I1719" i="1"/>
  <c r="J1719" i="1"/>
  <c r="K1719" i="1"/>
  <c r="H1720" i="1"/>
  <c r="I1720" i="1"/>
  <c r="J1720" i="1"/>
  <c r="K1720" i="1"/>
  <c r="H1721" i="1"/>
  <c r="I1721" i="1"/>
  <c r="J1721" i="1"/>
  <c r="K1721" i="1"/>
  <c r="H1722" i="1"/>
  <c r="I1722" i="1"/>
  <c r="J1722" i="1"/>
  <c r="K1722" i="1"/>
  <c r="H1723" i="1"/>
  <c r="I1723" i="1"/>
  <c r="J1723" i="1"/>
  <c r="K1723" i="1"/>
  <c r="H1724" i="1"/>
  <c r="I1724" i="1"/>
  <c r="J1724" i="1"/>
  <c r="K1724" i="1"/>
  <c r="H1725" i="1"/>
  <c r="I1725" i="1"/>
  <c r="J1725" i="1"/>
  <c r="K1725" i="1"/>
  <c r="H1726" i="1"/>
  <c r="I1726" i="1"/>
  <c r="J1726" i="1"/>
  <c r="K1726" i="1"/>
  <c r="H1727" i="1"/>
  <c r="I1727" i="1"/>
  <c r="J1727" i="1"/>
  <c r="K1727" i="1"/>
  <c r="H1728" i="1"/>
  <c r="I1728" i="1"/>
  <c r="J1728" i="1"/>
  <c r="K1728" i="1"/>
  <c r="H1729" i="1"/>
  <c r="I1729" i="1"/>
  <c r="J1729" i="1"/>
  <c r="K1729" i="1"/>
  <c r="H1730" i="1"/>
  <c r="I1730" i="1"/>
  <c r="J1730" i="1"/>
  <c r="K1730" i="1"/>
  <c r="H1731" i="1"/>
  <c r="I1731" i="1"/>
  <c r="J1731" i="1"/>
  <c r="K1731" i="1"/>
  <c r="H1732" i="1"/>
  <c r="I1732" i="1"/>
  <c r="J1732" i="1"/>
  <c r="K1732" i="1"/>
  <c r="H1733" i="1"/>
  <c r="I1733" i="1"/>
  <c r="J1733" i="1"/>
  <c r="K1733" i="1"/>
  <c r="H1734" i="1"/>
  <c r="I1734" i="1"/>
  <c r="J1734" i="1"/>
  <c r="K1734" i="1"/>
  <c r="H1735" i="1"/>
  <c r="I1735" i="1"/>
  <c r="J1735" i="1"/>
  <c r="K1735" i="1"/>
  <c r="H1736" i="1"/>
  <c r="I1736" i="1"/>
  <c r="J1736" i="1"/>
  <c r="K1736" i="1"/>
  <c r="H1737" i="1"/>
  <c r="I1737" i="1"/>
  <c r="J1737" i="1"/>
  <c r="K1737" i="1"/>
  <c r="H1738" i="1"/>
  <c r="I1738" i="1"/>
  <c r="J1738" i="1"/>
  <c r="K1738" i="1"/>
  <c r="H1739" i="1"/>
  <c r="I1739" i="1"/>
  <c r="J1739" i="1"/>
  <c r="K1739" i="1"/>
  <c r="H1740" i="1"/>
  <c r="I1740" i="1"/>
  <c r="J1740" i="1"/>
  <c r="K1740" i="1"/>
  <c r="H1741" i="1"/>
  <c r="I1741" i="1"/>
  <c r="J1741" i="1"/>
  <c r="K1741" i="1"/>
  <c r="H1742" i="1"/>
  <c r="I1742" i="1"/>
  <c r="J1742" i="1"/>
  <c r="K1742" i="1"/>
  <c r="H1743" i="1"/>
  <c r="I1743" i="1"/>
  <c r="J1743" i="1"/>
  <c r="K1743" i="1"/>
  <c r="H1744" i="1"/>
  <c r="I1744" i="1"/>
  <c r="J1744" i="1"/>
  <c r="K1744" i="1"/>
  <c r="H1745" i="1"/>
  <c r="I1745" i="1"/>
  <c r="J1745" i="1"/>
  <c r="K1745" i="1"/>
  <c r="H1746" i="1"/>
  <c r="I1746" i="1"/>
  <c r="J1746" i="1"/>
  <c r="K1746" i="1"/>
  <c r="H1747" i="1"/>
  <c r="I1747" i="1"/>
  <c r="J1747" i="1"/>
  <c r="K1747" i="1"/>
  <c r="H1748" i="1"/>
  <c r="I1748" i="1"/>
  <c r="J1748" i="1"/>
  <c r="K1748" i="1"/>
  <c r="H1749" i="1"/>
  <c r="I1749" i="1"/>
  <c r="J1749" i="1"/>
  <c r="K1749" i="1"/>
  <c r="H1750" i="1"/>
  <c r="I1750" i="1"/>
  <c r="J1750" i="1"/>
  <c r="K1750" i="1"/>
  <c r="H1751" i="1"/>
  <c r="I1751" i="1"/>
  <c r="J1751" i="1"/>
  <c r="K1751" i="1"/>
  <c r="H1752" i="1"/>
  <c r="I1752" i="1"/>
  <c r="J1752" i="1"/>
  <c r="K1752" i="1"/>
  <c r="H1753" i="1"/>
  <c r="I1753" i="1"/>
  <c r="J1753" i="1"/>
  <c r="K1753" i="1"/>
  <c r="H1754" i="1"/>
  <c r="I1754" i="1"/>
  <c r="J1754" i="1"/>
  <c r="K1754" i="1"/>
  <c r="H1755" i="1"/>
  <c r="I1755" i="1"/>
  <c r="J1755" i="1"/>
  <c r="K1755" i="1"/>
  <c r="H1756" i="1"/>
  <c r="I1756" i="1"/>
  <c r="J1756" i="1"/>
  <c r="K1756" i="1"/>
  <c r="H1757" i="1"/>
  <c r="I1757" i="1"/>
  <c r="J1757" i="1"/>
  <c r="K1757" i="1"/>
  <c r="H1758" i="1"/>
  <c r="I1758" i="1"/>
  <c r="J1758" i="1"/>
  <c r="K1758" i="1"/>
  <c r="H1759" i="1"/>
  <c r="I1759" i="1"/>
  <c r="J1759" i="1"/>
  <c r="K1759" i="1"/>
  <c r="H1760" i="1"/>
  <c r="I1760" i="1"/>
  <c r="J1760" i="1"/>
  <c r="K1760" i="1"/>
  <c r="H1761" i="1"/>
  <c r="I1761" i="1"/>
  <c r="J1761" i="1"/>
  <c r="K1761" i="1"/>
  <c r="H1762" i="1"/>
  <c r="I1762" i="1"/>
  <c r="J1762" i="1"/>
  <c r="K1762" i="1"/>
  <c r="H1763" i="1"/>
  <c r="I1763" i="1"/>
  <c r="J1763" i="1"/>
  <c r="K1763" i="1"/>
  <c r="H1764" i="1"/>
  <c r="I1764" i="1"/>
  <c r="J1764" i="1"/>
  <c r="K1764" i="1"/>
  <c r="H1765" i="1"/>
  <c r="I1765" i="1"/>
  <c r="J1765" i="1"/>
  <c r="K1765" i="1"/>
  <c r="H1766" i="1"/>
  <c r="I1766" i="1"/>
  <c r="J1766" i="1"/>
  <c r="K1766" i="1"/>
  <c r="H1767" i="1"/>
  <c r="I1767" i="1"/>
  <c r="J1767" i="1"/>
  <c r="K1767" i="1"/>
  <c r="H1768" i="1"/>
  <c r="I1768" i="1"/>
  <c r="J1768" i="1"/>
  <c r="K1768" i="1"/>
  <c r="H1769" i="1"/>
  <c r="I1769" i="1"/>
  <c r="J1769" i="1"/>
  <c r="K1769" i="1"/>
  <c r="H1770" i="1"/>
  <c r="I1770" i="1"/>
  <c r="J1770" i="1"/>
  <c r="K1770" i="1"/>
  <c r="H1771" i="1"/>
  <c r="I1771" i="1"/>
  <c r="J1771" i="1"/>
  <c r="K1771" i="1"/>
  <c r="H1772" i="1"/>
  <c r="I1772" i="1"/>
  <c r="J1772" i="1"/>
  <c r="K1772" i="1"/>
  <c r="H1773" i="1"/>
  <c r="I1773" i="1"/>
  <c r="J1773" i="1"/>
  <c r="K1773" i="1"/>
  <c r="H1774" i="1"/>
  <c r="I1774" i="1"/>
  <c r="J1774" i="1"/>
  <c r="K1774" i="1"/>
  <c r="H1775" i="1"/>
  <c r="I1775" i="1"/>
  <c r="J1775" i="1"/>
  <c r="K1775" i="1"/>
  <c r="H1776" i="1"/>
  <c r="I1776" i="1"/>
  <c r="J1776" i="1"/>
  <c r="K1776" i="1"/>
  <c r="H1777" i="1"/>
  <c r="I1777" i="1"/>
  <c r="J1777" i="1"/>
  <c r="K1777" i="1"/>
  <c r="H1778" i="1"/>
  <c r="I1778" i="1"/>
  <c r="J1778" i="1"/>
  <c r="K1778" i="1"/>
  <c r="H1779" i="1"/>
  <c r="I1779" i="1"/>
  <c r="J1779" i="1"/>
  <c r="K1779" i="1"/>
  <c r="H1780" i="1"/>
  <c r="I1780" i="1"/>
  <c r="J1780" i="1"/>
  <c r="K1780" i="1"/>
  <c r="H1781" i="1"/>
  <c r="I1781" i="1"/>
  <c r="J1781" i="1"/>
  <c r="K1781" i="1"/>
  <c r="H1782" i="1"/>
  <c r="I1782" i="1"/>
  <c r="J1782" i="1"/>
  <c r="K1782" i="1"/>
  <c r="H1783" i="1"/>
  <c r="I1783" i="1"/>
  <c r="J1783" i="1"/>
  <c r="K1783" i="1"/>
  <c r="H1784" i="1"/>
  <c r="I1784" i="1"/>
  <c r="J1784" i="1"/>
  <c r="K1784" i="1"/>
  <c r="H1785" i="1"/>
  <c r="I1785" i="1"/>
  <c r="J1785" i="1"/>
  <c r="K1785" i="1"/>
  <c r="H1786" i="1"/>
  <c r="I1786" i="1"/>
  <c r="J1786" i="1"/>
  <c r="K1786" i="1"/>
  <c r="H1787" i="1"/>
  <c r="I1787" i="1"/>
  <c r="J1787" i="1"/>
  <c r="K1787" i="1"/>
  <c r="H1788" i="1"/>
  <c r="I1788" i="1"/>
  <c r="J1788" i="1"/>
  <c r="K1788" i="1"/>
  <c r="H1789" i="1"/>
  <c r="I1789" i="1"/>
  <c r="J1789" i="1"/>
  <c r="K1789" i="1"/>
  <c r="H1790" i="1"/>
  <c r="I1790" i="1"/>
  <c r="J1790" i="1"/>
  <c r="K1790" i="1"/>
  <c r="H1791" i="1"/>
  <c r="I1791" i="1"/>
  <c r="J1791" i="1"/>
  <c r="K1791" i="1"/>
  <c r="H1792" i="1"/>
  <c r="I1792" i="1"/>
  <c r="J1792" i="1"/>
  <c r="K1792" i="1"/>
  <c r="H1793" i="1"/>
  <c r="I1793" i="1"/>
  <c r="J1793" i="1"/>
  <c r="K1793" i="1"/>
  <c r="H1794" i="1"/>
  <c r="I1794" i="1"/>
  <c r="J1794" i="1"/>
  <c r="K1794" i="1"/>
  <c r="H1795" i="1"/>
  <c r="I1795" i="1"/>
  <c r="J1795" i="1"/>
  <c r="K1795" i="1"/>
  <c r="H1796" i="1"/>
  <c r="I1796" i="1"/>
  <c r="J1796" i="1"/>
  <c r="K1796" i="1"/>
  <c r="H1797" i="1"/>
  <c r="I1797" i="1"/>
  <c r="J1797" i="1"/>
  <c r="K1797" i="1"/>
  <c r="H1798" i="1"/>
  <c r="I1798" i="1"/>
  <c r="J1798" i="1"/>
  <c r="K1798" i="1"/>
  <c r="H1799" i="1"/>
  <c r="I1799" i="1"/>
  <c r="J1799" i="1"/>
  <c r="K1799" i="1"/>
  <c r="H1800" i="1"/>
  <c r="I1800" i="1"/>
  <c r="J1800" i="1"/>
  <c r="K1800" i="1"/>
  <c r="H1801" i="1"/>
  <c r="I1801" i="1"/>
  <c r="J1801" i="1"/>
  <c r="K1801" i="1"/>
  <c r="H1802" i="1"/>
  <c r="I1802" i="1"/>
  <c r="J1802" i="1"/>
  <c r="K1802" i="1"/>
  <c r="H1803" i="1"/>
  <c r="I1803" i="1"/>
  <c r="J1803" i="1"/>
  <c r="K1803" i="1"/>
  <c r="H1804" i="1"/>
  <c r="I1804" i="1"/>
  <c r="J1804" i="1"/>
  <c r="K1804" i="1"/>
  <c r="H1805" i="1"/>
  <c r="I1805" i="1"/>
  <c r="J1805" i="1"/>
  <c r="K1805" i="1"/>
  <c r="H1806" i="1"/>
  <c r="I1806" i="1"/>
  <c r="J1806" i="1"/>
  <c r="K1806" i="1"/>
  <c r="H1807" i="1"/>
  <c r="I1807" i="1"/>
  <c r="J1807" i="1"/>
  <c r="K1807" i="1"/>
  <c r="H1808" i="1"/>
  <c r="I1808" i="1"/>
  <c r="J1808" i="1"/>
  <c r="K1808" i="1"/>
  <c r="H1809" i="1"/>
  <c r="I1809" i="1"/>
  <c r="J1809" i="1"/>
  <c r="K1809" i="1"/>
  <c r="H1810" i="1"/>
  <c r="I1810" i="1"/>
  <c r="J1810" i="1"/>
  <c r="K1810" i="1"/>
  <c r="H1811" i="1"/>
  <c r="I1811" i="1"/>
  <c r="J1811" i="1"/>
  <c r="K1811" i="1"/>
  <c r="H1812" i="1"/>
  <c r="I1812" i="1"/>
  <c r="J1812" i="1"/>
  <c r="K1812" i="1"/>
  <c r="H1813" i="1"/>
  <c r="I1813" i="1"/>
  <c r="J1813" i="1"/>
  <c r="K1813" i="1"/>
  <c r="H1814" i="1"/>
  <c r="I1814" i="1"/>
  <c r="J1814" i="1"/>
  <c r="K1814" i="1"/>
  <c r="H1815" i="1"/>
  <c r="I1815" i="1"/>
  <c r="J1815" i="1"/>
  <c r="K1815" i="1"/>
  <c r="H1816" i="1"/>
  <c r="I1816" i="1"/>
  <c r="J1816" i="1"/>
  <c r="K1816" i="1"/>
  <c r="H1817" i="1"/>
  <c r="I1817" i="1"/>
  <c r="J1817" i="1"/>
  <c r="K1817" i="1"/>
  <c r="H1818" i="1"/>
  <c r="I1818" i="1"/>
  <c r="J1818" i="1"/>
  <c r="K1818" i="1"/>
  <c r="H1819" i="1"/>
  <c r="I1819" i="1"/>
  <c r="J1819" i="1"/>
  <c r="K1819" i="1"/>
  <c r="H1820" i="1"/>
  <c r="I1820" i="1"/>
  <c r="J1820" i="1"/>
  <c r="K1820" i="1"/>
  <c r="H1821" i="1"/>
  <c r="I1821" i="1"/>
  <c r="J1821" i="1"/>
  <c r="K1821" i="1"/>
  <c r="H1822" i="1"/>
  <c r="I1822" i="1"/>
  <c r="J1822" i="1"/>
  <c r="K1822" i="1"/>
  <c r="H1823" i="1"/>
  <c r="I1823" i="1"/>
  <c r="J1823" i="1"/>
  <c r="K1823" i="1"/>
  <c r="H1824" i="1"/>
  <c r="I1824" i="1"/>
  <c r="J1824" i="1"/>
  <c r="K1824" i="1"/>
  <c r="H1825" i="1"/>
  <c r="I1825" i="1"/>
  <c r="J1825" i="1"/>
  <c r="K1825" i="1"/>
  <c r="H1826" i="1"/>
  <c r="I1826" i="1"/>
  <c r="J1826" i="1"/>
  <c r="K1826" i="1"/>
  <c r="H1827" i="1"/>
  <c r="I1827" i="1"/>
  <c r="J1827" i="1"/>
  <c r="K1827" i="1"/>
  <c r="H1828" i="1"/>
  <c r="I1828" i="1"/>
  <c r="J1828" i="1"/>
  <c r="K1828" i="1"/>
  <c r="H1829" i="1"/>
  <c r="I1829" i="1"/>
  <c r="J1829" i="1"/>
  <c r="K1829" i="1"/>
  <c r="H1830" i="1"/>
  <c r="I1830" i="1"/>
  <c r="J1830" i="1"/>
  <c r="K1830" i="1"/>
  <c r="H1831" i="1"/>
  <c r="I1831" i="1"/>
  <c r="J1831" i="1"/>
  <c r="K1831" i="1"/>
  <c r="H1832" i="1"/>
  <c r="I1832" i="1"/>
  <c r="J1832" i="1"/>
  <c r="K1832" i="1"/>
  <c r="H1833" i="1"/>
  <c r="I1833" i="1"/>
  <c r="J1833" i="1"/>
  <c r="K1833" i="1"/>
  <c r="H1834" i="1"/>
  <c r="I1834" i="1"/>
  <c r="J1834" i="1"/>
  <c r="K1834" i="1"/>
  <c r="H1835" i="1"/>
  <c r="I1835" i="1"/>
  <c r="J1835" i="1"/>
  <c r="K1835" i="1"/>
  <c r="H1836" i="1"/>
  <c r="I1836" i="1"/>
  <c r="J1836" i="1"/>
  <c r="K1836" i="1"/>
  <c r="H1837" i="1"/>
  <c r="I1837" i="1"/>
  <c r="J1837" i="1"/>
  <c r="K1837" i="1"/>
  <c r="H1838" i="1"/>
  <c r="I1838" i="1"/>
  <c r="J1838" i="1"/>
  <c r="K1838" i="1"/>
  <c r="H1839" i="1"/>
  <c r="I1839" i="1"/>
  <c r="J1839" i="1"/>
  <c r="K1839" i="1"/>
  <c r="H1840" i="1"/>
  <c r="I1840" i="1"/>
  <c r="J1840" i="1"/>
  <c r="K1840" i="1"/>
  <c r="H1841" i="1"/>
  <c r="I1841" i="1"/>
  <c r="J1841" i="1"/>
  <c r="K1841" i="1"/>
  <c r="H1842" i="1"/>
  <c r="I1842" i="1"/>
  <c r="J1842" i="1"/>
  <c r="K1842" i="1"/>
  <c r="H1843" i="1"/>
  <c r="I1843" i="1"/>
  <c r="J1843" i="1"/>
  <c r="K1843" i="1"/>
  <c r="H1844" i="1"/>
  <c r="I1844" i="1"/>
  <c r="J1844" i="1"/>
  <c r="K1844" i="1"/>
  <c r="H1845" i="1"/>
  <c r="I1845" i="1"/>
  <c r="J1845" i="1"/>
  <c r="K1845" i="1"/>
  <c r="H1846" i="1"/>
  <c r="I1846" i="1"/>
  <c r="J1846" i="1"/>
  <c r="K1846" i="1"/>
  <c r="H1847" i="1"/>
  <c r="I1847" i="1"/>
  <c r="J1847" i="1"/>
  <c r="K1847" i="1"/>
  <c r="H1848" i="1"/>
  <c r="I1848" i="1"/>
  <c r="J1848" i="1"/>
  <c r="K1848" i="1"/>
  <c r="H1849" i="1"/>
  <c r="I1849" i="1"/>
  <c r="J1849" i="1"/>
  <c r="K1849" i="1"/>
  <c r="H1850" i="1"/>
  <c r="I1850" i="1"/>
  <c r="J1850" i="1"/>
  <c r="K1850" i="1"/>
  <c r="H1851" i="1"/>
  <c r="I1851" i="1"/>
  <c r="J1851" i="1"/>
  <c r="K1851" i="1"/>
  <c r="H1852" i="1"/>
  <c r="I1852" i="1"/>
  <c r="J1852" i="1"/>
  <c r="K1852" i="1"/>
  <c r="H1853" i="1"/>
  <c r="I1853" i="1"/>
  <c r="J1853" i="1"/>
  <c r="K1853" i="1"/>
  <c r="H1854" i="1"/>
  <c r="I1854" i="1"/>
  <c r="J1854" i="1"/>
  <c r="K1854" i="1"/>
  <c r="H1855" i="1"/>
  <c r="I1855" i="1"/>
  <c r="J1855" i="1"/>
  <c r="K1855" i="1"/>
  <c r="H1856" i="1"/>
  <c r="I1856" i="1"/>
  <c r="J1856" i="1"/>
  <c r="K1856" i="1"/>
  <c r="H1857" i="1"/>
  <c r="I1857" i="1"/>
  <c r="J1857" i="1"/>
  <c r="K1857" i="1"/>
  <c r="H1858" i="1"/>
  <c r="I1858" i="1"/>
  <c r="J1858" i="1"/>
  <c r="K1858" i="1"/>
  <c r="H1859" i="1"/>
  <c r="I1859" i="1"/>
  <c r="J1859" i="1"/>
  <c r="K1859" i="1"/>
  <c r="H1860" i="1"/>
  <c r="I1860" i="1"/>
  <c r="J1860" i="1"/>
  <c r="K1860" i="1"/>
  <c r="H1861" i="1"/>
  <c r="I1861" i="1"/>
  <c r="J1861" i="1"/>
  <c r="K1861" i="1"/>
  <c r="H1862" i="1"/>
  <c r="I1862" i="1"/>
  <c r="J1862" i="1"/>
  <c r="K1862" i="1"/>
  <c r="H1863" i="1"/>
  <c r="I1863" i="1"/>
  <c r="J1863" i="1"/>
  <c r="K1863" i="1"/>
  <c r="H1864" i="1"/>
  <c r="I1864" i="1"/>
  <c r="J1864" i="1"/>
  <c r="K1864" i="1"/>
  <c r="H1865" i="1"/>
  <c r="I1865" i="1"/>
  <c r="J1865" i="1"/>
  <c r="K1865" i="1"/>
  <c r="H1866" i="1"/>
  <c r="I1866" i="1"/>
  <c r="J1866" i="1"/>
  <c r="K1866" i="1"/>
  <c r="H1867" i="1"/>
  <c r="I1867" i="1"/>
  <c r="J1867" i="1"/>
  <c r="K1867" i="1"/>
  <c r="H1868" i="1"/>
  <c r="I1868" i="1"/>
  <c r="J1868" i="1"/>
  <c r="K1868" i="1"/>
  <c r="H1869" i="1"/>
  <c r="I1869" i="1"/>
  <c r="J1869" i="1"/>
  <c r="K1869" i="1"/>
  <c r="H1870" i="1"/>
  <c r="I1870" i="1"/>
  <c r="J1870" i="1"/>
  <c r="K1870" i="1"/>
  <c r="H1871" i="1"/>
  <c r="I1871" i="1"/>
  <c r="J1871" i="1"/>
  <c r="K1871" i="1"/>
  <c r="H1872" i="1"/>
  <c r="I1872" i="1"/>
  <c r="J1872" i="1"/>
  <c r="K1872" i="1"/>
  <c r="H1873" i="1"/>
  <c r="I1873" i="1"/>
  <c r="J1873" i="1"/>
  <c r="K1873" i="1"/>
  <c r="H1874" i="1"/>
  <c r="I1874" i="1"/>
  <c r="J1874" i="1"/>
  <c r="K1874" i="1"/>
  <c r="H1875" i="1"/>
  <c r="I1875" i="1"/>
  <c r="J1875" i="1"/>
  <c r="K1875" i="1"/>
  <c r="H1876" i="1"/>
  <c r="I1876" i="1"/>
  <c r="J1876" i="1"/>
  <c r="K1876" i="1"/>
  <c r="H1877" i="1"/>
  <c r="I1877" i="1"/>
  <c r="J1877" i="1"/>
  <c r="K1877" i="1"/>
  <c r="H1878" i="1"/>
  <c r="I1878" i="1"/>
  <c r="J1878" i="1"/>
  <c r="K1878" i="1"/>
  <c r="H1879" i="1"/>
  <c r="I1879" i="1"/>
  <c r="J1879" i="1"/>
  <c r="K1879" i="1"/>
  <c r="H1880" i="1"/>
  <c r="I1880" i="1"/>
  <c r="J1880" i="1"/>
  <c r="K1880" i="1"/>
  <c r="H1881" i="1"/>
  <c r="I1881" i="1"/>
  <c r="J1881" i="1"/>
  <c r="K1881" i="1"/>
  <c r="H1882" i="1"/>
  <c r="I1882" i="1"/>
  <c r="J1882" i="1"/>
  <c r="K1882" i="1"/>
  <c r="H1883" i="1"/>
  <c r="I1883" i="1"/>
  <c r="J1883" i="1"/>
  <c r="K1883" i="1"/>
  <c r="H1884" i="1"/>
  <c r="I1884" i="1"/>
  <c r="J1884" i="1"/>
  <c r="K1884" i="1"/>
  <c r="H1885" i="1"/>
  <c r="I1885" i="1"/>
  <c r="J1885" i="1"/>
  <c r="K1885" i="1"/>
  <c r="H1886" i="1"/>
  <c r="I1886" i="1"/>
  <c r="J1886" i="1"/>
  <c r="K1886" i="1"/>
  <c r="H1887" i="1"/>
  <c r="I1887" i="1"/>
  <c r="J1887" i="1"/>
  <c r="K1887" i="1"/>
  <c r="H1888" i="1"/>
  <c r="I1888" i="1"/>
  <c r="J1888" i="1"/>
  <c r="K1888" i="1"/>
  <c r="H1889" i="1"/>
  <c r="I1889" i="1"/>
  <c r="J1889" i="1"/>
  <c r="K1889" i="1"/>
  <c r="H1890" i="1"/>
  <c r="I1890" i="1"/>
  <c r="J1890" i="1"/>
  <c r="K1890" i="1"/>
  <c r="H1891" i="1"/>
  <c r="I1891" i="1"/>
  <c r="J1891" i="1"/>
  <c r="K1891" i="1"/>
  <c r="H1892" i="1"/>
  <c r="I1892" i="1"/>
  <c r="J1892" i="1"/>
  <c r="K1892" i="1"/>
  <c r="H1893" i="1"/>
  <c r="I1893" i="1"/>
  <c r="J1893" i="1"/>
  <c r="K1893" i="1"/>
  <c r="H1894" i="1"/>
  <c r="I1894" i="1"/>
  <c r="J1894" i="1"/>
  <c r="K1894" i="1"/>
  <c r="H1895" i="1"/>
  <c r="I1895" i="1"/>
  <c r="J1895" i="1"/>
  <c r="K1895" i="1"/>
  <c r="H1896" i="1"/>
  <c r="I1896" i="1"/>
  <c r="J1896" i="1"/>
  <c r="K1896" i="1"/>
  <c r="H1897" i="1"/>
  <c r="I1897" i="1"/>
  <c r="J1897" i="1"/>
  <c r="K1897" i="1"/>
  <c r="H1898" i="1"/>
  <c r="I1898" i="1"/>
  <c r="J1898" i="1"/>
  <c r="K1898" i="1"/>
  <c r="H1899" i="1"/>
  <c r="I1899" i="1"/>
  <c r="J1899" i="1"/>
  <c r="K1899" i="1"/>
  <c r="H1900" i="1"/>
  <c r="I1900" i="1"/>
  <c r="J1900" i="1"/>
  <c r="K1900" i="1"/>
  <c r="H1901" i="1"/>
  <c r="I1901" i="1"/>
  <c r="J1901" i="1"/>
  <c r="K1901" i="1"/>
  <c r="H1902" i="1"/>
  <c r="I1902" i="1"/>
  <c r="J1902" i="1"/>
  <c r="K1902" i="1"/>
  <c r="H1903" i="1"/>
  <c r="I1903" i="1"/>
  <c r="J1903" i="1"/>
  <c r="K1903" i="1"/>
  <c r="H1904" i="1"/>
  <c r="I1904" i="1"/>
  <c r="J1904" i="1"/>
  <c r="K1904" i="1"/>
  <c r="H1905" i="1"/>
  <c r="I1905" i="1"/>
  <c r="J1905" i="1"/>
  <c r="K1905" i="1"/>
  <c r="H1906" i="1"/>
  <c r="I1906" i="1"/>
  <c r="J1906" i="1"/>
  <c r="K1906" i="1"/>
  <c r="H1907" i="1"/>
  <c r="I1907" i="1"/>
  <c r="J1907" i="1"/>
  <c r="K1907" i="1"/>
  <c r="H1908" i="1"/>
  <c r="I1908" i="1"/>
  <c r="J1908" i="1"/>
  <c r="K1908" i="1"/>
  <c r="H1909" i="1"/>
  <c r="I1909" i="1"/>
  <c r="J1909" i="1"/>
  <c r="K1909" i="1"/>
  <c r="H1910" i="1"/>
  <c r="I1910" i="1"/>
  <c r="J1910" i="1"/>
  <c r="K1910" i="1"/>
  <c r="H1911" i="1"/>
  <c r="I1911" i="1"/>
  <c r="J1911" i="1"/>
  <c r="K1911" i="1"/>
  <c r="H1912" i="1"/>
  <c r="I1912" i="1"/>
  <c r="J1912" i="1"/>
  <c r="K1912" i="1"/>
  <c r="H1913" i="1"/>
  <c r="I1913" i="1"/>
  <c r="J1913" i="1"/>
  <c r="K1913" i="1"/>
  <c r="H1914" i="1"/>
  <c r="I1914" i="1"/>
  <c r="J1914" i="1"/>
  <c r="K1914" i="1"/>
  <c r="H1915" i="1"/>
  <c r="I1915" i="1"/>
  <c r="J1915" i="1"/>
  <c r="K1915" i="1"/>
  <c r="H1916" i="1"/>
  <c r="I1916" i="1"/>
  <c r="J1916" i="1"/>
  <c r="K1916" i="1"/>
  <c r="H1917" i="1"/>
  <c r="I1917" i="1"/>
  <c r="J1917" i="1"/>
  <c r="K1917" i="1"/>
  <c r="H1918" i="1"/>
  <c r="I1918" i="1"/>
  <c r="J1918" i="1"/>
  <c r="K1918" i="1"/>
  <c r="H1919" i="1"/>
  <c r="I1919" i="1"/>
  <c r="J1919" i="1"/>
  <c r="K1919" i="1"/>
  <c r="H1920" i="1"/>
  <c r="I1920" i="1"/>
  <c r="J1920" i="1"/>
  <c r="K1920" i="1"/>
  <c r="H1921" i="1"/>
  <c r="I1921" i="1"/>
  <c r="J1921" i="1"/>
  <c r="K1921" i="1"/>
  <c r="H1922" i="1"/>
  <c r="I1922" i="1"/>
  <c r="J1922" i="1"/>
  <c r="K1922" i="1"/>
  <c r="H1923" i="1"/>
  <c r="I1923" i="1"/>
  <c r="J1923" i="1"/>
  <c r="K1923" i="1"/>
  <c r="H1924" i="1"/>
  <c r="I1924" i="1"/>
  <c r="J1924" i="1"/>
  <c r="K1924" i="1"/>
  <c r="H1925" i="1"/>
  <c r="I1925" i="1"/>
  <c r="J1925" i="1"/>
  <c r="K1925" i="1"/>
  <c r="H1926" i="1"/>
  <c r="I1926" i="1"/>
  <c r="J1926" i="1"/>
  <c r="K1926" i="1"/>
  <c r="H1927" i="1"/>
  <c r="I1927" i="1"/>
  <c r="J1927" i="1"/>
  <c r="K1927" i="1"/>
  <c r="H1928" i="1"/>
  <c r="I1928" i="1"/>
  <c r="J1928" i="1"/>
  <c r="K1928" i="1"/>
  <c r="H1929" i="1"/>
  <c r="I1929" i="1"/>
  <c r="J1929" i="1"/>
  <c r="K1929" i="1"/>
  <c r="H1930" i="1"/>
  <c r="I1930" i="1"/>
  <c r="J1930" i="1"/>
  <c r="K1930" i="1"/>
  <c r="H1931" i="1"/>
  <c r="I1931" i="1"/>
  <c r="J1931" i="1"/>
  <c r="K1931" i="1"/>
  <c r="H1932" i="1"/>
  <c r="I1932" i="1"/>
  <c r="J1932" i="1"/>
  <c r="K1932" i="1"/>
  <c r="H1933" i="1"/>
  <c r="I1933" i="1"/>
  <c r="J1933" i="1"/>
  <c r="K1933" i="1"/>
  <c r="H1934" i="1"/>
  <c r="I1934" i="1"/>
  <c r="J1934" i="1"/>
  <c r="K1934" i="1"/>
  <c r="H1935" i="1"/>
  <c r="I1935" i="1"/>
  <c r="J1935" i="1"/>
  <c r="K1935" i="1"/>
  <c r="H1936" i="1"/>
  <c r="I1936" i="1"/>
  <c r="J1936" i="1"/>
  <c r="K1936" i="1"/>
  <c r="H1937" i="1"/>
  <c r="I1937" i="1"/>
  <c r="J1937" i="1"/>
  <c r="K1937" i="1"/>
  <c r="H1938" i="1"/>
  <c r="I1938" i="1"/>
  <c r="J1938" i="1"/>
  <c r="K1938" i="1"/>
  <c r="H1939" i="1"/>
  <c r="I1939" i="1"/>
  <c r="J1939" i="1"/>
  <c r="K1939" i="1"/>
  <c r="H1940" i="1"/>
  <c r="I1940" i="1"/>
  <c r="J1940" i="1"/>
  <c r="K1940" i="1"/>
  <c r="H1941" i="1"/>
  <c r="I1941" i="1"/>
  <c r="J1941" i="1"/>
  <c r="K1941" i="1"/>
  <c r="H1942" i="1"/>
  <c r="I1942" i="1"/>
  <c r="J1942" i="1"/>
  <c r="K1942" i="1"/>
  <c r="H1943" i="1"/>
  <c r="I1943" i="1"/>
  <c r="J1943" i="1"/>
  <c r="K1943" i="1"/>
  <c r="H1944" i="1"/>
  <c r="I1944" i="1"/>
  <c r="J1944" i="1"/>
  <c r="K1944" i="1"/>
  <c r="H1945" i="1"/>
  <c r="I1945" i="1"/>
  <c r="J1945" i="1"/>
  <c r="K1945" i="1"/>
  <c r="H1946" i="1"/>
  <c r="I1946" i="1"/>
  <c r="J1946" i="1"/>
  <c r="K1946" i="1"/>
  <c r="H1947" i="1"/>
  <c r="I1947" i="1"/>
  <c r="J1947" i="1"/>
  <c r="K1947" i="1"/>
  <c r="H1948" i="1"/>
  <c r="I1948" i="1"/>
  <c r="J1948" i="1"/>
  <c r="K1948" i="1"/>
  <c r="H1949" i="1"/>
  <c r="I1949" i="1"/>
  <c r="J1949" i="1"/>
  <c r="K1949" i="1"/>
  <c r="H1950" i="1"/>
  <c r="I1950" i="1"/>
  <c r="J1950" i="1"/>
  <c r="K1950" i="1"/>
  <c r="H1951" i="1"/>
  <c r="I1951" i="1"/>
  <c r="J1951" i="1"/>
  <c r="K1951" i="1"/>
  <c r="H1952" i="1"/>
  <c r="I1952" i="1"/>
  <c r="J1952" i="1"/>
  <c r="K1952" i="1"/>
  <c r="H1953" i="1"/>
  <c r="I1953" i="1"/>
  <c r="J1953" i="1"/>
  <c r="K1953" i="1"/>
  <c r="H1954" i="1"/>
  <c r="I1954" i="1"/>
  <c r="J1954" i="1"/>
  <c r="K1954" i="1"/>
  <c r="H1955" i="1"/>
  <c r="I1955" i="1"/>
  <c r="J1955" i="1"/>
  <c r="K1955" i="1"/>
  <c r="H1956" i="1"/>
  <c r="I1956" i="1"/>
  <c r="J1956" i="1"/>
  <c r="K1956" i="1"/>
  <c r="H1957" i="1"/>
  <c r="I1957" i="1"/>
  <c r="J1957" i="1"/>
  <c r="K1957" i="1"/>
  <c r="H1958" i="1"/>
  <c r="I1958" i="1"/>
  <c r="J1958" i="1"/>
  <c r="K1958" i="1"/>
  <c r="H1959" i="1"/>
  <c r="I1959" i="1"/>
  <c r="J1959" i="1"/>
  <c r="K1959" i="1"/>
  <c r="H1960" i="1"/>
  <c r="I1960" i="1"/>
  <c r="J1960" i="1"/>
  <c r="K1960" i="1"/>
  <c r="H1961" i="1"/>
  <c r="I1961" i="1"/>
  <c r="J1961" i="1"/>
  <c r="K1961" i="1"/>
  <c r="H1962" i="1"/>
  <c r="I1962" i="1"/>
  <c r="J1962" i="1"/>
  <c r="K1962" i="1"/>
  <c r="H1963" i="1"/>
  <c r="I1963" i="1"/>
  <c r="J1963" i="1"/>
  <c r="K1963" i="1"/>
  <c r="H1964" i="1"/>
  <c r="I1964" i="1"/>
  <c r="J1964" i="1"/>
  <c r="K1964" i="1"/>
  <c r="H1965" i="1"/>
  <c r="I1965" i="1"/>
  <c r="J1965" i="1"/>
  <c r="K1965" i="1"/>
  <c r="H1966" i="1"/>
  <c r="I1966" i="1"/>
  <c r="J1966" i="1"/>
  <c r="K1966" i="1"/>
  <c r="H1967" i="1"/>
  <c r="I1967" i="1"/>
  <c r="J1967" i="1"/>
  <c r="K1967" i="1"/>
  <c r="H1968" i="1"/>
  <c r="I1968" i="1"/>
  <c r="J1968" i="1"/>
  <c r="K1968" i="1"/>
  <c r="H1969" i="1"/>
  <c r="I1969" i="1"/>
  <c r="J1969" i="1"/>
  <c r="K1969" i="1"/>
  <c r="H1970" i="1"/>
  <c r="I1970" i="1"/>
  <c r="J1970" i="1"/>
  <c r="K1970" i="1"/>
  <c r="H1971" i="1"/>
  <c r="I1971" i="1"/>
  <c r="J1971" i="1"/>
  <c r="K1971" i="1"/>
  <c r="H1972" i="1"/>
  <c r="I1972" i="1"/>
  <c r="J1972" i="1"/>
  <c r="K1972" i="1"/>
  <c r="H1973" i="1"/>
  <c r="I1973" i="1"/>
  <c r="J1973" i="1"/>
  <c r="K1973" i="1"/>
  <c r="H1974" i="1"/>
  <c r="I1974" i="1"/>
  <c r="J1974" i="1"/>
  <c r="K1974" i="1"/>
  <c r="H1975" i="1"/>
  <c r="I1975" i="1"/>
  <c r="J1975" i="1"/>
  <c r="K1975" i="1"/>
  <c r="H1976" i="1"/>
  <c r="I1976" i="1"/>
  <c r="J1976" i="1"/>
  <c r="K1976" i="1"/>
  <c r="H1977" i="1"/>
  <c r="I1977" i="1"/>
  <c r="J1977" i="1"/>
  <c r="K1977" i="1"/>
  <c r="H1978" i="1"/>
  <c r="I1978" i="1"/>
  <c r="J1978" i="1"/>
  <c r="K1978" i="1"/>
  <c r="H1979" i="1"/>
  <c r="I1979" i="1"/>
  <c r="J1979" i="1"/>
  <c r="K1979" i="1"/>
  <c r="H1980" i="1"/>
  <c r="I1980" i="1"/>
  <c r="J1980" i="1"/>
  <c r="K1980" i="1"/>
  <c r="H1981" i="1"/>
  <c r="I1981" i="1"/>
  <c r="J1981" i="1"/>
  <c r="K1981" i="1"/>
  <c r="H1982" i="1"/>
  <c r="I1982" i="1"/>
  <c r="J1982" i="1"/>
  <c r="K1982" i="1"/>
  <c r="H1983" i="1"/>
  <c r="I1983" i="1"/>
  <c r="J1983" i="1"/>
  <c r="K1983" i="1"/>
  <c r="H1984" i="1"/>
  <c r="I1984" i="1"/>
  <c r="J1984" i="1"/>
  <c r="K1984" i="1"/>
  <c r="H1985" i="1"/>
  <c r="I1985" i="1"/>
  <c r="J1985" i="1"/>
  <c r="K1985" i="1"/>
  <c r="H1986" i="1"/>
  <c r="I1986" i="1"/>
  <c r="J1986" i="1"/>
  <c r="K1986" i="1"/>
  <c r="H1987" i="1"/>
  <c r="I1987" i="1"/>
  <c r="J1987" i="1"/>
  <c r="K1987" i="1"/>
  <c r="H1988" i="1"/>
  <c r="I1988" i="1"/>
  <c r="J1988" i="1"/>
  <c r="K1988" i="1"/>
  <c r="H1989" i="1"/>
  <c r="I1989" i="1"/>
  <c r="J1989" i="1"/>
  <c r="K1989" i="1"/>
  <c r="H1990" i="1"/>
  <c r="I1990" i="1"/>
  <c r="J1990" i="1"/>
  <c r="K1990" i="1"/>
  <c r="H1991" i="1"/>
  <c r="I1991" i="1"/>
  <c r="J1991" i="1"/>
  <c r="K1991" i="1"/>
  <c r="H1992" i="1"/>
  <c r="I1992" i="1"/>
  <c r="J1992" i="1"/>
  <c r="K1992" i="1"/>
  <c r="H1993" i="1"/>
  <c r="I1993" i="1"/>
  <c r="J1993" i="1"/>
  <c r="K1993" i="1"/>
  <c r="H1994" i="1"/>
  <c r="I1994" i="1"/>
  <c r="J1994" i="1"/>
  <c r="K1994" i="1"/>
  <c r="H1995" i="1"/>
  <c r="I1995" i="1"/>
  <c r="J1995" i="1"/>
  <c r="K1995" i="1"/>
  <c r="H1996" i="1"/>
  <c r="I1996" i="1"/>
  <c r="J1996" i="1"/>
  <c r="K1996" i="1"/>
  <c r="H1997" i="1"/>
  <c r="I1997" i="1"/>
  <c r="J1997" i="1"/>
  <c r="K1997" i="1"/>
  <c r="H1998" i="1"/>
  <c r="I1998" i="1"/>
  <c r="J1998" i="1"/>
  <c r="K1998" i="1"/>
  <c r="H1999" i="1"/>
  <c r="I1999" i="1"/>
  <c r="J1999" i="1"/>
  <c r="K1999" i="1"/>
  <c r="H2000" i="1"/>
  <c r="I2000" i="1"/>
  <c r="J2000" i="1"/>
  <c r="K2000" i="1"/>
  <c r="H2001" i="1"/>
  <c r="I2001" i="1"/>
  <c r="J2001" i="1"/>
  <c r="K2001" i="1"/>
  <c r="H2002" i="1"/>
  <c r="I2002" i="1"/>
  <c r="J2002" i="1"/>
  <c r="K2002" i="1"/>
  <c r="H2003" i="1"/>
  <c r="I2003" i="1"/>
  <c r="J2003" i="1"/>
  <c r="K2003" i="1"/>
  <c r="H2004" i="1"/>
  <c r="I2004" i="1"/>
  <c r="J2004" i="1"/>
  <c r="K2004" i="1"/>
  <c r="H2005" i="1"/>
  <c r="I2005" i="1"/>
  <c r="J2005" i="1"/>
  <c r="K2005" i="1"/>
  <c r="H2006" i="1"/>
  <c r="I2006" i="1"/>
  <c r="J2006" i="1"/>
  <c r="K2006" i="1"/>
  <c r="H2007" i="1"/>
  <c r="I2007" i="1"/>
  <c r="J2007" i="1"/>
  <c r="K2007" i="1"/>
  <c r="H2008" i="1"/>
  <c r="I2008" i="1"/>
  <c r="J2008" i="1"/>
  <c r="K2008" i="1"/>
  <c r="H2009" i="1"/>
  <c r="I2009" i="1"/>
  <c r="J2009" i="1"/>
  <c r="K2009" i="1"/>
  <c r="H2010" i="1"/>
  <c r="I2010" i="1"/>
  <c r="J2010" i="1"/>
  <c r="K2010" i="1"/>
  <c r="H2011" i="1"/>
  <c r="I2011" i="1"/>
  <c r="J2011" i="1"/>
  <c r="K2011" i="1"/>
  <c r="H2012" i="1"/>
  <c r="I2012" i="1"/>
  <c r="J2012" i="1"/>
  <c r="K2012" i="1"/>
  <c r="H2013" i="1"/>
  <c r="I2013" i="1"/>
  <c r="J2013" i="1"/>
  <c r="K2013" i="1"/>
  <c r="H2014" i="1"/>
  <c r="I2014" i="1"/>
  <c r="J2014" i="1"/>
  <c r="K2014" i="1"/>
  <c r="H2015" i="1"/>
  <c r="I2015" i="1"/>
  <c r="J2015" i="1"/>
  <c r="K2015" i="1"/>
  <c r="H2016" i="1"/>
  <c r="I2016" i="1"/>
  <c r="J2016" i="1"/>
  <c r="K2016" i="1"/>
  <c r="H2017" i="1"/>
  <c r="I2017" i="1"/>
  <c r="J2017" i="1"/>
  <c r="K2017" i="1"/>
  <c r="H2018" i="1"/>
  <c r="I2018" i="1"/>
  <c r="J2018" i="1"/>
  <c r="K2018" i="1"/>
  <c r="H2019" i="1"/>
  <c r="I2019" i="1"/>
  <c r="J2019" i="1"/>
  <c r="K2019" i="1"/>
  <c r="H2020" i="1"/>
  <c r="I2020" i="1"/>
  <c r="J2020" i="1"/>
  <c r="K2020" i="1"/>
  <c r="H2021" i="1"/>
  <c r="I2021" i="1"/>
  <c r="J2021" i="1"/>
  <c r="K2021" i="1"/>
  <c r="H2022" i="1"/>
  <c r="I2022" i="1"/>
  <c r="J2022" i="1"/>
  <c r="K2022" i="1"/>
  <c r="H2023" i="1"/>
  <c r="I2023" i="1"/>
  <c r="J2023" i="1"/>
  <c r="K2023" i="1"/>
  <c r="H2024" i="1"/>
  <c r="I2024" i="1"/>
  <c r="J2024" i="1"/>
  <c r="K2024" i="1"/>
  <c r="H2025" i="1"/>
  <c r="I2025" i="1"/>
  <c r="J2025" i="1"/>
  <c r="K2025" i="1"/>
  <c r="H2026" i="1"/>
  <c r="I2026" i="1"/>
  <c r="J2026" i="1"/>
  <c r="K2026" i="1"/>
  <c r="H2027" i="1"/>
  <c r="I2027" i="1"/>
  <c r="J2027" i="1"/>
  <c r="K2027" i="1"/>
  <c r="H2028" i="1"/>
  <c r="I2028" i="1"/>
  <c r="J2028" i="1"/>
  <c r="K2028" i="1"/>
  <c r="H2029" i="1"/>
  <c r="I2029" i="1"/>
  <c r="J2029" i="1"/>
  <c r="K2029" i="1"/>
  <c r="H2030" i="1"/>
  <c r="I2030" i="1"/>
  <c r="J2030" i="1"/>
  <c r="K2030" i="1"/>
  <c r="H2031" i="1"/>
  <c r="I2031" i="1"/>
  <c r="J2031" i="1"/>
  <c r="K2031" i="1"/>
  <c r="H2032" i="1"/>
  <c r="I2032" i="1"/>
  <c r="J2032" i="1"/>
  <c r="K2032" i="1"/>
  <c r="H2033" i="1"/>
  <c r="I2033" i="1"/>
  <c r="J2033" i="1"/>
  <c r="K2033" i="1"/>
  <c r="H2034" i="1"/>
  <c r="I2034" i="1"/>
  <c r="J2034" i="1"/>
  <c r="K2034" i="1"/>
  <c r="H2035" i="1"/>
  <c r="I2035" i="1"/>
  <c r="J2035" i="1"/>
  <c r="K2035" i="1"/>
  <c r="H2036" i="1"/>
  <c r="I2036" i="1"/>
  <c r="J2036" i="1"/>
  <c r="K2036" i="1"/>
  <c r="H2037" i="1"/>
  <c r="I2037" i="1"/>
  <c r="J2037" i="1"/>
  <c r="K2037" i="1"/>
  <c r="H2038" i="1"/>
  <c r="I2038" i="1"/>
  <c r="J2038" i="1"/>
  <c r="K2038" i="1"/>
  <c r="H2039" i="1"/>
  <c r="I2039" i="1"/>
  <c r="J2039" i="1"/>
  <c r="K2039" i="1"/>
  <c r="H2040" i="1"/>
  <c r="I2040" i="1"/>
  <c r="J2040" i="1"/>
  <c r="K2040" i="1"/>
  <c r="H2041" i="1"/>
  <c r="I2041" i="1"/>
  <c r="J2041" i="1"/>
  <c r="K2041" i="1"/>
  <c r="H2042" i="1"/>
  <c r="I2042" i="1"/>
  <c r="J2042" i="1"/>
  <c r="K2042" i="1"/>
  <c r="H2043" i="1"/>
  <c r="I2043" i="1"/>
  <c r="J2043" i="1"/>
  <c r="K2043" i="1"/>
  <c r="H2044" i="1"/>
  <c r="I2044" i="1"/>
  <c r="J2044" i="1"/>
  <c r="K2044" i="1"/>
  <c r="H2045" i="1"/>
  <c r="I2045" i="1"/>
  <c r="J2045" i="1"/>
  <c r="K2045" i="1"/>
  <c r="H2046" i="1"/>
  <c r="I2046" i="1"/>
  <c r="J2046" i="1"/>
  <c r="K2046" i="1"/>
  <c r="H2047" i="1"/>
  <c r="I2047" i="1"/>
  <c r="J2047" i="1"/>
  <c r="K2047" i="1"/>
  <c r="H2048" i="1"/>
  <c r="I2048" i="1"/>
  <c r="J2048" i="1"/>
  <c r="K2048" i="1"/>
  <c r="H2049" i="1"/>
  <c r="I2049" i="1"/>
  <c r="J2049" i="1"/>
  <c r="K2049" i="1"/>
  <c r="H2050" i="1"/>
  <c r="I2050" i="1"/>
  <c r="J2050" i="1"/>
  <c r="K2050" i="1"/>
  <c r="H2051" i="1"/>
  <c r="I2051" i="1"/>
  <c r="J2051" i="1"/>
  <c r="K2051" i="1"/>
  <c r="H2052" i="1"/>
  <c r="I2052" i="1"/>
  <c r="J2052" i="1"/>
  <c r="K2052" i="1"/>
  <c r="H2053" i="1"/>
  <c r="I2053" i="1"/>
  <c r="J2053" i="1"/>
  <c r="K2053" i="1"/>
  <c r="H2054" i="1"/>
  <c r="I2054" i="1"/>
  <c r="J2054" i="1"/>
  <c r="K2054" i="1"/>
  <c r="H2055" i="1"/>
  <c r="I2055" i="1"/>
  <c r="J2055" i="1"/>
  <c r="K2055" i="1"/>
  <c r="H2056" i="1"/>
  <c r="I2056" i="1"/>
  <c r="J2056" i="1"/>
  <c r="K2056" i="1"/>
  <c r="H2057" i="1"/>
  <c r="I2057" i="1"/>
  <c r="J2057" i="1"/>
  <c r="K2057" i="1"/>
  <c r="H2058" i="1"/>
  <c r="I2058" i="1"/>
  <c r="J2058" i="1"/>
  <c r="K2058" i="1"/>
  <c r="H2059" i="1"/>
  <c r="I2059" i="1"/>
  <c r="J2059" i="1"/>
  <c r="K2059" i="1"/>
  <c r="H2060" i="1"/>
  <c r="I2060" i="1"/>
  <c r="J2060" i="1"/>
  <c r="K2060" i="1"/>
  <c r="H2061" i="1"/>
  <c r="I2061" i="1"/>
  <c r="J2061" i="1"/>
  <c r="K2061" i="1"/>
  <c r="H2062" i="1"/>
  <c r="I2062" i="1"/>
  <c r="J2062" i="1"/>
  <c r="K2062" i="1"/>
  <c r="H2063" i="1"/>
  <c r="I2063" i="1"/>
  <c r="J2063" i="1"/>
  <c r="K2063" i="1"/>
  <c r="H2064" i="1"/>
  <c r="I2064" i="1"/>
  <c r="J2064" i="1"/>
  <c r="K2064" i="1"/>
  <c r="H2065" i="1"/>
  <c r="I2065" i="1"/>
  <c r="J2065" i="1"/>
  <c r="K2065" i="1"/>
  <c r="H2066" i="1"/>
  <c r="I2066" i="1"/>
  <c r="J2066" i="1"/>
  <c r="K2066" i="1"/>
  <c r="H2067" i="1"/>
  <c r="I2067" i="1"/>
  <c r="J2067" i="1"/>
  <c r="K2067" i="1"/>
  <c r="H2068" i="1"/>
  <c r="I2068" i="1"/>
  <c r="J2068" i="1"/>
  <c r="K2068" i="1"/>
  <c r="H2069" i="1"/>
  <c r="I2069" i="1"/>
  <c r="J2069" i="1"/>
  <c r="K2069" i="1"/>
  <c r="H2070" i="1"/>
  <c r="I2070" i="1"/>
  <c r="J2070" i="1"/>
  <c r="K2070" i="1"/>
  <c r="H2071" i="1"/>
  <c r="I2071" i="1"/>
  <c r="J2071" i="1"/>
  <c r="K2071" i="1"/>
  <c r="H2072" i="1"/>
  <c r="I2072" i="1"/>
  <c r="J2072" i="1"/>
  <c r="K2072" i="1"/>
  <c r="H2073" i="1"/>
  <c r="I2073" i="1"/>
  <c r="J2073" i="1"/>
  <c r="K2073" i="1"/>
  <c r="H2074" i="1"/>
  <c r="I2074" i="1"/>
  <c r="J2074" i="1"/>
  <c r="K2074" i="1"/>
  <c r="H2075" i="1"/>
  <c r="I2075" i="1"/>
  <c r="J2075" i="1"/>
  <c r="K2075" i="1"/>
  <c r="H2076" i="1"/>
  <c r="I2076" i="1"/>
  <c r="J2076" i="1"/>
  <c r="K2076" i="1"/>
  <c r="H2077" i="1"/>
  <c r="I2077" i="1"/>
  <c r="J2077" i="1"/>
  <c r="K2077" i="1"/>
  <c r="H2078" i="1"/>
  <c r="I2078" i="1"/>
  <c r="J2078" i="1"/>
  <c r="K2078" i="1"/>
  <c r="H2079" i="1"/>
  <c r="I2079" i="1"/>
  <c r="J2079" i="1"/>
  <c r="K2079" i="1"/>
  <c r="H2080" i="1"/>
  <c r="I2080" i="1"/>
  <c r="J2080" i="1"/>
  <c r="K2080" i="1"/>
  <c r="H2081" i="1"/>
  <c r="I2081" i="1"/>
  <c r="J2081" i="1"/>
  <c r="K2081" i="1"/>
  <c r="H2082" i="1"/>
  <c r="I2082" i="1"/>
  <c r="J2082" i="1"/>
  <c r="K2082" i="1"/>
  <c r="H2083" i="1"/>
  <c r="I2083" i="1"/>
  <c r="J2083" i="1"/>
  <c r="K2083" i="1"/>
  <c r="H2084" i="1"/>
  <c r="I2084" i="1"/>
  <c r="J2084" i="1"/>
  <c r="K2084" i="1"/>
  <c r="H2085" i="1"/>
  <c r="I2085" i="1"/>
  <c r="J2085" i="1"/>
  <c r="K2085" i="1"/>
  <c r="H2086" i="1"/>
  <c r="I2086" i="1"/>
  <c r="J2086" i="1"/>
  <c r="K2086" i="1"/>
  <c r="H2087" i="1"/>
  <c r="I2087" i="1"/>
  <c r="J2087" i="1"/>
  <c r="K2087" i="1"/>
  <c r="H2088" i="1"/>
  <c r="I2088" i="1"/>
  <c r="J2088" i="1"/>
  <c r="K2088" i="1"/>
  <c r="H2089" i="1"/>
  <c r="I2089" i="1"/>
  <c r="J2089" i="1"/>
  <c r="K2089" i="1"/>
  <c r="H2090" i="1"/>
  <c r="I2090" i="1"/>
  <c r="J2090" i="1"/>
  <c r="K2090" i="1"/>
  <c r="H2091" i="1"/>
  <c r="I2091" i="1"/>
  <c r="J2091" i="1"/>
  <c r="K2091" i="1"/>
  <c r="H2092" i="1"/>
  <c r="I2092" i="1"/>
  <c r="J2092" i="1"/>
  <c r="K2092" i="1"/>
  <c r="H2093" i="1"/>
  <c r="I2093" i="1"/>
  <c r="J2093" i="1"/>
  <c r="K2093" i="1"/>
  <c r="H2094" i="1"/>
  <c r="I2094" i="1"/>
  <c r="J2094" i="1"/>
  <c r="K2094" i="1"/>
  <c r="H2095" i="1"/>
  <c r="I2095" i="1"/>
  <c r="J2095" i="1"/>
  <c r="K2095" i="1"/>
  <c r="H2096" i="1"/>
  <c r="I2096" i="1"/>
  <c r="J2096" i="1"/>
  <c r="K2096" i="1"/>
  <c r="H2097" i="1"/>
  <c r="I2097" i="1"/>
  <c r="J2097" i="1"/>
  <c r="K2097" i="1"/>
  <c r="H2098" i="1"/>
  <c r="I2098" i="1"/>
  <c r="J2098" i="1"/>
  <c r="K2098" i="1"/>
  <c r="H2099" i="1"/>
  <c r="I2099" i="1"/>
  <c r="J2099" i="1"/>
  <c r="K2099" i="1"/>
  <c r="H2100" i="1"/>
  <c r="I2100" i="1"/>
  <c r="J2100" i="1"/>
  <c r="K2100" i="1"/>
  <c r="H2101" i="1"/>
  <c r="I2101" i="1"/>
  <c r="J2101" i="1"/>
  <c r="K2101" i="1"/>
  <c r="H2102" i="1"/>
  <c r="I2102" i="1"/>
  <c r="J2102" i="1"/>
  <c r="K2102" i="1"/>
  <c r="H2103" i="1"/>
  <c r="I2103" i="1"/>
  <c r="J2103" i="1"/>
  <c r="K2103" i="1"/>
  <c r="H2104" i="1"/>
  <c r="I2104" i="1"/>
  <c r="J2104" i="1"/>
  <c r="K2104" i="1"/>
  <c r="H2105" i="1"/>
  <c r="I2105" i="1"/>
  <c r="J2105" i="1"/>
  <c r="K2105" i="1"/>
  <c r="H2106" i="1"/>
  <c r="I2106" i="1"/>
  <c r="J2106" i="1"/>
  <c r="K2106" i="1"/>
  <c r="H2107" i="1"/>
  <c r="I2107" i="1"/>
  <c r="J2107" i="1"/>
  <c r="K2107" i="1"/>
  <c r="H2108" i="1"/>
  <c r="I2108" i="1"/>
  <c r="J2108" i="1"/>
  <c r="K2108" i="1"/>
  <c r="H2109" i="1"/>
  <c r="I2109" i="1"/>
  <c r="J2109" i="1"/>
  <c r="K2109" i="1"/>
  <c r="H2110" i="1"/>
  <c r="I2110" i="1"/>
  <c r="J2110" i="1"/>
  <c r="K2110" i="1"/>
  <c r="H2111" i="1"/>
  <c r="I2111" i="1"/>
  <c r="J2111" i="1"/>
  <c r="K2111" i="1"/>
  <c r="H2112" i="1"/>
  <c r="I2112" i="1"/>
  <c r="J2112" i="1"/>
  <c r="K2112" i="1"/>
  <c r="H2113" i="1"/>
  <c r="I2113" i="1"/>
  <c r="J2113" i="1"/>
  <c r="K2113" i="1"/>
  <c r="H2114" i="1"/>
  <c r="I2114" i="1"/>
  <c r="J2114" i="1"/>
  <c r="K2114" i="1"/>
  <c r="H2115" i="1"/>
  <c r="I2115" i="1"/>
  <c r="J2115" i="1"/>
  <c r="K2115" i="1"/>
  <c r="H2116" i="1"/>
  <c r="I2116" i="1"/>
  <c r="J2116" i="1"/>
  <c r="K2116" i="1"/>
  <c r="H2117" i="1"/>
  <c r="I2117" i="1"/>
  <c r="J2117" i="1"/>
  <c r="K2117" i="1"/>
  <c r="H2118" i="1"/>
  <c r="I2118" i="1"/>
  <c r="J2118" i="1"/>
  <c r="K2118" i="1"/>
  <c r="H2119" i="1"/>
  <c r="I2119" i="1"/>
  <c r="J2119" i="1"/>
  <c r="K2119" i="1"/>
  <c r="H2120" i="1"/>
  <c r="I2120" i="1"/>
  <c r="J2120" i="1"/>
  <c r="K2120" i="1"/>
  <c r="H2121" i="1"/>
  <c r="I2121" i="1"/>
  <c r="J2121" i="1"/>
  <c r="K2121" i="1"/>
  <c r="H2122" i="1"/>
  <c r="I2122" i="1"/>
  <c r="J2122" i="1"/>
  <c r="K2122" i="1"/>
  <c r="H2123" i="1"/>
  <c r="I2123" i="1"/>
  <c r="J2123" i="1"/>
  <c r="K2123" i="1"/>
  <c r="H2124" i="1"/>
  <c r="I2124" i="1"/>
  <c r="J2124" i="1"/>
  <c r="K2124" i="1"/>
  <c r="H2125" i="1"/>
  <c r="I2125" i="1"/>
  <c r="J2125" i="1"/>
  <c r="K2125" i="1"/>
  <c r="H2126" i="1"/>
  <c r="I2126" i="1"/>
  <c r="J2126" i="1"/>
  <c r="K2126" i="1"/>
  <c r="H2127" i="1"/>
  <c r="I2127" i="1"/>
  <c r="J2127" i="1"/>
  <c r="K2127" i="1"/>
  <c r="H2128" i="1"/>
  <c r="I2128" i="1"/>
  <c r="J2128" i="1"/>
  <c r="K2128" i="1"/>
  <c r="H2129" i="1"/>
  <c r="I2129" i="1"/>
  <c r="J2129" i="1"/>
  <c r="K2129" i="1"/>
  <c r="H2130" i="1"/>
  <c r="I2130" i="1"/>
  <c r="J2130" i="1"/>
  <c r="K2130" i="1"/>
  <c r="H2131" i="1"/>
  <c r="I2131" i="1"/>
  <c r="J2131" i="1"/>
  <c r="K2131" i="1"/>
  <c r="H2132" i="1"/>
  <c r="I2132" i="1"/>
  <c r="J2132" i="1"/>
  <c r="K2132" i="1"/>
  <c r="H2133" i="1"/>
  <c r="I2133" i="1"/>
  <c r="J2133" i="1"/>
  <c r="K2133" i="1"/>
  <c r="H2134" i="1"/>
  <c r="I2134" i="1"/>
  <c r="J2134" i="1"/>
  <c r="K2134" i="1"/>
  <c r="H2135" i="1"/>
  <c r="I2135" i="1"/>
  <c r="J2135" i="1"/>
  <c r="K2135" i="1"/>
  <c r="H2136" i="1"/>
  <c r="I2136" i="1"/>
  <c r="J2136" i="1"/>
  <c r="K2136" i="1"/>
  <c r="H2137" i="1"/>
  <c r="I2137" i="1"/>
  <c r="J2137" i="1"/>
  <c r="K2137" i="1"/>
  <c r="H2138" i="1"/>
  <c r="I2138" i="1"/>
  <c r="J2138" i="1"/>
  <c r="K2138" i="1"/>
  <c r="H2139" i="1"/>
  <c r="I2139" i="1"/>
  <c r="J2139" i="1"/>
  <c r="K2139" i="1"/>
  <c r="H2140" i="1"/>
  <c r="I2140" i="1"/>
  <c r="J2140" i="1"/>
  <c r="K2140" i="1"/>
  <c r="H2141" i="1"/>
  <c r="I2141" i="1"/>
  <c r="J2141" i="1"/>
  <c r="K2141" i="1"/>
  <c r="H2142" i="1"/>
  <c r="I2142" i="1"/>
  <c r="J2142" i="1"/>
  <c r="K2142" i="1"/>
  <c r="H2143" i="1"/>
  <c r="I2143" i="1"/>
  <c r="J2143" i="1"/>
  <c r="K2143" i="1"/>
  <c r="H2144" i="1"/>
  <c r="I2144" i="1"/>
  <c r="J2144" i="1"/>
  <c r="K2144" i="1"/>
  <c r="H2145" i="1"/>
  <c r="I2145" i="1"/>
  <c r="J2145" i="1"/>
  <c r="K2145" i="1"/>
  <c r="H2146" i="1"/>
  <c r="I2146" i="1"/>
  <c r="J2146" i="1"/>
  <c r="K2146" i="1"/>
  <c r="H2147" i="1"/>
  <c r="I2147" i="1"/>
  <c r="J2147" i="1"/>
  <c r="K2147" i="1"/>
  <c r="H2148" i="1"/>
  <c r="I2148" i="1"/>
  <c r="J2148" i="1"/>
  <c r="K2148" i="1"/>
  <c r="H2149" i="1"/>
  <c r="I2149" i="1"/>
  <c r="J2149" i="1"/>
  <c r="K2149" i="1"/>
  <c r="H2150" i="1"/>
  <c r="I2150" i="1"/>
  <c r="J2150" i="1"/>
  <c r="K2150" i="1"/>
  <c r="H2151" i="1"/>
  <c r="I2151" i="1"/>
  <c r="J2151" i="1"/>
  <c r="K2151" i="1"/>
  <c r="H2152" i="1"/>
  <c r="I2152" i="1"/>
  <c r="J2152" i="1"/>
  <c r="K2152" i="1"/>
  <c r="H2153" i="1"/>
  <c r="I2153" i="1"/>
  <c r="J2153" i="1"/>
  <c r="K2153" i="1"/>
  <c r="H2154" i="1"/>
  <c r="I2154" i="1"/>
  <c r="J2154" i="1"/>
  <c r="K2154" i="1"/>
  <c r="H2155" i="1"/>
  <c r="I2155" i="1"/>
  <c r="J2155" i="1"/>
  <c r="K2155" i="1"/>
  <c r="H2156" i="1"/>
  <c r="I2156" i="1"/>
  <c r="J2156" i="1"/>
  <c r="K2156" i="1"/>
  <c r="H2157" i="1"/>
  <c r="I2157" i="1"/>
  <c r="J2157" i="1"/>
  <c r="K2157" i="1"/>
  <c r="H2158" i="1"/>
  <c r="I2158" i="1"/>
  <c r="J2158" i="1"/>
  <c r="K2158" i="1"/>
  <c r="H2159" i="1"/>
  <c r="I2159" i="1"/>
  <c r="J2159" i="1"/>
  <c r="K2159" i="1"/>
  <c r="H2160" i="1"/>
  <c r="I2160" i="1"/>
  <c r="J2160" i="1"/>
  <c r="K2160" i="1"/>
  <c r="H2161" i="1"/>
  <c r="I2161" i="1"/>
  <c r="J2161" i="1"/>
  <c r="K2161" i="1"/>
  <c r="H2162" i="1"/>
  <c r="I2162" i="1"/>
  <c r="J2162" i="1"/>
  <c r="K2162" i="1"/>
  <c r="H2163" i="1"/>
  <c r="I2163" i="1"/>
  <c r="J2163" i="1"/>
  <c r="K2163" i="1"/>
  <c r="H2164" i="1"/>
  <c r="I2164" i="1"/>
  <c r="J2164" i="1"/>
  <c r="K2164" i="1"/>
  <c r="H2165" i="1"/>
  <c r="I2165" i="1"/>
  <c r="J2165" i="1"/>
  <c r="K2165" i="1"/>
  <c r="H2166" i="1"/>
  <c r="I2166" i="1"/>
  <c r="J2166" i="1"/>
  <c r="K2166" i="1"/>
  <c r="H2167" i="1"/>
  <c r="I2167" i="1"/>
  <c r="J2167" i="1"/>
  <c r="K2167" i="1"/>
  <c r="H2168" i="1"/>
  <c r="I2168" i="1"/>
  <c r="J2168" i="1"/>
  <c r="K2168" i="1"/>
  <c r="H2169" i="1"/>
  <c r="I2169" i="1"/>
  <c r="J2169" i="1"/>
  <c r="K2169" i="1"/>
  <c r="H2170" i="1"/>
  <c r="I2170" i="1"/>
  <c r="J2170" i="1"/>
  <c r="K2170" i="1"/>
  <c r="H2171" i="1"/>
  <c r="I2171" i="1"/>
  <c r="J2171" i="1"/>
  <c r="K2171" i="1"/>
  <c r="H2172" i="1"/>
  <c r="I2172" i="1"/>
  <c r="J2172" i="1"/>
  <c r="K2172" i="1"/>
  <c r="H2173" i="1"/>
  <c r="I2173" i="1"/>
  <c r="J2173" i="1"/>
  <c r="K2173" i="1"/>
  <c r="H2174" i="1"/>
  <c r="I2174" i="1"/>
  <c r="J2174" i="1"/>
  <c r="K2174" i="1"/>
  <c r="H2175" i="1"/>
  <c r="I2175" i="1"/>
  <c r="J2175" i="1"/>
  <c r="K2175" i="1"/>
  <c r="H2176" i="1"/>
  <c r="I2176" i="1"/>
  <c r="J2176" i="1"/>
  <c r="K2176" i="1"/>
  <c r="H2177" i="1"/>
  <c r="I2177" i="1"/>
  <c r="J2177" i="1"/>
  <c r="K2177" i="1"/>
  <c r="H2178" i="1"/>
  <c r="I2178" i="1"/>
  <c r="J2178" i="1"/>
  <c r="K2178" i="1"/>
  <c r="H2179" i="1"/>
  <c r="I2179" i="1"/>
  <c r="J2179" i="1"/>
  <c r="K2179" i="1"/>
  <c r="H2180" i="1"/>
  <c r="I2180" i="1"/>
  <c r="J2180" i="1"/>
  <c r="K2180" i="1"/>
  <c r="H2181" i="1"/>
  <c r="I2181" i="1"/>
  <c r="J2181" i="1"/>
  <c r="K2181" i="1"/>
  <c r="H2182" i="1"/>
  <c r="I2182" i="1"/>
  <c r="J2182" i="1"/>
  <c r="K2182" i="1"/>
  <c r="H2183" i="1"/>
  <c r="I2183" i="1"/>
  <c r="J2183" i="1"/>
  <c r="K2183" i="1"/>
  <c r="H2184" i="1"/>
  <c r="I2184" i="1"/>
  <c r="J2184" i="1"/>
  <c r="K2184" i="1"/>
  <c r="H2185" i="1"/>
  <c r="I2185" i="1"/>
  <c r="J2185" i="1"/>
  <c r="K2185" i="1"/>
  <c r="H2186" i="1"/>
  <c r="I2186" i="1"/>
  <c r="J2186" i="1"/>
  <c r="K2186" i="1"/>
  <c r="H2187" i="1"/>
  <c r="I2187" i="1"/>
  <c r="J2187" i="1"/>
  <c r="K2187" i="1"/>
  <c r="H2188" i="1"/>
  <c r="I2188" i="1"/>
  <c r="J2188" i="1"/>
  <c r="K2188" i="1"/>
  <c r="H2189" i="1"/>
  <c r="I2189" i="1"/>
  <c r="J2189" i="1"/>
  <c r="K2189" i="1"/>
  <c r="H2190" i="1"/>
  <c r="I2190" i="1"/>
  <c r="J2190" i="1"/>
  <c r="K2190" i="1"/>
  <c r="H2191" i="1"/>
  <c r="I2191" i="1"/>
  <c r="J2191" i="1"/>
  <c r="K2191" i="1"/>
  <c r="H2192" i="1"/>
  <c r="I2192" i="1"/>
  <c r="J2192" i="1"/>
  <c r="K2192" i="1"/>
  <c r="H2193" i="1"/>
  <c r="I2193" i="1"/>
  <c r="J2193" i="1"/>
  <c r="K2193" i="1"/>
  <c r="H2194" i="1"/>
  <c r="I2194" i="1"/>
  <c r="J2194" i="1"/>
  <c r="K2194" i="1"/>
  <c r="H2195" i="1"/>
  <c r="I2195" i="1"/>
  <c r="J2195" i="1"/>
  <c r="K2195" i="1"/>
  <c r="H2196" i="1"/>
  <c r="I2196" i="1"/>
  <c r="J2196" i="1"/>
  <c r="K2196" i="1"/>
  <c r="H2197" i="1"/>
  <c r="I2197" i="1"/>
  <c r="J2197" i="1"/>
  <c r="K2197" i="1"/>
  <c r="H2198" i="1"/>
  <c r="I2198" i="1"/>
  <c r="J2198" i="1"/>
  <c r="K2198" i="1"/>
  <c r="H2199" i="1"/>
  <c r="I2199" i="1"/>
  <c r="J2199" i="1"/>
  <c r="K2199" i="1"/>
  <c r="H2200" i="1"/>
  <c r="I2200" i="1"/>
  <c r="J2200" i="1"/>
  <c r="K2200" i="1"/>
  <c r="H2201" i="1"/>
  <c r="I2201" i="1"/>
  <c r="J2201" i="1"/>
  <c r="K2201" i="1"/>
  <c r="H2202" i="1"/>
  <c r="I2202" i="1"/>
  <c r="J2202" i="1"/>
  <c r="K2202" i="1"/>
  <c r="H2203" i="1"/>
  <c r="I2203" i="1"/>
  <c r="J2203" i="1"/>
  <c r="K2203" i="1"/>
  <c r="H2204" i="1"/>
  <c r="I2204" i="1"/>
  <c r="J2204" i="1"/>
  <c r="K2204" i="1"/>
  <c r="H2205" i="1"/>
  <c r="I2205" i="1"/>
  <c r="J2205" i="1"/>
  <c r="K2205" i="1"/>
  <c r="H2206" i="1"/>
  <c r="I2206" i="1"/>
  <c r="J2206" i="1"/>
  <c r="K2206" i="1"/>
  <c r="H2207" i="1"/>
  <c r="I2207" i="1"/>
  <c r="J2207" i="1"/>
  <c r="K2207" i="1"/>
  <c r="H2208" i="1"/>
  <c r="I2208" i="1"/>
  <c r="J2208" i="1"/>
  <c r="K2208" i="1"/>
  <c r="H2209" i="1"/>
  <c r="I2209" i="1"/>
  <c r="J2209" i="1"/>
  <c r="K2209" i="1"/>
  <c r="H2210" i="1"/>
  <c r="I2210" i="1"/>
  <c r="J2210" i="1"/>
  <c r="K2210" i="1"/>
  <c r="H2211" i="1"/>
  <c r="I2211" i="1"/>
  <c r="J2211" i="1"/>
  <c r="K2211" i="1"/>
  <c r="H2212" i="1"/>
  <c r="I2212" i="1"/>
  <c r="J2212" i="1"/>
  <c r="K2212" i="1"/>
  <c r="H2213" i="1"/>
  <c r="I2213" i="1"/>
  <c r="J2213" i="1"/>
  <c r="K2213" i="1"/>
  <c r="H2214" i="1"/>
  <c r="I2214" i="1"/>
  <c r="J2214" i="1"/>
  <c r="K2214" i="1"/>
  <c r="H2215" i="1"/>
  <c r="I2215" i="1"/>
  <c r="J2215" i="1"/>
  <c r="K2215" i="1"/>
  <c r="H2216" i="1"/>
  <c r="I2216" i="1"/>
  <c r="J2216" i="1"/>
  <c r="K2216" i="1"/>
  <c r="H2217" i="1"/>
  <c r="I2217" i="1"/>
  <c r="J2217" i="1"/>
  <c r="K2217" i="1"/>
  <c r="H2218" i="1"/>
  <c r="I2218" i="1"/>
  <c r="J2218" i="1"/>
  <c r="K2218" i="1"/>
  <c r="H2219" i="1"/>
  <c r="I2219" i="1"/>
  <c r="J2219" i="1"/>
  <c r="K2219" i="1"/>
  <c r="H2220" i="1"/>
  <c r="I2220" i="1"/>
  <c r="J2220" i="1"/>
  <c r="K2220" i="1"/>
  <c r="H2221" i="1"/>
  <c r="I2221" i="1"/>
  <c r="J2221" i="1"/>
  <c r="K2221" i="1"/>
  <c r="H2222" i="1"/>
  <c r="I2222" i="1"/>
  <c r="J2222" i="1"/>
  <c r="K2222" i="1"/>
  <c r="H2223" i="1"/>
  <c r="I2223" i="1"/>
  <c r="J2223" i="1"/>
  <c r="K2223" i="1"/>
  <c r="H2224" i="1"/>
  <c r="I2224" i="1"/>
  <c r="J2224" i="1"/>
  <c r="K2224" i="1"/>
  <c r="H2225" i="1"/>
  <c r="I2225" i="1"/>
  <c r="J2225" i="1"/>
  <c r="K2225" i="1"/>
  <c r="H2226" i="1"/>
  <c r="I2226" i="1"/>
  <c r="J2226" i="1"/>
  <c r="K2226" i="1"/>
  <c r="H2227" i="1"/>
  <c r="I2227" i="1"/>
  <c r="J2227" i="1"/>
  <c r="K2227" i="1"/>
  <c r="H2228" i="1"/>
  <c r="I2228" i="1"/>
  <c r="J2228" i="1"/>
  <c r="K2228" i="1"/>
  <c r="H2229" i="1"/>
  <c r="I2229" i="1"/>
  <c r="J2229" i="1"/>
  <c r="K2229" i="1"/>
  <c r="H2230" i="1"/>
  <c r="I2230" i="1"/>
  <c r="J2230" i="1"/>
  <c r="K2230" i="1"/>
  <c r="H2231" i="1"/>
  <c r="I2231" i="1"/>
  <c r="J2231" i="1"/>
  <c r="K2231" i="1"/>
  <c r="H2232" i="1"/>
  <c r="I2232" i="1"/>
  <c r="J2232" i="1"/>
  <c r="K2232" i="1"/>
  <c r="H2233" i="1"/>
  <c r="I2233" i="1"/>
  <c r="J2233" i="1"/>
  <c r="K2233" i="1"/>
  <c r="H2234" i="1"/>
  <c r="I2234" i="1"/>
  <c r="J2234" i="1"/>
  <c r="K2234" i="1"/>
  <c r="H2235" i="1"/>
  <c r="I2235" i="1"/>
  <c r="J2235" i="1"/>
  <c r="K2235" i="1"/>
  <c r="H2236" i="1"/>
  <c r="I2236" i="1"/>
  <c r="J2236" i="1"/>
  <c r="K2236" i="1"/>
  <c r="H2237" i="1"/>
  <c r="I2237" i="1"/>
  <c r="J2237" i="1"/>
  <c r="K2237" i="1"/>
  <c r="H2238" i="1"/>
  <c r="I2238" i="1"/>
  <c r="J2238" i="1"/>
  <c r="K2238" i="1"/>
  <c r="H2239" i="1"/>
  <c r="I2239" i="1"/>
  <c r="J2239" i="1"/>
  <c r="K2239" i="1"/>
  <c r="H2240" i="1"/>
  <c r="I2240" i="1"/>
  <c r="J2240" i="1"/>
  <c r="K2240" i="1"/>
  <c r="H2241" i="1"/>
  <c r="I2241" i="1"/>
  <c r="J2241" i="1"/>
  <c r="K2241" i="1"/>
  <c r="H2242" i="1"/>
  <c r="I2242" i="1"/>
  <c r="J2242" i="1"/>
  <c r="K2242" i="1"/>
  <c r="H2243" i="1"/>
  <c r="I2243" i="1"/>
  <c r="J2243" i="1"/>
  <c r="K2243" i="1"/>
  <c r="H2244" i="1"/>
  <c r="I2244" i="1"/>
  <c r="J2244" i="1"/>
  <c r="K2244" i="1"/>
  <c r="H2245" i="1"/>
  <c r="I2245" i="1"/>
  <c r="J2245" i="1"/>
  <c r="K2245" i="1"/>
  <c r="H2246" i="1"/>
  <c r="I2246" i="1"/>
  <c r="J2246" i="1"/>
  <c r="K2246" i="1"/>
  <c r="H2247" i="1"/>
  <c r="I2247" i="1"/>
  <c r="J2247" i="1"/>
  <c r="K2247" i="1"/>
  <c r="H2248" i="1"/>
  <c r="I2248" i="1"/>
  <c r="J2248" i="1"/>
  <c r="K2248" i="1"/>
  <c r="H2249" i="1"/>
  <c r="I2249" i="1"/>
  <c r="J2249" i="1"/>
  <c r="K2249" i="1"/>
  <c r="H2250" i="1"/>
  <c r="I2250" i="1"/>
  <c r="J2250" i="1"/>
  <c r="K2250" i="1"/>
  <c r="H2251" i="1"/>
  <c r="I2251" i="1"/>
  <c r="J2251" i="1"/>
  <c r="K2251" i="1"/>
  <c r="H2252" i="1"/>
  <c r="I2252" i="1"/>
  <c r="J2252" i="1"/>
  <c r="K2252" i="1"/>
  <c r="H2253" i="1"/>
  <c r="I2253" i="1"/>
  <c r="J2253" i="1"/>
  <c r="K2253" i="1"/>
  <c r="H2254" i="1"/>
  <c r="I2254" i="1"/>
  <c r="J2254" i="1"/>
  <c r="K2254" i="1"/>
  <c r="H2255" i="1"/>
  <c r="I2255" i="1"/>
  <c r="J2255" i="1"/>
  <c r="K2255" i="1"/>
  <c r="H2256" i="1"/>
  <c r="I2256" i="1"/>
  <c r="J2256" i="1"/>
  <c r="K2256" i="1"/>
  <c r="H2257" i="1"/>
  <c r="I2257" i="1"/>
  <c r="J2257" i="1"/>
  <c r="K2257" i="1"/>
  <c r="H2258" i="1"/>
  <c r="I2258" i="1"/>
  <c r="J2258" i="1"/>
  <c r="K2258" i="1"/>
  <c r="H2259" i="1"/>
  <c r="I2259" i="1"/>
  <c r="J2259" i="1"/>
  <c r="K2259" i="1"/>
  <c r="H2260" i="1"/>
  <c r="I2260" i="1"/>
  <c r="J2260" i="1"/>
  <c r="K2260" i="1"/>
  <c r="H2261" i="1"/>
  <c r="I2261" i="1"/>
  <c r="J2261" i="1"/>
  <c r="K2261" i="1"/>
  <c r="H2262" i="1"/>
  <c r="I2262" i="1"/>
  <c r="J2262" i="1"/>
  <c r="K2262" i="1"/>
  <c r="H2263" i="1"/>
  <c r="I2263" i="1"/>
  <c r="J2263" i="1"/>
  <c r="K2263" i="1"/>
  <c r="H2264" i="1"/>
  <c r="I2264" i="1"/>
  <c r="J2264" i="1"/>
  <c r="K2264" i="1"/>
  <c r="H2265" i="1"/>
  <c r="I2265" i="1"/>
  <c r="J2265" i="1"/>
  <c r="K2265" i="1"/>
  <c r="H2266" i="1"/>
  <c r="I2266" i="1"/>
  <c r="J2266" i="1"/>
  <c r="K2266" i="1"/>
  <c r="H2267" i="1"/>
  <c r="I2267" i="1"/>
  <c r="J2267" i="1"/>
  <c r="K2267" i="1"/>
  <c r="H2268" i="1"/>
  <c r="I2268" i="1"/>
  <c r="J2268" i="1"/>
  <c r="K2268" i="1"/>
  <c r="H2269" i="1"/>
  <c r="I2269" i="1"/>
  <c r="J2269" i="1"/>
  <c r="K2269" i="1"/>
  <c r="H2270" i="1"/>
  <c r="I2270" i="1"/>
  <c r="J2270" i="1"/>
  <c r="K2270" i="1"/>
  <c r="H2271" i="1"/>
  <c r="I2271" i="1"/>
  <c r="J2271" i="1"/>
  <c r="K2271" i="1"/>
  <c r="H2272" i="1"/>
  <c r="I2272" i="1"/>
  <c r="J2272" i="1"/>
  <c r="K2272" i="1"/>
  <c r="H2273" i="1"/>
  <c r="I2273" i="1"/>
  <c r="J2273" i="1"/>
  <c r="K2273" i="1"/>
  <c r="H2274" i="1"/>
  <c r="I2274" i="1"/>
  <c r="J2274" i="1"/>
  <c r="K2274" i="1"/>
  <c r="H2275" i="1"/>
  <c r="I2275" i="1"/>
  <c r="J2275" i="1"/>
  <c r="K2275" i="1"/>
  <c r="H2276" i="1"/>
  <c r="I2276" i="1"/>
  <c r="J2276" i="1"/>
  <c r="K2276" i="1"/>
  <c r="H2277" i="1"/>
  <c r="I2277" i="1"/>
  <c r="J2277" i="1"/>
  <c r="K2277" i="1"/>
  <c r="H2278" i="1"/>
  <c r="I2278" i="1"/>
  <c r="J2278" i="1"/>
  <c r="K2278" i="1"/>
  <c r="H2279" i="1"/>
  <c r="I2279" i="1"/>
  <c r="J2279" i="1"/>
  <c r="K2279" i="1"/>
  <c r="H2280" i="1"/>
  <c r="I2280" i="1"/>
  <c r="J2280" i="1"/>
  <c r="K2280" i="1"/>
  <c r="H2281" i="1"/>
  <c r="I2281" i="1"/>
  <c r="J2281" i="1"/>
  <c r="K2281" i="1"/>
  <c r="H2282" i="1"/>
  <c r="I2282" i="1"/>
  <c r="J2282" i="1"/>
  <c r="K2282" i="1"/>
  <c r="H2283" i="1"/>
  <c r="I2283" i="1"/>
  <c r="J2283" i="1"/>
  <c r="K2283" i="1"/>
  <c r="H2284" i="1"/>
  <c r="I2284" i="1"/>
  <c r="J2284" i="1"/>
  <c r="K2284" i="1"/>
  <c r="H2285" i="1"/>
  <c r="I2285" i="1"/>
  <c r="J2285" i="1"/>
  <c r="K2285" i="1"/>
  <c r="H2286" i="1"/>
  <c r="I2286" i="1"/>
  <c r="J2286" i="1"/>
  <c r="K2286" i="1"/>
  <c r="H2287" i="1"/>
  <c r="I2287" i="1"/>
  <c r="J2287" i="1"/>
  <c r="K2287" i="1"/>
  <c r="H2288" i="1"/>
  <c r="I2288" i="1"/>
  <c r="J2288" i="1"/>
  <c r="K2288" i="1"/>
  <c r="H2289" i="1"/>
  <c r="I2289" i="1"/>
  <c r="J2289" i="1"/>
  <c r="K2289" i="1"/>
  <c r="H2290" i="1"/>
  <c r="I2290" i="1"/>
  <c r="J2290" i="1"/>
  <c r="K2290" i="1"/>
  <c r="H2291" i="1"/>
  <c r="I2291" i="1"/>
  <c r="J2291" i="1"/>
  <c r="K2291" i="1"/>
  <c r="H2292" i="1"/>
  <c r="I2292" i="1"/>
  <c r="J2292" i="1"/>
  <c r="K2292" i="1"/>
  <c r="H2293" i="1"/>
  <c r="I2293" i="1"/>
  <c r="J2293" i="1"/>
  <c r="K2293" i="1"/>
  <c r="H2294" i="1"/>
  <c r="I2294" i="1"/>
  <c r="J2294" i="1"/>
  <c r="K2294" i="1"/>
  <c r="H2295" i="1"/>
  <c r="I2295" i="1"/>
  <c r="J2295" i="1"/>
  <c r="K2295" i="1"/>
  <c r="H2296" i="1"/>
  <c r="I2296" i="1"/>
  <c r="J2296" i="1"/>
  <c r="K2296" i="1"/>
  <c r="H2297" i="1"/>
  <c r="I2297" i="1"/>
  <c r="J2297" i="1"/>
  <c r="K2297" i="1"/>
  <c r="H2298" i="1"/>
  <c r="I2298" i="1"/>
  <c r="J2298" i="1"/>
  <c r="K2298" i="1"/>
  <c r="H2299" i="1"/>
  <c r="I2299" i="1"/>
  <c r="J2299" i="1"/>
  <c r="K2299" i="1"/>
  <c r="H2300" i="1"/>
  <c r="I2300" i="1"/>
  <c r="J2300" i="1"/>
  <c r="K2300" i="1"/>
  <c r="H2301" i="1"/>
  <c r="I2301" i="1"/>
  <c r="J2301" i="1"/>
  <c r="K2301" i="1"/>
  <c r="H2302" i="1"/>
  <c r="I2302" i="1"/>
  <c r="J2302" i="1"/>
  <c r="K2302" i="1"/>
  <c r="H2303" i="1"/>
  <c r="I2303" i="1"/>
  <c r="J2303" i="1"/>
  <c r="K2303" i="1"/>
  <c r="H2304" i="1"/>
  <c r="I2304" i="1"/>
  <c r="J2304" i="1"/>
  <c r="K2304" i="1"/>
  <c r="H2305" i="1"/>
  <c r="I2305" i="1"/>
  <c r="J2305" i="1"/>
  <c r="K2305" i="1"/>
  <c r="H2306" i="1"/>
  <c r="I2306" i="1"/>
  <c r="J2306" i="1"/>
  <c r="K2306" i="1"/>
  <c r="H2307" i="1"/>
  <c r="I2307" i="1"/>
  <c r="J2307" i="1"/>
  <c r="K2307" i="1"/>
  <c r="H2308" i="1"/>
  <c r="I2308" i="1"/>
  <c r="J2308" i="1"/>
  <c r="K2308" i="1"/>
  <c r="H2309" i="1"/>
  <c r="I2309" i="1"/>
  <c r="J2309" i="1"/>
  <c r="K2309" i="1"/>
  <c r="H2310" i="1"/>
  <c r="I2310" i="1"/>
  <c r="J2310" i="1"/>
  <c r="K2310" i="1"/>
  <c r="H2311" i="1"/>
  <c r="I2311" i="1"/>
  <c r="J2311" i="1"/>
  <c r="K2311" i="1"/>
  <c r="H2312" i="1"/>
  <c r="I2312" i="1"/>
  <c r="J2312" i="1"/>
  <c r="K2312" i="1"/>
  <c r="H2313" i="1"/>
  <c r="I2313" i="1"/>
  <c r="J2313" i="1"/>
  <c r="K2313" i="1"/>
  <c r="H2314" i="1"/>
  <c r="I2314" i="1"/>
  <c r="J2314" i="1"/>
  <c r="K2314" i="1"/>
  <c r="H2315" i="1"/>
  <c r="I2315" i="1"/>
  <c r="J2315" i="1"/>
  <c r="K2315" i="1"/>
  <c r="H2316" i="1"/>
  <c r="I2316" i="1"/>
  <c r="J2316" i="1"/>
  <c r="K2316" i="1"/>
  <c r="H2317" i="1"/>
  <c r="I2317" i="1"/>
  <c r="J2317" i="1"/>
  <c r="K2317" i="1"/>
  <c r="H2318" i="1"/>
  <c r="I2318" i="1"/>
  <c r="J2318" i="1"/>
  <c r="K2318" i="1"/>
  <c r="H2319" i="1"/>
  <c r="I2319" i="1"/>
  <c r="J2319" i="1"/>
  <c r="K2319" i="1"/>
  <c r="H2320" i="1"/>
  <c r="I2320" i="1"/>
  <c r="J2320" i="1"/>
  <c r="K2320" i="1"/>
  <c r="H2321" i="1"/>
  <c r="I2321" i="1"/>
  <c r="J2321" i="1"/>
  <c r="K2321" i="1"/>
  <c r="H2322" i="1"/>
  <c r="I2322" i="1"/>
  <c r="J2322" i="1"/>
  <c r="K2322" i="1"/>
  <c r="H2323" i="1"/>
  <c r="I2323" i="1"/>
  <c r="J2323" i="1"/>
  <c r="K2323" i="1"/>
  <c r="H2324" i="1"/>
  <c r="I2324" i="1"/>
  <c r="J2324" i="1"/>
  <c r="K2324" i="1"/>
  <c r="H2325" i="1"/>
  <c r="I2325" i="1"/>
  <c r="J2325" i="1"/>
  <c r="K2325" i="1"/>
  <c r="H2326" i="1"/>
  <c r="I2326" i="1"/>
  <c r="J2326" i="1"/>
  <c r="K2326" i="1"/>
  <c r="H2327" i="1"/>
  <c r="I2327" i="1"/>
  <c r="J2327" i="1"/>
  <c r="K2327" i="1"/>
  <c r="H2328" i="1"/>
  <c r="I2328" i="1"/>
  <c r="J2328" i="1"/>
  <c r="K2328" i="1"/>
  <c r="H2329" i="1"/>
  <c r="I2329" i="1"/>
  <c r="J2329" i="1"/>
  <c r="K2329" i="1"/>
  <c r="H2330" i="1"/>
  <c r="I2330" i="1"/>
  <c r="J2330" i="1"/>
  <c r="K2330" i="1"/>
  <c r="H2331" i="1"/>
  <c r="I2331" i="1"/>
  <c r="J2331" i="1"/>
  <c r="K2331" i="1"/>
  <c r="H2332" i="1"/>
  <c r="I2332" i="1"/>
  <c r="J2332" i="1"/>
  <c r="K2332" i="1"/>
  <c r="H2333" i="1"/>
  <c r="I2333" i="1"/>
  <c r="J2333" i="1"/>
  <c r="K2333" i="1"/>
  <c r="H2334" i="1"/>
  <c r="I2334" i="1"/>
  <c r="J2334" i="1"/>
  <c r="K2334" i="1"/>
  <c r="H2335" i="1"/>
  <c r="I2335" i="1"/>
  <c r="J2335" i="1"/>
  <c r="K2335" i="1"/>
  <c r="H2336" i="1"/>
  <c r="I2336" i="1"/>
  <c r="J2336" i="1"/>
  <c r="K2336" i="1"/>
  <c r="H2337" i="1"/>
  <c r="I2337" i="1"/>
  <c r="J2337" i="1"/>
  <c r="K2337" i="1"/>
  <c r="H2338" i="1"/>
  <c r="I2338" i="1"/>
  <c r="J2338" i="1"/>
  <c r="K2338" i="1"/>
  <c r="H2339" i="1"/>
  <c r="I2339" i="1"/>
  <c r="J2339" i="1"/>
  <c r="K2339" i="1"/>
  <c r="H2340" i="1"/>
  <c r="I2340" i="1"/>
  <c r="J2340" i="1"/>
  <c r="K2340" i="1"/>
  <c r="H2341" i="1"/>
  <c r="I2341" i="1"/>
  <c r="J2341" i="1"/>
  <c r="K2341" i="1"/>
  <c r="H2342" i="1"/>
  <c r="I2342" i="1"/>
  <c r="J2342" i="1"/>
  <c r="K2342" i="1"/>
  <c r="H2343" i="1"/>
  <c r="I2343" i="1"/>
  <c r="J2343" i="1"/>
  <c r="K2343" i="1"/>
  <c r="H2344" i="1"/>
  <c r="I2344" i="1"/>
  <c r="J2344" i="1"/>
  <c r="K2344" i="1"/>
  <c r="H2345" i="1"/>
  <c r="I2345" i="1"/>
  <c r="J2345" i="1"/>
  <c r="K2345" i="1"/>
  <c r="H2346" i="1"/>
  <c r="I2346" i="1"/>
  <c r="J2346" i="1"/>
  <c r="K2346" i="1"/>
  <c r="H2347" i="1"/>
  <c r="I2347" i="1"/>
  <c r="J2347" i="1"/>
  <c r="K2347" i="1"/>
  <c r="H2348" i="1"/>
  <c r="I2348" i="1"/>
  <c r="J2348" i="1"/>
  <c r="K2348" i="1"/>
  <c r="H2349" i="1"/>
  <c r="I2349" i="1"/>
  <c r="J2349" i="1"/>
  <c r="K2349" i="1"/>
  <c r="H2350" i="1"/>
  <c r="I2350" i="1"/>
  <c r="J2350" i="1"/>
  <c r="K2350" i="1"/>
  <c r="H2351" i="1"/>
  <c r="I2351" i="1"/>
  <c r="J2351" i="1"/>
  <c r="K2351" i="1"/>
  <c r="H2352" i="1"/>
  <c r="I2352" i="1"/>
  <c r="J2352" i="1"/>
  <c r="K2352" i="1"/>
  <c r="H2353" i="1"/>
  <c r="I2353" i="1"/>
  <c r="J2353" i="1"/>
  <c r="K2353" i="1"/>
  <c r="H2354" i="1"/>
  <c r="I2354" i="1"/>
  <c r="J2354" i="1"/>
  <c r="K2354" i="1"/>
  <c r="H2355" i="1"/>
  <c r="I2355" i="1"/>
  <c r="J2355" i="1"/>
  <c r="K2355" i="1"/>
  <c r="H2356" i="1"/>
  <c r="I2356" i="1"/>
  <c r="J2356" i="1"/>
  <c r="K2356" i="1"/>
  <c r="H2357" i="1"/>
  <c r="I2357" i="1"/>
  <c r="J2357" i="1"/>
  <c r="K2357" i="1"/>
  <c r="H2358" i="1"/>
  <c r="I2358" i="1"/>
  <c r="J2358" i="1"/>
  <c r="K2358" i="1"/>
  <c r="H2359" i="1"/>
  <c r="I2359" i="1"/>
  <c r="J2359" i="1"/>
  <c r="K2359" i="1"/>
  <c r="H2360" i="1"/>
  <c r="I2360" i="1"/>
  <c r="J2360" i="1"/>
  <c r="K2360" i="1"/>
  <c r="H2361" i="1"/>
  <c r="I2361" i="1"/>
  <c r="J2361" i="1"/>
  <c r="K2361" i="1"/>
  <c r="H2362" i="1"/>
  <c r="I2362" i="1"/>
  <c r="J2362" i="1"/>
  <c r="K2362" i="1"/>
  <c r="H2363" i="1"/>
  <c r="I2363" i="1"/>
  <c r="J2363" i="1"/>
  <c r="K2363" i="1"/>
  <c r="H2364" i="1"/>
  <c r="I2364" i="1"/>
  <c r="J2364" i="1"/>
  <c r="K2364" i="1"/>
  <c r="H2365" i="1"/>
  <c r="I2365" i="1"/>
  <c r="J2365" i="1"/>
  <c r="K2365" i="1"/>
  <c r="H2366" i="1"/>
  <c r="I2366" i="1"/>
  <c r="J2366" i="1"/>
  <c r="K2366" i="1"/>
  <c r="H2367" i="1"/>
  <c r="I2367" i="1"/>
  <c r="J2367" i="1"/>
  <c r="K2367" i="1"/>
  <c r="H2368" i="1"/>
  <c r="I2368" i="1"/>
  <c r="J2368" i="1"/>
  <c r="K2368" i="1"/>
  <c r="H2369" i="1"/>
  <c r="I2369" i="1"/>
  <c r="J2369" i="1"/>
  <c r="K2369" i="1"/>
  <c r="H2370" i="1"/>
  <c r="I2370" i="1"/>
  <c r="J2370" i="1"/>
  <c r="K2370" i="1"/>
  <c r="H2371" i="1"/>
  <c r="I2371" i="1"/>
  <c r="J2371" i="1"/>
  <c r="K2371" i="1"/>
  <c r="H2372" i="1"/>
  <c r="I2372" i="1"/>
  <c r="J2372" i="1"/>
  <c r="K2372" i="1"/>
  <c r="H2373" i="1"/>
  <c r="I2373" i="1"/>
  <c r="J2373" i="1"/>
  <c r="K2373" i="1"/>
  <c r="H2374" i="1"/>
  <c r="I2374" i="1"/>
  <c r="J2374" i="1"/>
  <c r="K2374" i="1"/>
  <c r="H2375" i="1"/>
  <c r="I2375" i="1"/>
  <c r="J2375" i="1"/>
  <c r="K2375" i="1"/>
  <c r="H2376" i="1"/>
  <c r="I2376" i="1"/>
  <c r="J2376" i="1"/>
  <c r="K2376" i="1"/>
  <c r="H2377" i="1"/>
  <c r="I2377" i="1"/>
  <c r="J2377" i="1"/>
  <c r="K2377" i="1"/>
  <c r="H2378" i="1"/>
  <c r="I2378" i="1"/>
  <c r="J2378" i="1"/>
  <c r="K2378" i="1"/>
  <c r="H2379" i="1"/>
  <c r="I2379" i="1"/>
  <c r="J2379" i="1"/>
  <c r="K2379" i="1"/>
  <c r="H2380" i="1"/>
  <c r="I2380" i="1"/>
  <c r="J2380" i="1"/>
  <c r="K2380" i="1"/>
  <c r="H2381" i="1"/>
  <c r="I2381" i="1"/>
  <c r="J2381" i="1"/>
  <c r="K2381" i="1"/>
  <c r="H2382" i="1"/>
  <c r="I2382" i="1"/>
  <c r="J2382" i="1"/>
  <c r="K2382" i="1"/>
  <c r="H2383" i="1"/>
  <c r="I2383" i="1"/>
  <c r="J2383" i="1"/>
  <c r="K2383" i="1"/>
  <c r="H2384" i="1"/>
  <c r="I2384" i="1"/>
  <c r="J2384" i="1"/>
  <c r="K2384" i="1"/>
  <c r="H2385" i="1"/>
  <c r="I2385" i="1"/>
  <c r="J2385" i="1"/>
  <c r="K2385" i="1"/>
  <c r="H2386" i="1"/>
  <c r="I2386" i="1"/>
  <c r="J2386" i="1"/>
  <c r="K2386" i="1"/>
  <c r="H2387" i="1"/>
  <c r="I2387" i="1"/>
  <c r="J2387" i="1"/>
  <c r="K2387" i="1"/>
  <c r="H2388" i="1"/>
  <c r="I2388" i="1"/>
  <c r="J2388" i="1"/>
  <c r="K2388" i="1"/>
  <c r="H2389" i="1"/>
  <c r="I2389" i="1"/>
  <c r="J2389" i="1"/>
  <c r="K2389" i="1"/>
  <c r="H2390" i="1"/>
  <c r="I2390" i="1"/>
  <c r="J2390" i="1"/>
  <c r="K2390" i="1"/>
  <c r="H2391" i="1"/>
  <c r="I2391" i="1"/>
  <c r="J2391" i="1"/>
  <c r="K2391" i="1"/>
  <c r="H2392" i="1"/>
  <c r="I2392" i="1"/>
  <c r="J2392" i="1"/>
  <c r="K2392" i="1"/>
  <c r="H2393" i="1"/>
  <c r="I2393" i="1"/>
  <c r="J2393" i="1"/>
  <c r="K2393" i="1"/>
  <c r="H2394" i="1"/>
  <c r="I2394" i="1"/>
  <c r="J2394" i="1"/>
  <c r="K2394" i="1"/>
  <c r="H2395" i="1"/>
  <c r="I2395" i="1"/>
  <c r="J2395" i="1"/>
  <c r="K2395" i="1"/>
  <c r="H2396" i="1"/>
  <c r="I2396" i="1"/>
  <c r="J2396" i="1"/>
  <c r="K2396" i="1"/>
  <c r="H2397" i="1"/>
  <c r="I2397" i="1"/>
  <c r="J2397" i="1"/>
  <c r="K2397" i="1"/>
  <c r="H2398" i="1"/>
  <c r="I2398" i="1"/>
  <c r="J2398" i="1"/>
  <c r="K2398" i="1"/>
  <c r="H2399" i="1"/>
  <c r="I2399" i="1"/>
  <c r="J2399" i="1"/>
  <c r="K2399" i="1"/>
  <c r="H2400" i="1"/>
  <c r="I2400" i="1"/>
  <c r="J2400" i="1"/>
  <c r="K2400" i="1"/>
  <c r="H2401" i="1"/>
  <c r="I2401" i="1"/>
  <c r="J2401" i="1"/>
  <c r="K2401" i="1"/>
  <c r="H2402" i="1"/>
  <c r="I2402" i="1"/>
  <c r="J2402" i="1"/>
  <c r="K2402" i="1"/>
  <c r="H2403" i="1"/>
  <c r="I2403" i="1"/>
  <c r="J2403" i="1"/>
  <c r="K2403" i="1"/>
  <c r="H2404" i="1"/>
  <c r="I2404" i="1"/>
  <c r="J2404" i="1"/>
  <c r="K2404" i="1"/>
  <c r="H2405" i="1"/>
  <c r="I2405" i="1"/>
  <c r="J2405" i="1"/>
  <c r="K2405" i="1"/>
  <c r="H2406" i="1"/>
  <c r="I2406" i="1"/>
  <c r="J2406" i="1"/>
  <c r="K2406" i="1"/>
  <c r="H2407" i="1"/>
  <c r="I2407" i="1"/>
  <c r="J2407" i="1"/>
  <c r="K2407" i="1"/>
  <c r="H2408" i="1"/>
  <c r="I2408" i="1"/>
  <c r="J2408" i="1"/>
  <c r="K2408" i="1"/>
  <c r="H2409" i="1"/>
  <c r="I2409" i="1"/>
  <c r="J2409" i="1"/>
  <c r="K2409" i="1"/>
  <c r="H2410" i="1"/>
  <c r="I2410" i="1"/>
  <c r="J2410" i="1"/>
  <c r="K2410" i="1"/>
  <c r="H2411" i="1"/>
  <c r="I2411" i="1"/>
  <c r="J2411" i="1"/>
  <c r="K2411" i="1"/>
  <c r="H2412" i="1"/>
  <c r="I2412" i="1"/>
  <c r="J2412" i="1"/>
  <c r="K2412" i="1"/>
  <c r="H2413" i="1"/>
  <c r="I2413" i="1"/>
  <c r="J2413" i="1"/>
  <c r="K2413" i="1"/>
  <c r="H2414" i="1"/>
  <c r="I2414" i="1"/>
  <c r="J2414" i="1"/>
  <c r="K2414" i="1"/>
  <c r="H2415" i="1"/>
  <c r="I2415" i="1"/>
  <c r="J2415" i="1"/>
  <c r="K2415" i="1"/>
  <c r="H2416" i="1"/>
  <c r="I2416" i="1"/>
  <c r="J2416" i="1"/>
  <c r="K2416" i="1"/>
  <c r="H2417" i="1"/>
  <c r="I2417" i="1"/>
  <c r="J2417" i="1"/>
  <c r="K2417" i="1"/>
  <c r="H2418" i="1"/>
  <c r="I2418" i="1"/>
  <c r="J2418" i="1"/>
  <c r="K2418" i="1"/>
  <c r="H2419" i="1"/>
  <c r="I2419" i="1"/>
  <c r="J2419" i="1"/>
  <c r="K2419" i="1"/>
  <c r="H2420" i="1"/>
  <c r="I2420" i="1"/>
  <c r="J2420" i="1"/>
  <c r="K2420" i="1"/>
  <c r="H2421" i="1"/>
  <c r="I2421" i="1"/>
  <c r="J2421" i="1"/>
  <c r="K2421" i="1"/>
  <c r="H2422" i="1"/>
  <c r="I2422" i="1"/>
  <c r="J2422" i="1"/>
  <c r="K2422" i="1"/>
  <c r="H2423" i="1"/>
  <c r="I2423" i="1"/>
  <c r="J2423" i="1"/>
  <c r="K2423" i="1"/>
  <c r="H2424" i="1"/>
  <c r="I2424" i="1"/>
  <c r="J2424" i="1"/>
  <c r="K2424" i="1"/>
  <c r="H2425" i="1"/>
  <c r="I2425" i="1"/>
  <c r="J2425" i="1"/>
  <c r="K2425" i="1"/>
  <c r="H2426" i="1"/>
  <c r="I2426" i="1"/>
  <c r="J2426" i="1"/>
  <c r="K2426" i="1"/>
  <c r="H2427" i="1"/>
  <c r="I2427" i="1"/>
  <c r="J2427" i="1"/>
  <c r="K2427" i="1"/>
  <c r="H2428" i="1"/>
  <c r="I2428" i="1"/>
  <c r="J2428" i="1"/>
  <c r="K2428" i="1"/>
  <c r="H2429" i="1"/>
  <c r="I2429" i="1"/>
  <c r="J2429" i="1"/>
  <c r="K2429" i="1"/>
  <c r="H2430" i="1"/>
  <c r="I2430" i="1"/>
  <c r="J2430" i="1"/>
  <c r="K2430" i="1"/>
  <c r="H2431" i="1"/>
  <c r="I2431" i="1"/>
  <c r="J2431" i="1"/>
  <c r="K2431" i="1"/>
  <c r="H2432" i="1"/>
  <c r="I2432" i="1"/>
  <c r="J2432" i="1"/>
  <c r="K2432" i="1"/>
  <c r="H2433" i="1"/>
  <c r="I2433" i="1"/>
  <c r="J2433" i="1"/>
  <c r="K2433" i="1"/>
  <c r="H2434" i="1"/>
  <c r="I2434" i="1"/>
  <c r="J2434" i="1"/>
  <c r="K2434" i="1"/>
  <c r="H2435" i="1"/>
  <c r="I2435" i="1"/>
  <c r="J2435" i="1"/>
  <c r="K2435" i="1"/>
  <c r="H2436" i="1"/>
  <c r="I2436" i="1"/>
  <c r="J2436" i="1"/>
  <c r="K2436" i="1"/>
  <c r="H2437" i="1"/>
  <c r="I2437" i="1"/>
  <c r="J2437" i="1"/>
  <c r="K2437" i="1"/>
  <c r="H2438" i="1"/>
  <c r="I2438" i="1"/>
  <c r="J2438" i="1"/>
  <c r="K2438" i="1"/>
  <c r="H2439" i="1"/>
  <c r="I2439" i="1"/>
  <c r="J2439" i="1"/>
  <c r="K2439" i="1"/>
  <c r="H2440" i="1"/>
  <c r="I2440" i="1"/>
  <c r="J2440" i="1"/>
  <c r="K2440" i="1"/>
  <c r="H2441" i="1"/>
  <c r="I2441" i="1"/>
  <c r="J2441" i="1"/>
  <c r="K2441" i="1"/>
  <c r="H2442" i="1"/>
  <c r="I2442" i="1"/>
  <c r="J2442" i="1"/>
  <c r="K2442" i="1"/>
  <c r="H2443" i="1"/>
  <c r="I2443" i="1"/>
  <c r="J2443" i="1"/>
  <c r="K2443" i="1"/>
  <c r="H2444" i="1"/>
  <c r="I2444" i="1"/>
  <c r="J2444" i="1"/>
  <c r="K2444" i="1"/>
  <c r="H2445" i="1"/>
  <c r="I2445" i="1"/>
  <c r="J2445" i="1"/>
  <c r="K2445" i="1"/>
  <c r="H2446" i="1"/>
  <c r="I2446" i="1"/>
  <c r="J2446" i="1"/>
  <c r="K2446" i="1"/>
  <c r="H2447" i="1"/>
  <c r="I2447" i="1"/>
  <c r="J2447" i="1"/>
  <c r="K2447" i="1"/>
  <c r="H2448" i="1"/>
  <c r="I2448" i="1"/>
  <c r="J2448" i="1"/>
  <c r="K2448" i="1"/>
  <c r="H2449" i="1"/>
  <c r="I2449" i="1"/>
  <c r="J2449" i="1"/>
  <c r="K2449" i="1"/>
  <c r="H2450" i="1"/>
  <c r="I2450" i="1"/>
  <c r="J2450" i="1"/>
  <c r="K2450" i="1"/>
  <c r="H2451" i="1"/>
  <c r="I2451" i="1"/>
  <c r="J2451" i="1"/>
  <c r="K2451" i="1"/>
  <c r="H2452" i="1"/>
  <c r="I2452" i="1"/>
  <c r="J2452" i="1"/>
  <c r="K2452" i="1"/>
  <c r="H2453" i="1"/>
  <c r="I2453" i="1"/>
  <c r="J2453" i="1"/>
  <c r="K2453" i="1"/>
  <c r="H2454" i="1"/>
  <c r="I2454" i="1"/>
  <c r="J2454" i="1"/>
  <c r="K2454" i="1"/>
  <c r="H2455" i="1"/>
  <c r="I2455" i="1"/>
  <c r="J2455" i="1"/>
  <c r="K2455" i="1"/>
  <c r="H2456" i="1"/>
  <c r="I2456" i="1"/>
  <c r="J2456" i="1"/>
  <c r="K2456" i="1"/>
  <c r="H2457" i="1"/>
  <c r="I2457" i="1"/>
  <c r="J2457" i="1"/>
  <c r="K2457" i="1"/>
  <c r="H2458" i="1"/>
  <c r="I2458" i="1"/>
  <c r="J2458" i="1"/>
  <c r="K2458" i="1"/>
  <c r="H2459" i="1"/>
  <c r="I2459" i="1"/>
  <c r="J2459" i="1"/>
  <c r="K2459" i="1"/>
  <c r="H2460" i="1"/>
  <c r="I2460" i="1"/>
  <c r="J2460" i="1"/>
  <c r="K2460" i="1"/>
  <c r="H2461" i="1"/>
  <c r="I2461" i="1"/>
  <c r="J2461" i="1"/>
  <c r="K2461" i="1"/>
  <c r="H2462" i="1"/>
  <c r="I2462" i="1"/>
  <c r="J2462" i="1"/>
  <c r="K2462" i="1"/>
  <c r="H2463" i="1"/>
  <c r="I2463" i="1"/>
  <c r="J2463" i="1"/>
  <c r="K2463" i="1"/>
  <c r="H2464" i="1"/>
  <c r="I2464" i="1"/>
  <c r="J2464" i="1"/>
  <c r="K2464" i="1"/>
  <c r="H2465" i="1"/>
  <c r="I2465" i="1"/>
  <c r="J2465" i="1"/>
  <c r="K2465" i="1"/>
  <c r="H2466" i="1"/>
  <c r="I2466" i="1"/>
  <c r="J2466" i="1"/>
  <c r="K2466" i="1"/>
  <c r="H2467" i="1"/>
  <c r="I2467" i="1"/>
  <c r="J2467" i="1"/>
  <c r="K2467" i="1"/>
  <c r="H2468" i="1"/>
  <c r="I2468" i="1"/>
  <c r="J2468" i="1"/>
  <c r="K2468" i="1"/>
  <c r="H2469" i="1"/>
  <c r="I2469" i="1"/>
  <c r="J2469" i="1"/>
  <c r="K2469" i="1"/>
  <c r="H2470" i="1"/>
  <c r="I2470" i="1"/>
  <c r="J2470" i="1"/>
  <c r="K2470" i="1"/>
  <c r="H2471" i="1"/>
  <c r="I2471" i="1"/>
  <c r="J2471" i="1"/>
  <c r="K2471" i="1"/>
  <c r="H2472" i="1"/>
  <c r="I2472" i="1"/>
  <c r="J2472" i="1"/>
  <c r="K2472" i="1"/>
  <c r="H2473" i="1"/>
  <c r="I2473" i="1"/>
  <c r="J2473" i="1"/>
  <c r="K2473" i="1"/>
  <c r="H2474" i="1"/>
  <c r="I2474" i="1"/>
  <c r="J2474" i="1"/>
  <c r="K2474" i="1"/>
  <c r="H2475" i="1"/>
  <c r="I2475" i="1"/>
  <c r="J2475" i="1"/>
  <c r="K2475" i="1"/>
  <c r="H2476" i="1"/>
  <c r="I2476" i="1"/>
  <c r="J2476" i="1"/>
  <c r="K2476" i="1"/>
  <c r="H2477" i="1"/>
  <c r="I2477" i="1"/>
  <c r="J2477" i="1"/>
  <c r="K2477" i="1"/>
  <c r="H2478" i="1"/>
  <c r="I2478" i="1"/>
  <c r="J2478" i="1"/>
  <c r="K2478" i="1"/>
  <c r="H2479" i="1"/>
  <c r="I2479" i="1"/>
  <c r="J2479" i="1"/>
  <c r="K2479" i="1"/>
  <c r="H2480" i="1"/>
  <c r="I2480" i="1"/>
  <c r="J2480" i="1"/>
  <c r="K2480" i="1"/>
  <c r="H2481" i="1"/>
  <c r="I2481" i="1"/>
  <c r="J2481" i="1"/>
  <c r="K2481" i="1"/>
  <c r="H2482" i="1"/>
  <c r="I2482" i="1"/>
  <c r="J2482" i="1"/>
  <c r="K2482" i="1"/>
  <c r="H2483" i="1"/>
  <c r="I2483" i="1"/>
  <c r="J2483" i="1"/>
  <c r="K2483" i="1"/>
  <c r="H2484" i="1"/>
  <c r="I2484" i="1"/>
  <c r="J2484" i="1"/>
  <c r="K2484" i="1"/>
  <c r="H2485" i="1"/>
  <c r="I2485" i="1"/>
  <c r="J2485" i="1"/>
  <c r="K2485" i="1"/>
  <c r="H2486" i="1"/>
  <c r="I2486" i="1"/>
  <c r="J2486" i="1"/>
  <c r="K2486" i="1"/>
  <c r="H2487" i="1"/>
  <c r="I2487" i="1"/>
  <c r="J2487" i="1"/>
  <c r="K2487" i="1"/>
  <c r="H2488" i="1"/>
  <c r="I2488" i="1"/>
  <c r="J2488" i="1"/>
  <c r="K2488" i="1"/>
  <c r="H2489" i="1"/>
  <c r="I2489" i="1"/>
  <c r="J2489" i="1"/>
  <c r="K2489" i="1"/>
  <c r="H2490" i="1"/>
  <c r="I2490" i="1"/>
  <c r="J2490" i="1"/>
  <c r="K2490" i="1"/>
  <c r="H2491" i="1"/>
  <c r="I2491" i="1"/>
  <c r="J2491" i="1"/>
  <c r="K2491" i="1"/>
  <c r="H2492" i="1"/>
  <c r="I2492" i="1"/>
  <c r="J2492" i="1"/>
  <c r="K2492" i="1"/>
  <c r="H2493" i="1"/>
  <c r="I2493" i="1"/>
  <c r="J2493" i="1"/>
  <c r="K2493" i="1"/>
  <c r="H2494" i="1"/>
  <c r="I2494" i="1"/>
  <c r="J2494" i="1"/>
  <c r="K2494" i="1"/>
  <c r="H2495" i="1"/>
  <c r="I2495" i="1"/>
  <c r="J2495" i="1"/>
  <c r="K2495" i="1"/>
  <c r="H2496" i="1"/>
  <c r="I2496" i="1"/>
  <c r="J2496" i="1"/>
  <c r="K2496" i="1"/>
  <c r="H2497" i="1"/>
  <c r="I2497" i="1"/>
  <c r="J2497" i="1"/>
  <c r="K2497" i="1"/>
  <c r="H2498" i="1"/>
  <c r="I2498" i="1"/>
  <c r="J2498" i="1"/>
  <c r="K2498" i="1"/>
  <c r="H2499" i="1"/>
  <c r="I2499" i="1"/>
  <c r="J2499" i="1"/>
  <c r="K2499" i="1"/>
  <c r="H2500" i="1"/>
  <c r="I2500" i="1"/>
  <c r="J2500" i="1"/>
  <c r="K2500" i="1"/>
  <c r="H2501" i="1"/>
  <c r="I2501" i="1"/>
  <c r="J2501" i="1"/>
  <c r="K2501" i="1"/>
  <c r="H2502" i="1"/>
  <c r="I2502" i="1"/>
  <c r="J2502" i="1"/>
  <c r="K2502" i="1"/>
  <c r="H2503" i="1"/>
  <c r="I2503" i="1"/>
  <c r="J2503" i="1"/>
  <c r="K2503" i="1"/>
  <c r="H2504" i="1"/>
  <c r="I2504" i="1"/>
  <c r="J2504" i="1"/>
  <c r="K2504" i="1"/>
  <c r="H2505" i="1"/>
  <c r="I2505" i="1"/>
  <c r="J2505" i="1"/>
  <c r="K2505" i="1"/>
  <c r="H2506" i="1"/>
  <c r="I2506" i="1"/>
  <c r="J2506" i="1"/>
  <c r="K2506" i="1"/>
  <c r="H2507" i="1"/>
  <c r="I2507" i="1"/>
  <c r="J2507" i="1"/>
  <c r="K2507" i="1"/>
  <c r="H2508" i="1"/>
  <c r="I2508" i="1"/>
  <c r="J2508" i="1"/>
  <c r="K2508" i="1"/>
  <c r="H2509" i="1"/>
  <c r="I2509" i="1"/>
  <c r="J2509" i="1"/>
  <c r="K2509" i="1"/>
  <c r="H2510" i="1"/>
  <c r="I2510" i="1"/>
  <c r="J2510" i="1"/>
  <c r="K2510" i="1"/>
  <c r="H2511" i="1"/>
  <c r="I2511" i="1"/>
  <c r="J2511" i="1"/>
  <c r="K2511" i="1"/>
  <c r="H2512" i="1"/>
  <c r="I2512" i="1"/>
  <c r="J2512" i="1"/>
  <c r="K2512" i="1"/>
  <c r="H2513" i="1"/>
  <c r="I2513" i="1"/>
  <c r="J2513" i="1"/>
  <c r="K2513" i="1"/>
  <c r="H2514" i="1"/>
  <c r="I2514" i="1"/>
  <c r="J2514" i="1"/>
  <c r="K2514" i="1"/>
  <c r="H2515" i="1"/>
  <c r="I2515" i="1"/>
  <c r="J2515" i="1"/>
  <c r="K2515" i="1"/>
  <c r="H2516" i="1"/>
  <c r="I2516" i="1"/>
  <c r="J2516" i="1"/>
  <c r="K2516" i="1"/>
  <c r="H2517" i="1"/>
  <c r="I2517" i="1"/>
  <c r="J2517" i="1"/>
  <c r="K2517" i="1"/>
  <c r="H2518" i="1"/>
  <c r="I2518" i="1"/>
  <c r="J2518" i="1"/>
  <c r="K2518" i="1"/>
  <c r="H2519" i="1"/>
  <c r="I2519" i="1"/>
  <c r="J2519" i="1"/>
  <c r="K2519" i="1"/>
  <c r="H2520" i="1"/>
  <c r="I2520" i="1"/>
  <c r="J2520" i="1"/>
  <c r="K2520" i="1"/>
  <c r="H2521" i="1"/>
  <c r="I2521" i="1"/>
  <c r="J2521" i="1"/>
  <c r="K2521" i="1"/>
  <c r="H2522" i="1"/>
  <c r="I2522" i="1"/>
  <c r="J2522" i="1"/>
  <c r="K2522" i="1"/>
  <c r="H2523" i="1"/>
  <c r="I2523" i="1"/>
  <c r="J2523" i="1"/>
  <c r="K2523" i="1"/>
  <c r="H2524" i="1"/>
  <c r="I2524" i="1"/>
  <c r="J2524" i="1"/>
  <c r="K2524" i="1"/>
  <c r="H2525" i="1"/>
  <c r="I2525" i="1"/>
  <c r="J2525" i="1"/>
  <c r="K2525" i="1"/>
  <c r="H2526" i="1"/>
  <c r="I2526" i="1"/>
  <c r="J2526" i="1"/>
  <c r="K2526" i="1"/>
  <c r="H2527" i="1"/>
  <c r="I2527" i="1"/>
  <c r="J2527" i="1"/>
  <c r="K2527" i="1"/>
  <c r="H2528" i="1"/>
  <c r="I2528" i="1"/>
  <c r="J2528" i="1"/>
  <c r="K2528" i="1"/>
  <c r="H2529" i="1"/>
  <c r="I2529" i="1"/>
  <c r="J2529" i="1"/>
  <c r="K2529" i="1"/>
  <c r="H2530" i="1"/>
  <c r="I2530" i="1"/>
  <c r="J2530" i="1"/>
  <c r="K2530" i="1"/>
  <c r="H2531" i="1"/>
  <c r="I2531" i="1"/>
  <c r="J2531" i="1"/>
  <c r="K2531" i="1"/>
  <c r="H2532" i="1"/>
  <c r="I2532" i="1"/>
  <c r="J2532" i="1"/>
  <c r="K2532" i="1"/>
  <c r="H2533" i="1"/>
  <c r="I2533" i="1"/>
  <c r="J2533" i="1"/>
  <c r="K2533" i="1"/>
  <c r="H2534" i="1"/>
  <c r="I2534" i="1"/>
  <c r="J2534" i="1"/>
  <c r="K2534" i="1"/>
  <c r="H2535" i="1"/>
  <c r="I2535" i="1"/>
  <c r="J2535" i="1"/>
  <c r="K2535" i="1"/>
  <c r="H2536" i="1"/>
  <c r="I2536" i="1"/>
  <c r="J2536" i="1"/>
  <c r="K2536" i="1"/>
  <c r="H2537" i="1"/>
  <c r="I2537" i="1"/>
  <c r="J2537" i="1"/>
  <c r="K2537" i="1"/>
  <c r="H2538" i="1"/>
  <c r="I2538" i="1"/>
  <c r="J2538" i="1"/>
  <c r="K2538" i="1"/>
  <c r="H2539" i="1"/>
  <c r="I2539" i="1"/>
  <c r="J2539" i="1"/>
  <c r="K2539" i="1"/>
  <c r="H2540" i="1"/>
  <c r="I2540" i="1"/>
  <c r="J2540" i="1"/>
  <c r="K2540" i="1"/>
  <c r="H2541" i="1"/>
  <c r="I2541" i="1"/>
  <c r="J2541" i="1"/>
  <c r="K2541" i="1"/>
  <c r="H2542" i="1"/>
  <c r="I2542" i="1"/>
  <c r="J2542" i="1"/>
  <c r="K2542" i="1"/>
  <c r="H2543" i="1"/>
  <c r="I2543" i="1"/>
  <c r="J2543" i="1"/>
  <c r="K2543" i="1"/>
  <c r="H2544" i="1"/>
  <c r="I2544" i="1"/>
  <c r="J2544" i="1"/>
  <c r="K2544" i="1"/>
  <c r="H2545" i="1"/>
  <c r="I2545" i="1"/>
  <c r="J2545" i="1"/>
  <c r="K2545" i="1"/>
  <c r="H2546" i="1"/>
  <c r="I2546" i="1"/>
  <c r="J2546" i="1"/>
  <c r="K2546" i="1"/>
  <c r="H2547" i="1"/>
  <c r="I2547" i="1"/>
  <c r="J2547" i="1"/>
  <c r="K2547" i="1"/>
  <c r="H2548" i="1"/>
  <c r="I2548" i="1"/>
  <c r="J2548" i="1"/>
  <c r="K2548" i="1"/>
  <c r="H2549" i="1"/>
  <c r="I2549" i="1"/>
  <c r="J2549" i="1"/>
  <c r="K2549" i="1"/>
  <c r="H2550" i="1"/>
  <c r="I2550" i="1"/>
  <c r="J2550" i="1"/>
  <c r="K2550" i="1"/>
  <c r="H2551" i="1"/>
  <c r="I2551" i="1"/>
  <c r="J2551" i="1"/>
  <c r="K2551" i="1"/>
  <c r="H2552" i="1"/>
  <c r="I2552" i="1"/>
  <c r="J2552" i="1"/>
  <c r="K2552" i="1"/>
  <c r="H2553" i="1"/>
  <c r="I2553" i="1"/>
  <c r="J2553" i="1"/>
  <c r="K2553" i="1"/>
  <c r="H2554" i="1"/>
  <c r="I2554" i="1"/>
  <c r="J2554" i="1"/>
  <c r="K2554" i="1"/>
  <c r="H2555" i="1"/>
  <c r="I2555" i="1"/>
  <c r="J2555" i="1"/>
  <c r="K2555" i="1"/>
  <c r="H2556" i="1"/>
  <c r="I2556" i="1"/>
  <c r="J2556" i="1"/>
  <c r="K2556" i="1"/>
  <c r="H2557" i="1"/>
  <c r="I2557" i="1"/>
  <c r="J2557" i="1"/>
  <c r="K2557" i="1"/>
  <c r="H2558" i="1"/>
  <c r="I2558" i="1"/>
  <c r="J2558" i="1"/>
  <c r="K2558" i="1"/>
  <c r="H2559" i="1"/>
  <c r="I2559" i="1"/>
  <c r="J2559" i="1"/>
  <c r="K2559" i="1"/>
  <c r="H2560" i="1"/>
  <c r="I2560" i="1"/>
  <c r="J2560" i="1"/>
  <c r="K2560" i="1"/>
  <c r="H2561" i="1"/>
  <c r="I2561" i="1"/>
  <c r="J2561" i="1"/>
  <c r="K2561" i="1"/>
  <c r="H2562" i="1"/>
  <c r="I2562" i="1"/>
  <c r="J2562" i="1"/>
  <c r="K2562" i="1"/>
  <c r="H2563" i="1"/>
  <c r="I2563" i="1"/>
  <c r="J2563" i="1"/>
  <c r="K2563" i="1"/>
  <c r="H2564" i="1"/>
  <c r="I2564" i="1"/>
  <c r="J2564" i="1"/>
  <c r="K2564" i="1"/>
  <c r="H2565" i="1"/>
  <c r="I2565" i="1"/>
  <c r="J2565" i="1"/>
  <c r="K2565" i="1"/>
  <c r="H2566" i="1"/>
  <c r="I2566" i="1"/>
  <c r="J2566" i="1"/>
  <c r="K2566" i="1"/>
  <c r="H2567" i="1"/>
  <c r="I2567" i="1"/>
  <c r="J2567" i="1"/>
  <c r="K2567" i="1"/>
  <c r="H2568" i="1"/>
  <c r="I2568" i="1"/>
  <c r="J2568" i="1"/>
  <c r="K2568" i="1"/>
  <c r="H2569" i="1"/>
  <c r="I2569" i="1"/>
  <c r="J2569" i="1"/>
  <c r="K2569" i="1"/>
  <c r="H2570" i="1"/>
  <c r="I2570" i="1"/>
  <c r="J2570" i="1"/>
  <c r="K2570" i="1"/>
  <c r="H2571" i="1"/>
  <c r="I2571" i="1"/>
  <c r="J2571" i="1"/>
  <c r="K2571" i="1"/>
  <c r="H2572" i="1"/>
  <c r="I2572" i="1"/>
  <c r="J2572" i="1"/>
  <c r="K2572" i="1"/>
  <c r="H2573" i="1"/>
  <c r="I2573" i="1"/>
  <c r="J2573" i="1"/>
  <c r="K2573" i="1"/>
  <c r="H2574" i="1"/>
  <c r="I2574" i="1"/>
  <c r="J2574" i="1"/>
  <c r="K2574" i="1"/>
  <c r="H2575" i="1"/>
  <c r="I2575" i="1"/>
  <c r="J2575" i="1"/>
  <c r="K2575" i="1"/>
  <c r="H2576" i="1"/>
  <c r="I2576" i="1"/>
  <c r="J2576" i="1"/>
  <c r="K2576" i="1"/>
  <c r="H2577" i="1"/>
  <c r="I2577" i="1"/>
  <c r="J2577" i="1"/>
  <c r="K2577" i="1"/>
  <c r="H2578" i="1"/>
  <c r="I2578" i="1"/>
  <c r="J2578" i="1"/>
  <c r="K2578" i="1"/>
  <c r="H2579" i="1"/>
  <c r="I2579" i="1"/>
  <c r="J2579" i="1"/>
  <c r="K2579" i="1"/>
  <c r="H2580" i="1"/>
  <c r="I2580" i="1"/>
  <c r="J2580" i="1"/>
  <c r="K2580" i="1"/>
  <c r="H2581" i="1"/>
  <c r="I2581" i="1"/>
  <c r="J2581" i="1"/>
  <c r="K2581" i="1"/>
  <c r="H2582" i="1"/>
  <c r="I2582" i="1"/>
  <c r="J2582" i="1"/>
  <c r="K2582" i="1"/>
  <c r="H2583" i="1"/>
  <c r="I2583" i="1"/>
  <c r="J2583" i="1"/>
  <c r="K2583" i="1"/>
  <c r="H2584" i="1"/>
  <c r="I2584" i="1"/>
  <c r="J2584" i="1"/>
  <c r="K2584" i="1"/>
  <c r="H2585" i="1"/>
  <c r="I2585" i="1"/>
  <c r="J2585" i="1"/>
  <c r="K2585" i="1"/>
  <c r="H2586" i="1"/>
  <c r="I2586" i="1"/>
  <c r="J2586" i="1"/>
  <c r="K2586" i="1"/>
  <c r="H2587" i="1"/>
  <c r="I2587" i="1"/>
  <c r="J2587" i="1"/>
  <c r="K2587" i="1"/>
  <c r="H2588" i="1"/>
  <c r="I2588" i="1"/>
  <c r="J2588" i="1"/>
  <c r="K2588" i="1"/>
  <c r="H2589" i="1"/>
  <c r="I2589" i="1"/>
  <c r="J2589" i="1"/>
  <c r="K2589" i="1"/>
  <c r="H2590" i="1"/>
  <c r="I2590" i="1"/>
  <c r="J2590" i="1"/>
  <c r="K2590" i="1"/>
  <c r="H2591" i="1"/>
  <c r="I2591" i="1"/>
  <c r="J2591" i="1"/>
  <c r="K2591" i="1"/>
  <c r="H2592" i="1"/>
  <c r="I2592" i="1"/>
  <c r="J2592" i="1"/>
  <c r="K2592" i="1"/>
  <c r="H2593" i="1"/>
  <c r="I2593" i="1"/>
  <c r="J2593" i="1"/>
  <c r="K2593" i="1"/>
  <c r="H2594" i="1"/>
  <c r="I2594" i="1"/>
  <c r="J2594" i="1"/>
  <c r="K2594" i="1"/>
  <c r="H2595" i="1"/>
  <c r="I2595" i="1"/>
  <c r="J2595" i="1"/>
  <c r="K2595" i="1"/>
  <c r="H2596" i="1"/>
  <c r="I2596" i="1"/>
  <c r="J2596" i="1"/>
  <c r="K2596" i="1"/>
  <c r="H2597" i="1"/>
  <c r="I2597" i="1"/>
  <c r="J2597" i="1"/>
  <c r="K2597" i="1"/>
  <c r="H2598" i="1"/>
  <c r="I2598" i="1"/>
  <c r="J2598" i="1"/>
  <c r="K2598" i="1"/>
  <c r="H2599" i="1"/>
  <c r="I2599" i="1"/>
  <c r="J2599" i="1"/>
  <c r="K2599" i="1"/>
  <c r="H2600" i="1"/>
  <c r="I2600" i="1"/>
  <c r="J2600" i="1"/>
  <c r="K2600" i="1"/>
  <c r="H2601" i="1"/>
  <c r="I2601" i="1"/>
  <c r="J2601" i="1"/>
  <c r="K2601" i="1"/>
  <c r="H2602" i="1"/>
  <c r="I2602" i="1"/>
  <c r="J2602" i="1"/>
  <c r="K2602" i="1"/>
  <c r="H2603" i="1"/>
  <c r="I2603" i="1"/>
  <c r="J2603" i="1"/>
  <c r="K2603" i="1"/>
  <c r="H2604" i="1"/>
  <c r="I2604" i="1"/>
  <c r="J2604" i="1"/>
  <c r="K2604" i="1"/>
  <c r="H2605" i="1"/>
  <c r="I2605" i="1"/>
  <c r="J2605" i="1"/>
  <c r="K2605" i="1"/>
  <c r="H2606" i="1"/>
  <c r="I2606" i="1"/>
  <c r="J2606" i="1"/>
  <c r="K2606" i="1"/>
  <c r="H2607" i="1"/>
  <c r="I2607" i="1"/>
  <c r="J2607" i="1"/>
  <c r="K2607" i="1"/>
  <c r="H2608" i="1"/>
  <c r="I2608" i="1"/>
  <c r="J2608" i="1"/>
  <c r="K2608" i="1"/>
  <c r="H2609" i="1"/>
  <c r="I2609" i="1"/>
  <c r="J2609" i="1"/>
  <c r="K2609" i="1"/>
  <c r="H2610" i="1"/>
  <c r="I2610" i="1"/>
  <c r="J2610" i="1"/>
  <c r="K2610" i="1"/>
  <c r="H2611" i="1"/>
  <c r="I2611" i="1"/>
  <c r="J2611" i="1"/>
  <c r="K2611" i="1"/>
  <c r="H2612" i="1"/>
  <c r="I2612" i="1"/>
  <c r="J2612" i="1"/>
  <c r="K2612" i="1"/>
  <c r="H2613" i="1"/>
  <c r="I2613" i="1"/>
  <c r="J2613" i="1"/>
  <c r="K2613" i="1"/>
  <c r="H2614" i="1"/>
  <c r="I2614" i="1"/>
  <c r="J2614" i="1"/>
  <c r="K2614" i="1"/>
  <c r="H2615" i="1"/>
  <c r="I2615" i="1"/>
  <c r="J2615" i="1"/>
  <c r="K2615" i="1"/>
  <c r="H2616" i="1"/>
  <c r="I2616" i="1"/>
  <c r="J2616" i="1"/>
  <c r="K2616" i="1"/>
  <c r="H2617" i="1"/>
  <c r="I2617" i="1"/>
  <c r="J2617" i="1"/>
  <c r="K2617" i="1"/>
  <c r="H2618" i="1"/>
  <c r="I2618" i="1"/>
  <c r="J2618" i="1"/>
  <c r="K2618" i="1"/>
  <c r="H2619" i="1"/>
  <c r="I2619" i="1"/>
  <c r="J2619" i="1"/>
  <c r="K2619" i="1"/>
  <c r="H2620" i="1"/>
  <c r="I2620" i="1"/>
  <c r="J2620" i="1"/>
  <c r="K2620" i="1"/>
  <c r="H2621" i="1"/>
  <c r="I2621" i="1"/>
  <c r="J2621" i="1"/>
  <c r="K2621" i="1"/>
  <c r="H2622" i="1"/>
  <c r="I2622" i="1"/>
  <c r="J2622" i="1"/>
  <c r="K2622" i="1"/>
  <c r="H2623" i="1"/>
  <c r="I2623" i="1"/>
  <c r="J2623" i="1"/>
  <c r="K2623" i="1"/>
  <c r="H2624" i="1"/>
  <c r="I2624" i="1"/>
  <c r="J2624" i="1"/>
  <c r="K2624" i="1"/>
  <c r="H2625" i="1"/>
  <c r="I2625" i="1"/>
  <c r="J2625" i="1"/>
  <c r="K2625" i="1"/>
  <c r="H2626" i="1"/>
  <c r="I2626" i="1"/>
  <c r="J2626" i="1"/>
  <c r="K2626" i="1"/>
  <c r="H2627" i="1"/>
  <c r="I2627" i="1"/>
  <c r="J2627" i="1"/>
  <c r="K2627" i="1"/>
  <c r="H2628" i="1"/>
  <c r="I2628" i="1"/>
  <c r="J2628" i="1"/>
  <c r="K2628" i="1"/>
  <c r="H2629" i="1"/>
  <c r="I2629" i="1"/>
  <c r="J2629" i="1"/>
  <c r="K2629" i="1"/>
  <c r="H2630" i="1"/>
  <c r="I2630" i="1"/>
  <c r="J2630" i="1"/>
  <c r="K2630" i="1"/>
  <c r="H2631" i="1"/>
  <c r="I2631" i="1"/>
  <c r="J2631" i="1"/>
  <c r="K2631" i="1"/>
  <c r="H2632" i="1"/>
  <c r="I2632" i="1"/>
  <c r="J2632" i="1"/>
  <c r="K2632" i="1"/>
  <c r="H2633" i="1"/>
  <c r="I2633" i="1"/>
  <c r="J2633" i="1"/>
  <c r="K2633" i="1"/>
  <c r="H2634" i="1"/>
  <c r="I2634" i="1"/>
  <c r="J2634" i="1"/>
  <c r="K2634" i="1"/>
  <c r="H2635" i="1"/>
  <c r="I2635" i="1"/>
  <c r="J2635" i="1"/>
  <c r="K2635" i="1"/>
  <c r="H2636" i="1"/>
  <c r="I2636" i="1"/>
  <c r="J2636" i="1"/>
  <c r="K2636" i="1"/>
  <c r="H2637" i="1"/>
  <c r="I2637" i="1"/>
  <c r="J2637" i="1"/>
  <c r="K2637" i="1"/>
  <c r="H2638" i="1"/>
  <c r="I2638" i="1"/>
  <c r="J2638" i="1"/>
  <c r="K2638" i="1"/>
  <c r="H2639" i="1"/>
  <c r="I2639" i="1"/>
  <c r="J2639" i="1"/>
  <c r="K2639" i="1"/>
  <c r="H2640" i="1"/>
  <c r="I2640" i="1"/>
  <c r="J2640" i="1"/>
  <c r="K2640" i="1"/>
  <c r="H2641" i="1"/>
  <c r="I2641" i="1"/>
  <c r="J2641" i="1"/>
  <c r="K2641" i="1"/>
  <c r="H2642" i="1"/>
  <c r="I2642" i="1"/>
  <c r="J2642" i="1"/>
  <c r="K2642" i="1"/>
  <c r="H2643" i="1"/>
  <c r="I2643" i="1"/>
  <c r="J2643" i="1"/>
  <c r="K2643" i="1"/>
  <c r="H2644" i="1"/>
  <c r="I2644" i="1"/>
  <c r="J2644" i="1"/>
  <c r="K2644" i="1"/>
  <c r="H2645" i="1"/>
  <c r="I2645" i="1"/>
  <c r="J2645" i="1"/>
  <c r="K2645" i="1"/>
  <c r="H2646" i="1"/>
  <c r="I2646" i="1"/>
  <c r="J2646" i="1"/>
  <c r="K2646" i="1"/>
  <c r="H2647" i="1"/>
  <c r="I2647" i="1"/>
  <c r="J2647" i="1"/>
  <c r="K2647" i="1"/>
  <c r="H2648" i="1"/>
  <c r="I2648" i="1"/>
  <c r="J2648" i="1"/>
  <c r="K2648" i="1"/>
  <c r="H2649" i="1"/>
  <c r="I2649" i="1"/>
  <c r="J2649" i="1"/>
  <c r="K2649" i="1"/>
  <c r="H2650" i="1"/>
  <c r="I2650" i="1"/>
  <c r="J2650" i="1"/>
  <c r="K2650" i="1"/>
  <c r="H2651" i="1"/>
  <c r="I2651" i="1"/>
  <c r="J2651" i="1"/>
  <c r="K2651" i="1"/>
  <c r="H2652" i="1"/>
  <c r="I2652" i="1"/>
  <c r="J2652" i="1"/>
  <c r="K2652" i="1"/>
  <c r="H2653" i="1"/>
  <c r="I2653" i="1"/>
  <c r="J2653" i="1"/>
  <c r="K2653" i="1"/>
  <c r="H2654" i="1"/>
  <c r="I2654" i="1"/>
  <c r="J2654" i="1"/>
  <c r="K2654" i="1"/>
  <c r="H2655" i="1"/>
  <c r="I2655" i="1"/>
  <c r="J2655" i="1"/>
  <c r="K2655" i="1"/>
  <c r="H2656" i="1"/>
  <c r="I2656" i="1"/>
  <c r="J2656" i="1"/>
  <c r="K2656" i="1"/>
  <c r="H2657" i="1"/>
  <c r="I2657" i="1"/>
  <c r="J2657" i="1"/>
  <c r="K2657" i="1"/>
  <c r="H2658" i="1"/>
  <c r="I2658" i="1"/>
  <c r="J2658" i="1"/>
  <c r="K2658" i="1"/>
  <c r="H2659" i="1"/>
  <c r="I2659" i="1"/>
  <c r="J2659" i="1"/>
  <c r="K2659" i="1"/>
  <c r="H2660" i="1"/>
  <c r="I2660" i="1"/>
  <c r="J2660" i="1"/>
  <c r="K2660" i="1"/>
  <c r="H2661" i="1"/>
  <c r="I2661" i="1"/>
  <c r="J2661" i="1"/>
  <c r="K2661" i="1"/>
  <c r="H2662" i="1"/>
  <c r="I2662" i="1"/>
  <c r="J2662" i="1"/>
  <c r="K2662" i="1"/>
  <c r="H2663" i="1"/>
  <c r="I2663" i="1"/>
  <c r="J2663" i="1"/>
  <c r="K2663" i="1"/>
  <c r="H2664" i="1"/>
  <c r="I2664" i="1"/>
  <c r="J2664" i="1"/>
  <c r="K2664" i="1"/>
  <c r="H2665" i="1"/>
  <c r="I2665" i="1"/>
  <c r="J2665" i="1"/>
  <c r="K2665" i="1"/>
  <c r="H2666" i="1"/>
  <c r="I2666" i="1"/>
  <c r="J2666" i="1"/>
  <c r="K2666" i="1"/>
  <c r="H2667" i="1"/>
  <c r="I2667" i="1"/>
  <c r="J2667" i="1"/>
  <c r="K2667" i="1"/>
  <c r="H2668" i="1"/>
  <c r="I2668" i="1"/>
  <c r="J2668" i="1"/>
  <c r="K2668" i="1"/>
  <c r="H2669" i="1"/>
  <c r="I2669" i="1"/>
  <c r="J2669" i="1"/>
  <c r="K2669" i="1"/>
  <c r="H2670" i="1"/>
  <c r="I2670" i="1"/>
  <c r="J2670" i="1"/>
  <c r="K2670" i="1"/>
  <c r="H2671" i="1"/>
  <c r="I2671" i="1"/>
  <c r="J2671" i="1"/>
  <c r="K2671" i="1"/>
  <c r="H2672" i="1"/>
  <c r="I2672" i="1"/>
  <c r="J2672" i="1"/>
  <c r="K2672" i="1"/>
  <c r="H2673" i="1"/>
  <c r="I2673" i="1"/>
  <c r="J2673" i="1"/>
  <c r="K2673" i="1"/>
  <c r="H2674" i="1"/>
  <c r="I2674" i="1"/>
  <c r="J2674" i="1"/>
  <c r="K2674" i="1"/>
  <c r="H2675" i="1"/>
  <c r="I2675" i="1"/>
  <c r="J2675" i="1"/>
  <c r="K2675" i="1"/>
  <c r="H2676" i="1"/>
  <c r="I2676" i="1"/>
  <c r="J2676" i="1"/>
  <c r="K2676" i="1"/>
  <c r="H2677" i="1"/>
  <c r="I2677" i="1"/>
  <c r="J2677" i="1"/>
  <c r="K2677" i="1"/>
  <c r="H2678" i="1"/>
  <c r="I2678" i="1"/>
  <c r="J2678" i="1"/>
  <c r="K2678" i="1"/>
  <c r="H2679" i="1"/>
  <c r="I2679" i="1"/>
  <c r="J2679" i="1"/>
  <c r="K2679" i="1"/>
  <c r="H2680" i="1"/>
  <c r="I2680" i="1"/>
  <c r="J2680" i="1"/>
  <c r="K2680" i="1"/>
  <c r="H2681" i="1"/>
  <c r="I2681" i="1"/>
  <c r="J2681" i="1"/>
  <c r="K2681" i="1"/>
  <c r="H2682" i="1"/>
  <c r="I2682" i="1"/>
  <c r="J2682" i="1"/>
  <c r="K2682" i="1"/>
  <c r="H2683" i="1"/>
  <c r="I2683" i="1"/>
  <c r="J2683" i="1"/>
  <c r="K2683" i="1"/>
  <c r="H2684" i="1"/>
  <c r="I2684" i="1"/>
  <c r="J2684" i="1"/>
  <c r="K2684" i="1"/>
  <c r="H2685" i="1"/>
  <c r="I2685" i="1"/>
  <c r="J2685" i="1"/>
  <c r="K2685" i="1"/>
  <c r="H2686" i="1"/>
  <c r="I2686" i="1"/>
  <c r="J2686" i="1"/>
  <c r="K2686" i="1"/>
  <c r="H2687" i="1"/>
  <c r="I2687" i="1"/>
  <c r="J2687" i="1"/>
  <c r="K2687" i="1"/>
  <c r="H2688" i="1"/>
  <c r="I2688" i="1"/>
  <c r="J2688" i="1"/>
  <c r="K2688" i="1"/>
  <c r="H2689" i="1"/>
  <c r="I2689" i="1"/>
  <c r="J2689" i="1"/>
  <c r="K2689" i="1"/>
  <c r="H2690" i="1"/>
  <c r="I2690" i="1"/>
  <c r="J2690" i="1"/>
  <c r="K2690" i="1"/>
  <c r="H2691" i="1"/>
  <c r="I2691" i="1"/>
  <c r="J2691" i="1"/>
  <c r="K2691" i="1"/>
  <c r="H2692" i="1"/>
  <c r="I2692" i="1"/>
  <c r="J2692" i="1"/>
  <c r="K2692" i="1"/>
  <c r="H2693" i="1"/>
  <c r="I2693" i="1"/>
  <c r="J2693" i="1"/>
  <c r="K2693" i="1"/>
  <c r="H2694" i="1"/>
  <c r="I2694" i="1"/>
  <c r="J2694" i="1"/>
  <c r="K2694" i="1"/>
  <c r="H2695" i="1"/>
  <c r="I2695" i="1"/>
  <c r="J2695" i="1"/>
  <c r="K2695" i="1"/>
  <c r="H2696" i="1"/>
  <c r="I2696" i="1"/>
  <c r="J2696" i="1"/>
  <c r="K2696" i="1"/>
  <c r="H2697" i="1"/>
  <c r="I2697" i="1"/>
  <c r="J2697" i="1"/>
  <c r="K2697" i="1"/>
  <c r="H2698" i="1"/>
  <c r="I2698" i="1"/>
  <c r="J2698" i="1"/>
  <c r="K2698" i="1"/>
  <c r="H2699" i="1"/>
  <c r="I2699" i="1"/>
  <c r="J2699" i="1"/>
  <c r="K2699" i="1"/>
  <c r="H2700" i="1"/>
  <c r="I2700" i="1"/>
  <c r="J2700" i="1"/>
  <c r="K2700" i="1"/>
  <c r="H2701" i="1"/>
  <c r="I2701" i="1"/>
  <c r="J2701" i="1"/>
  <c r="K2701" i="1"/>
  <c r="H2702" i="1"/>
  <c r="I2702" i="1"/>
  <c r="J2702" i="1"/>
  <c r="K2702" i="1"/>
  <c r="H2703" i="1"/>
  <c r="I2703" i="1"/>
  <c r="J2703" i="1"/>
  <c r="K2703" i="1"/>
  <c r="H2704" i="1"/>
  <c r="I2704" i="1"/>
  <c r="J2704" i="1"/>
  <c r="K2704" i="1"/>
  <c r="H2705" i="1"/>
  <c r="I2705" i="1"/>
  <c r="J2705" i="1"/>
  <c r="K2705" i="1"/>
  <c r="H2706" i="1"/>
  <c r="I2706" i="1"/>
  <c r="J2706" i="1"/>
  <c r="K2706" i="1"/>
  <c r="H2707" i="1"/>
  <c r="I2707" i="1"/>
  <c r="J2707" i="1"/>
  <c r="K2707" i="1"/>
  <c r="H2708" i="1"/>
  <c r="I2708" i="1"/>
  <c r="J2708" i="1"/>
  <c r="K2708" i="1"/>
  <c r="H2709" i="1"/>
  <c r="I2709" i="1"/>
  <c r="J2709" i="1"/>
  <c r="K2709" i="1"/>
  <c r="H2710" i="1"/>
  <c r="I2710" i="1"/>
  <c r="J2710" i="1"/>
  <c r="K2710" i="1"/>
  <c r="H2711" i="1"/>
  <c r="I2711" i="1"/>
  <c r="J2711" i="1"/>
  <c r="K2711" i="1"/>
  <c r="H2712" i="1"/>
  <c r="I2712" i="1"/>
  <c r="J2712" i="1"/>
  <c r="K2712" i="1"/>
  <c r="H2713" i="1"/>
  <c r="I2713" i="1"/>
  <c r="J2713" i="1"/>
  <c r="K2713" i="1"/>
  <c r="H2714" i="1"/>
  <c r="I2714" i="1"/>
  <c r="J2714" i="1"/>
  <c r="K2714" i="1"/>
  <c r="H2715" i="1"/>
  <c r="I2715" i="1"/>
  <c r="J2715" i="1"/>
  <c r="K2715" i="1"/>
  <c r="H2716" i="1"/>
  <c r="I2716" i="1"/>
  <c r="J2716" i="1"/>
  <c r="K2716" i="1"/>
  <c r="H2717" i="1"/>
  <c r="I2717" i="1"/>
  <c r="J2717" i="1"/>
  <c r="K2717" i="1"/>
  <c r="H2718" i="1"/>
  <c r="I2718" i="1"/>
  <c r="J2718" i="1"/>
  <c r="K2718" i="1"/>
  <c r="H2719" i="1"/>
  <c r="I2719" i="1"/>
  <c r="J2719" i="1"/>
  <c r="K2719" i="1"/>
  <c r="H2720" i="1"/>
  <c r="I2720" i="1"/>
  <c r="J2720" i="1"/>
  <c r="K2720" i="1"/>
  <c r="H2721" i="1"/>
  <c r="I2721" i="1"/>
  <c r="J2721" i="1"/>
  <c r="K2721" i="1"/>
  <c r="H2722" i="1"/>
  <c r="I2722" i="1"/>
  <c r="J2722" i="1"/>
  <c r="K2722" i="1"/>
  <c r="H2723" i="1"/>
  <c r="I2723" i="1"/>
  <c r="J2723" i="1"/>
  <c r="K2723" i="1"/>
  <c r="H2724" i="1"/>
  <c r="I2724" i="1"/>
  <c r="J2724" i="1"/>
  <c r="K2724" i="1"/>
  <c r="H2725" i="1"/>
  <c r="I2725" i="1"/>
  <c r="J2725" i="1"/>
  <c r="K2725" i="1"/>
  <c r="H2726" i="1"/>
  <c r="I2726" i="1"/>
  <c r="J2726" i="1"/>
  <c r="K2726" i="1"/>
  <c r="H2727" i="1"/>
  <c r="I2727" i="1"/>
  <c r="J2727" i="1"/>
  <c r="K2727" i="1"/>
  <c r="H2728" i="1"/>
  <c r="I2728" i="1"/>
  <c r="J2728" i="1"/>
  <c r="K2728" i="1"/>
  <c r="H2729" i="1"/>
  <c r="I2729" i="1"/>
  <c r="J2729" i="1"/>
  <c r="K2729" i="1"/>
  <c r="H2730" i="1"/>
  <c r="I2730" i="1"/>
  <c r="J2730" i="1"/>
  <c r="K2730" i="1"/>
  <c r="H2731" i="1"/>
  <c r="I2731" i="1"/>
  <c r="J2731" i="1"/>
  <c r="K2731" i="1"/>
  <c r="H2732" i="1"/>
  <c r="I2732" i="1"/>
  <c r="J2732" i="1"/>
  <c r="K2732" i="1"/>
  <c r="H2733" i="1"/>
  <c r="I2733" i="1"/>
  <c r="J2733" i="1"/>
  <c r="K2733" i="1"/>
  <c r="H2734" i="1"/>
  <c r="I2734" i="1"/>
  <c r="J2734" i="1"/>
  <c r="K2734" i="1"/>
  <c r="H2735" i="1"/>
  <c r="I2735" i="1"/>
  <c r="J2735" i="1"/>
  <c r="K2735" i="1"/>
  <c r="H2736" i="1"/>
  <c r="I2736" i="1"/>
  <c r="J2736" i="1"/>
  <c r="K2736" i="1"/>
  <c r="H2737" i="1"/>
  <c r="I2737" i="1"/>
  <c r="J2737" i="1"/>
  <c r="K2737" i="1"/>
  <c r="H2738" i="1"/>
  <c r="I2738" i="1"/>
  <c r="J2738" i="1"/>
  <c r="K2738" i="1"/>
  <c r="H2739" i="1"/>
  <c r="I2739" i="1"/>
  <c r="J2739" i="1"/>
  <c r="K2739" i="1"/>
  <c r="H2740" i="1"/>
  <c r="I2740" i="1"/>
  <c r="J2740" i="1"/>
  <c r="K2740" i="1"/>
  <c r="H2741" i="1"/>
  <c r="I2741" i="1"/>
  <c r="J2741" i="1"/>
  <c r="K2741" i="1"/>
  <c r="H2742" i="1"/>
  <c r="I2742" i="1"/>
  <c r="J2742" i="1"/>
  <c r="K2742" i="1"/>
  <c r="H2743" i="1"/>
  <c r="I2743" i="1"/>
  <c r="J2743" i="1"/>
  <c r="K2743" i="1"/>
  <c r="H2744" i="1"/>
  <c r="I2744" i="1"/>
  <c r="J2744" i="1"/>
  <c r="K2744" i="1"/>
  <c r="H2745" i="1"/>
  <c r="I2745" i="1"/>
  <c r="J2745" i="1"/>
  <c r="K2745" i="1"/>
  <c r="H2746" i="1"/>
  <c r="I2746" i="1"/>
  <c r="J2746" i="1"/>
  <c r="K2746" i="1"/>
  <c r="H2747" i="1"/>
  <c r="I2747" i="1"/>
  <c r="J2747" i="1"/>
  <c r="K2747" i="1"/>
  <c r="H2748" i="1"/>
  <c r="I2748" i="1"/>
  <c r="J2748" i="1"/>
  <c r="K2748" i="1"/>
  <c r="H2749" i="1"/>
  <c r="I2749" i="1"/>
  <c r="J2749" i="1"/>
  <c r="K2749" i="1"/>
  <c r="H2750" i="1"/>
  <c r="I2750" i="1"/>
  <c r="J2750" i="1"/>
  <c r="K2750" i="1"/>
  <c r="H2751" i="1"/>
  <c r="I2751" i="1"/>
  <c r="J2751" i="1"/>
  <c r="K2751" i="1"/>
  <c r="H2752" i="1"/>
  <c r="I2752" i="1"/>
  <c r="J2752" i="1"/>
  <c r="K2752" i="1"/>
  <c r="H2753" i="1"/>
  <c r="I2753" i="1"/>
  <c r="J2753" i="1"/>
  <c r="K2753" i="1"/>
  <c r="H2754" i="1"/>
  <c r="I2754" i="1"/>
  <c r="J2754" i="1"/>
  <c r="K2754" i="1"/>
  <c r="H2755" i="1"/>
  <c r="I2755" i="1"/>
  <c r="J2755" i="1"/>
  <c r="K2755" i="1"/>
  <c r="H2756" i="1"/>
  <c r="I2756" i="1"/>
  <c r="J2756" i="1"/>
  <c r="K2756" i="1"/>
  <c r="H2757" i="1"/>
  <c r="I2757" i="1"/>
  <c r="J2757" i="1"/>
  <c r="K2757" i="1"/>
  <c r="H2758" i="1"/>
  <c r="I2758" i="1"/>
  <c r="J2758" i="1"/>
  <c r="K2758" i="1"/>
  <c r="H2759" i="1"/>
  <c r="I2759" i="1"/>
  <c r="J2759" i="1"/>
  <c r="K2759" i="1"/>
  <c r="H2760" i="1"/>
  <c r="I2760" i="1"/>
  <c r="J2760" i="1"/>
  <c r="K2760" i="1"/>
  <c r="H2761" i="1"/>
  <c r="I2761" i="1"/>
  <c r="J2761" i="1"/>
  <c r="K2761" i="1"/>
  <c r="H2762" i="1"/>
  <c r="I2762" i="1"/>
  <c r="J2762" i="1"/>
  <c r="K2762" i="1"/>
  <c r="H2763" i="1"/>
  <c r="I2763" i="1"/>
  <c r="J2763" i="1"/>
  <c r="K2763" i="1"/>
  <c r="H2764" i="1"/>
  <c r="I2764" i="1"/>
  <c r="J2764" i="1"/>
  <c r="K2764" i="1"/>
  <c r="H2765" i="1"/>
  <c r="I2765" i="1"/>
  <c r="J2765" i="1"/>
  <c r="K2765" i="1"/>
  <c r="H2766" i="1"/>
  <c r="I2766" i="1"/>
  <c r="J2766" i="1"/>
  <c r="K2766" i="1"/>
  <c r="H2767" i="1"/>
  <c r="I2767" i="1"/>
  <c r="J2767" i="1"/>
  <c r="K2767" i="1"/>
  <c r="H2768" i="1"/>
  <c r="I2768" i="1"/>
  <c r="J2768" i="1"/>
  <c r="K2768" i="1"/>
  <c r="H2769" i="1"/>
  <c r="I2769" i="1"/>
  <c r="J2769" i="1"/>
  <c r="K2769" i="1"/>
  <c r="H2770" i="1"/>
  <c r="I2770" i="1"/>
  <c r="J2770" i="1"/>
  <c r="K2770" i="1"/>
  <c r="H2771" i="1"/>
  <c r="I2771" i="1"/>
  <c r="J2771" i="1"/>
  <c r="K2771" i="1"/>
  <c r="H2772" i="1"/>
  <c r="I2772" i="1"/>
  <c r="J2772" i="1"/>
  <c r="K2772" i="1"/>
  <c r="H2773" i="1"/>
  <c r="I2773" i="1"/>
  <c r="J2773" i="1"/>
  <c r="K2773" i="1"/>
  <c r="H2774" i="1"/>
  <c r="I2774" i="1"/>
  <c r="J2774" i="1"/>
  <c r="K2774" i="1"/>
  <c r="H2775" i="1"/>
  <c r="I2775" i="1"/>
  <c r="J2775" i="1"/>
  <c r="K2775" i="1"/>
  <c r="H2776" i="1"/>
  <c r="I2776" i="1"/>
  <c r="J2776" i="1"/>
  <c r="K2776" i="1"/>
  <c r="H2777" i="1"/>
  <c r="I2777" i="1"/>
  <c r="J2777" i="1"/>
  <c r="K2777" i="1"/>
  <c r="H2778" i="1"/>
  <c r="I2778" i="1"/>
  <c r="J2778" i="1"/>
  <c r="K2778" i="1"/>
  <c r="H2779" i="1"/>
  <c r="I2779" i="1"/>
  <c r="J2779" i="1"/>
  <c r="K2779" i="1"/>
  <c r="H2780" i="1"/>
  <c r="I2780" i="1"/>
  <c r="J2780" i="1"/>
  <c r="K2780" i="1"/>
  <c r="H2781" i="1"/>
  <c r="I2781" i="1"/>
  <c r="J2781" i="1"/>
  <c r="K2781" i="1"/>
  <c r="H2782" i="1"/>
  <c r="I2782" i="1"/>
  <c r="J2782" i="1"/>
  <c r="K2782" i="1"/>
  <c r="H2783" i="1"/>
  <c r="I2783" i="1"/>
  <c r="J2783" i="1"/>
  <c r="K2783" i="1"/>
  <c r="H2784" i="1"/>
  <c r="I2784" i="1"/>
  <c r="J2784" i="1"/>
  <c r="K2784" i="1"/>
  <c r="H2785" i="1"/>
  <c r="I2785" i="1"/>
  <c r="J2785" i="1"/>
  <c r="K2785" i="1"/>
  <c r="H2786" i="1"/>
  <c r="I2786" i="1"/>
  <c r="J2786" i="1"/>
  <c r="K2786" i="1"/>
  <c r="H2787" i="1"/>
  <c r="I2787" i="1"/>
  <c r="J2787" i="1"/>
  <c r="K2787" i="1"/>
  <c r="H2788" i="1"/>
  <c r="I2788" i="1"/>
  <c r="J2788" i="1"/>
  <c r="K2788" i="1"/>
  <c r="H2789" i="1"/>
  <c r="I2789" i="1"/>
  <c r="J2789" i="1"/>
  <c r="K2789" i="1"/>
  <c r="H2790" i="1"/>
  <c r="I2790" i="1"/>
  <c r="J2790" i="1"/>
  <c r="K2790" i="1"/>
  <c r="H2791" i="1"/>
  <c r="I2791" i="1"/>
  <c r="J2791" i="1"/>
  <c r="K2791" i="1"/>
  <c r="H2792" i="1"/>
  <c r="I2792" i="1"/>
  <c r="J2792" i="1"/>
  <c r="K2792" i="1"/>
  <c r="H2793" i="1"/>
  <c r="I2793" i="1"/>
  <c r="J2793" i="1"/>
  <c r="K2793" i="1"/>
  <c r="H2794" i="1"/>
  <c r="I2794" i="1"/>
  <c r="J2794" i="1"/>
  <c r="K2794" i="1"/>
  <c r="H2795" i="1"/>
  <c r="I2795" i="1"/>
  <c r="J2795" i="1"/>
  <c r="K2795" i="1"/>
  <c r="H2796" i="1"/>
  <c r="I2796" i="1"/>
  <c r="J2796" i="1"/>
  <c r="K2796" i="1"/>
  <c r="H2797" i="1"/>
  <c r="I2797" i="1"/>
  <c r="J2797" i="1"/>
  <c r="K2797" i="1"/>
  <c r="H2798" i="1"/>
  <c r="I2798" i="1"/>
  <c r="J2798" i="1"/>
  <c r="K2798" i="1"/>
  <c r="H2799" i="1"/>
  <c r="I2799" i="1"/>
  <c r="J2799" i="1"/>
  <c r="K2799" i="1"/>
  <c r="H2800" i="1"/>
  <c r="I2800" i="1"/>
  <c r="J2800" i="1"/>
  <c r="K2800" i="1"/>
  <c r="H2801" i="1"/>
  <c r="I2801" i="1"/>
  <c r="J2801" i="1"/>
  <c r="K2801" i="1"/>
  <c r="H2802" i="1"/>
  <c r="I2802" i="1"/>
  <c r="J2802" i="1"/>
  <c r="K2802" i="1"/>
  <c r="H2803" i="1"/>
  <c r="I2803" i="1"/>
  <c r="J2803" i="1"/>
  <c r="K2803" i="1"/>
  <c r="H2804" i="1"/>
  <c r="I2804" i="1"/>
  <c r="J2804" i="1"/>
  <c r="K2804" i="1"/>
  <c r="H2805" i="1"/>
  <c r="I2805" i="1"/>
  <c r="J2805" i="1"/>
  <c r="K2805" i="1"/>
  <c r="H2806" i="1"/>
  <c r="I2806" i="1"/>
  <c r="J2806" i="1"/>
  <c r="K2806" i="1"/>
  <c r="H2807" i="1"/>
  <c r="I2807" i="1"/>
  <c r="J2807" i="1"/>
  <c r="K2807" i="1"/>
  <c r="H2808" i="1"/>
  <c r="I2808" i="1"/>
  <c r="J2808" i="1"/>
  <c r="K2808" i="1"/>
  <c r="H2809" i="1"/>
  <c r="I2809" i="1"/>
  <c r="J2809" i="1"/>
  <c r="K2809" i="1"/>
  <c r="H2810" i="1"/>
  <c r="I2810" i="1"/>
  <c r="J2810" i="1"/>
  <c r="K2810" i="1"/>
  <c r="H2811" i="1"/>
  <c r="I2811" i="1"/>
  <c r="J2811" i="1"/>
  <c r="K2811" i="1"/>
  <c r="H2812" i="1"/>
  <c r="I2812" i="1"/>
  <c r="J2812" i="1"/>
  <c r="K2812" i="1"/>
  <c r="H2813" i="1"/>
  <c r="I2813" i="1"/>
  <c r="J2813" i="1"/>
  <c r="K2813" i="1"/>
  <c r="H2814" i="1"/>
  <c r="I2814" i="1"/>
  <c r="J2814" i="1"/>
  <c r="K2814" i="1"/>
  <c r="H2815" i="1"/>
  <c r="I2815" i="1"/>
  <c r="J2815" i="1"/>
  <c r="K2815" i="1"/>
  <c r="H2816" i="1"/>
  <c r="I2816" i="1"/>
  <c r="J2816" i="1"/>
  <c r="K2816" i="1"/>
  <c r="H2817" i="1"/>
  <c r="I2817" i="1"/>
  <c r="J2817" i="1"/>
  <c r="K2817" i="1"/>
  <c r="H2818" i="1"/>
  <c r="I2818" i="1"/>
  <c r="J2818" i="1"/>
  <c r="K2818" i="1"/>
  <c r="H2819" i="1"/>
  <c r="I2819" i="1"/>
  <c r="J2819" i="1"/>
  <c r="K2819" i="1"/>
  <c r="H2820" i="1"/>
  <c r="I2820" i="1"/>
  <c r="J2820" i="1"/>
  <c r="K2820" i="1"/>
  <c r="H2821" i="1"/>
  <c r="I2821" i="1"/>
  <c r="J2821" i="1"/>
  <c r="K2821" i="1"/>
  <c r="H2822" i="1"/>
  <c r="I2822" i="1"/>
  <c r="J2822" i="1"/>
  <c r="K2822" i="1"/>
  <c r="H2823" i="1"/>
  <c r="I2823" i="1"/>
  <c r="J2823" i="1"/>
  <c r="K2823" i="1"/>
  <c r="H2824" i="1"/>
  <c r="I2824" i="1"/>
  <c r="J2824" i="1"/>
  <c r="K2824" i="1"/>
  <c r="H2825" i="1"/>
  <c r="I2825" i="1"/>
  <c r="J2825" i="1"/>
  <c r="K2825" i="1"/>
  <c r="H2826" i="1"/>
  <c r="I2826" i="1"/>
  <c r="J2826" i="1"/>
  <c r="K2826" i="1"/>
  <c r="H2827" i="1"/>
  <c r="I2827" i="1"/>
  <c r="J2827" i="1"/>
  <c r="K2827" i="1"/>
  <c r="H2828" i="1"/>
  <c r="I2828" i="1"/>
  <c r="J2828" i="1"/>
  <c r="K2828" i="1"/>
  <c r="H2829" i="1"/>
  <c r="I2829" i="1"/>
  <c r="J2829" i="1"/>
  <c r="K2829" i="1"/>
  <c r="H2830" i="1"/>
  <c r="I2830" i="1"/>
  <c r="J2830" i="1"/>
  <c r="K2830" i="1"/>
  <c r="H2831" i="1"/>
  <c r="I2831" i="1"/>
  <c r="J2831" i="1"/>
  <c r="K2831" i="1"/>
  <c r="H2832" i="1"/>
  <c r="I2832" i="1"/>
  <c r="J2832" i="1"/>
  <c r="K2832" i="1"/>
  <c r="H2833" i="1"/>
  <c r="I2833" i="1"/>
  <c r="J2833" i="1"/>
  <c r="K2833" i="1"/>
  <c r="H2834" i="1"/>
  <c r="I2834" i="1"/>
  <c r="J2834" i="1"/>
  <c r="K2834" i="1"/>
  <c r="H2835" i="1"/>
  <c r="I2835" i="1"/>
  <c r="J2835" i="1"/>
  <c r="K2835" i="1"/>
  <c r="H2836" i="1"/>
  <c r="I2836" i="1"/>
  <c r="J2836" i="1"/>
  <c r="K2836" i="1"/>
  <c r="H2837" i="1"/>
  <c r="I2837" i="1"/>
  <c r="J2837" i="1"/>
  <c r="K2837" i="1"/>
  <c r="H2838" i="1"/>
  <c r="I2838" i="1"/>
  <c r="J2838" i="1"/>
  <c r="K2838" i="1"/>
  <c r="H2839" i="1"/>
  <c r="I2839" i="1"/>
  <c r="J2839" i="1"/>
  <c r="K2839" i="1"/>
  <c r="H2840" i="1"/>
  <c r="I2840" i="1"/>
  <c r="J2840" i="1"/>
  <c r="K2840" i="1"/>
  <c r="H2841" i="1"/>
  <c r="I2841" i="1"/>
  <c r="J2841" i="1"/>
  <c r="K2841" i="1"/>
  <c r="H2842" i="1"/>
  <c r="I2842" i="1"/>
  <c r="J2842" i="1"/>
  <c r="K2842" i="1"/>
  <c r="H2843" i="1"/>
  <c r="I2843" i="1"/>
  <c r="J2843" i="1"/>
  <c r="K2843" i="1"/>
  <c r="H2844" i="1"/>
  <c r="I2844" i="1"/>
  <c r="J2844" i="1"/>
  <c r="K2844" i="1"/>
  <c r="H2845" i="1"/>
  <c r="I2845" i="1"/>
  <c r="J2845" i="1"/>
  <c r="K2845" i="1"/>
  <c r="H2846" i="1"/>
  <c r="I2846" i="1"/>
  <c r="J2846" i="1"/>
  <c r="K2846" i="1"/>
  <c r="H2847" i="1"/>
  <c r="I2847" i="1"/>
  <c r="J2847" i="1"/>
  <c r="K2847" i="1"/>
  <c r="H2848" i="1"/>
  <c r="I2848" i="1"/>
  <c r="J2848" i="1"/>
  <c r="K2848" i="1"/>
  <c r="H2849" i="1"/>
  <c r="I2849" i="1"/>
  <c r="J2849" i="1"/>
  <c r="K2849" i="1"/>
  <c r="H2850" i="1"/>
  <c r="I2850" i="1"/>
  <c r="J2850" i="1"/>
  <c r="K2850" i="1"/>
  <c r="H2851" i="1"/>
  <c r="I2851" i="1"/>
  <c r="J2851" i="1"/>
  <c r="K2851" i="1"/>
  <c r="H2852" i="1"/>
  <c r="I2852" i="1"/>
  <c r="J2852" i="1"/>
  <c r="K2852" i="1"/>
  <c r="H2853" i="1"/>
  <c r="I2853" i="1"/>
  <c r="J2853" i="1"/>
  <c r="K2853" i="1"/>
  <c r="H2854" i="1"/>
  <c r="I2854" i="1"/>
  <c r="J2854" i="1"/>
  <c r="K2854" i="1"/>
  <c r="H2855" i="1"/>
  <c r="I2855" i="1"/>
  <c r="J2855" i="1"/>
  <c r="K2855" i="1"/>
  <c r="H2856" i="1"/>
  <c r="I2856" i="1"/>
  <c r="J2856" i="1"/>
  <c r="K2856" i="1"/>
  <c r="H2857" i="1"/>
  <c r="I2857" i="1"/>
  <c r="J2857" i="1"/>
  <c r="K2857" i="1"/>
  <c r="H2858" i="1"/>
  <c r="I2858" i="1"/>
  <c r="J2858" i="1"/>
  <c r="K2858" i="1"/>
  <c r="H2859" i="1"/>
  <c r="I2859" i="1"/>
  <c r="J2859" i="1"/>
  <c r="K2859" i="1"/>
  <c r="H2860" i="1"/>
  <c r="I2860" i="1"/>
  <c r="J2860" i="1"/>
  <c r="K2860" i="1"/>
  <c r="H2861" i="1"/>
  <c r="I2861" i="1"/>
  <c r="J2861" i="1"/>
  <c r="K2861" i="1"/>
  <c r="H2862" i="1"/>
  <c r="I2862" i="1"/>
  <c r="J2862" i="1"/>
  <c r="K2862" i="1"/>
  <c r="H2863" i="1"/>
  <c r="I2863" i="1"/>
  <c r="J2863" i="1"/>
  <c r="K2863" i="1"/>
  <c r="H2864" i="1"/>
  <c r="I2864" i="1"/>
  <c r="J2864" i="1"/>
  <c r="K2864" i="1"/>
  <c r="H2865" i="1"/>
  <c r="I2865" i="1"/>
  <c r="J2865" i="1"/>
  <c r="K2865" i="1"/>
  <c r="H2866" i="1"/>
  <c r="I2866" i="1"/>
  <c r="J2866" i="1"/>
  <c r="K2866" i="1"/>
  <c r="H2867" i="1"/>
  <c r="I2867" i="1"/>
  <c r="J2867" i="1"/>
  <c r="K2867" i="1"/>
  <c r="H2868" i="1"/>
  <c r="I2868" i="1"/>
  <c r="J2868" i="1"/>
  <c r="K2868" i="1"/>
  <c r="H2869" i="1"/>
  <c r="I2869" i="1"/>
  <c r="J2869" i="1"/>
  <c r="K2869" i="1"/>
  <c r="H2870" i="1"/>
  <c r="I2870" i="1"/>
  <c r="J2870" i="1"/>
  <c r="K2870" i="1"/>
  <c r="H2871" i="1"/>
  <c r="I2871" i="1"/>
  <c r="J2871" i="1"/>
  <c r="K2871" i="1"/>
  <c r="H2872" i="1"/>
  <c r="I2872" i="1"/>
  <c r="J2872" i="1"/>
  <c r="K2872" i="1"/>
  <c r="H2873" i="1"/>
  <c r="I2873" i="1"/>
  <c r="J2873" i="1"/>
  <c r="K2873" i="1"/>
  <c r="H2874" i="1"/>
  <c r="I2874" i="1"/>
  <c r="J2874" i="1"/>
  <c r="K2874" i="1"/>
  <c r="H2875" i="1"/>
  <c r="I2875" i="1"/>
  <c r="J2875" i="1"/>
  <c r="K2875" i="1"/>
  <c r="H2876" i="1"/>
  <c r="I2876" i="1"/>
  <c r="J2876" i="1"/>
  <c r="K2876" i="1"/>
  <c r="H2877" i="1"/>
  <c r="I2877" i="1"/>
  <c r="J2877" i="1"/>
  <c r="K2877" i="1"/>
  <c r="H2878" i="1"/>
  <c r="I2878" i="1"/>
  <c r="J2878" i="1"/>
  <c r="K2878" i="1"/>
  <c r="H2879" i="1"/>
  <c r="I2879" i="1"/>
  <c r="J2879" i="1"/>
  <c r="K2879" i="1"/>
  <c r="H2880" i="1"/>
  <c r="I2880" i="1"/>
  <c r="J2880" i="1"/>
  <c r="K2880" i="1"/>
  <c r="K14" i="1"/>
  <c r="J14" i="1"/>
  <c r="I14" i="1"/>
  <c r="H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14" i="1"/>
</calcChain>
</file>

<file path=xl/sharedStrings.xml><?xml version="1.0" encoding="utf-8"?>
<sst xmlns="http://schemas.openxmlformats.org/spreadsheetml/2006/main" count="21494" uniqueCount="7679">
  <si>
    <t>Activo</t>
  </si>
  <si>
    <t>Descripción</t>
  </si>
  <si>
    <t>Tipo</t>
  </si>
  <si>
    <t>F. Adquisición</t>
  </si>
  <si>
    <t>Ubicación</t>
  </si>
  <si>
    <t>3203-00730</t>
  </si>
  <si>
    <t>NEVERA SAMSUNG 18 PIES</t>
  </si>
  <si>
    <t>A110152</t>
  </si>
  <si>
    <t>3404-00574</t>
  </si>
  <si>
    <t>CAMARA ROBOTICA REOLINK E1 PRO</t>
  </si>
  <si>
    <t>A1101131</t>
  </si>
  <si>
    <t>3404-00573</t>
  </si>
  <si>
    <t>3201-01767</t>
  </si>
  <si>
    <t>BEBEDERO DAIWA</t>
  </si>
  <si>
    <t>G110115</t>
  </si>
  <si>
    <t>3203-00742</t>
  </si>
  <si>
    <t>NEVERA MIDEA 10 PIES</t>
  </si>
  <si>
    <t>A11131</t>
  </si>
  <si>
    <t>3201-01785</t>
  </si>
  <si>
    <t>J21011</t>
  </si>
  <si>
    <t>3201-01768</t>
  </si>
  <si>
    <t>I11011</t>
  </si>
  <si>
    <t>3201-01792</t>
  </si>
  <si>
    <t>K11011</t>
  </si>
  <si>
    <t>3201-01786</t>
  </si>
  <si>
    <t>H31011</t>
  </si>
  <si>
    <t>3201-01784</t>
  </si>
  <si>
    <t>D11011</t>
  </si>
  <si>
    <t>3203-00740</t>
  </si>
  <si>
    <t>3201-01783</t>
  </si>
  <si>
    <t>3203-00739</t>
  </si>
  <si>
    <t>B11011</t>
  </si>
  <si>
    <t>3201-01782</t>
  </si>
  <si>
    <t>D110116</t>
  </si>
  <si>
    <t>3201-01776</t>
  </si>
  <si>
    <t>E25011</t>
  </si>
  <si>
    <t>3201-01766</t>
  </si>
  <si>
    <t>3203-00737</t>
  </si>
  <si>
    <t>3201-01781</t>
  </si>
  <si>
    <t>A111315</t>
  </si>
  <si>
    <t>3203-00750</t>
  </si>
  <si>
    <t>J13018</t>
  </si>
  <si>
    <t>3203-00736</t>
  </si>
  <si>
    <t>3201-01780</t>
  </si>
  <si>
    <t>E26011</t>
  </si>
  <si>
    <t>3203-00735</t>
  </si>
  <si>
    <t>3203-00749</t>
  </si>
  <si>
    <t>3203-00743</t>
  </si>
  <si>
    <t>3201-01774</t>
  </si>
  <si>
    <t>3201-01791</t>
  </si>
  <si>
    <t>E17011</t>
  </si>
  <si>
    <t>3201-01779</t>
  </si>
  <si>
    <t>K110191</t>
  </si>
  <si>
    <t>3201-01773</t>
  </si>
  <si>
    <t>C26011</t>
  </si>
  <si>
    <t>3203-00748</t>
  </si>
  <si>
    <t>3203-00734</t>
  </si>
  <si>
    <t>3201-01769</t>
  </si>
  <si>
    <t>J13015</t>
  </si>
  <si>
    <t>3203-00744</t>
  </si>
  <si>
    <t>3201-01793</t>
  </si>
  <si>
    <t>A110168</t>
  </si>
  <si>
    <t>3201-01787</t>
  </si>
  <si>
    <t>3201-01775</t>
  </si>
  <si>
    <t>3201-01794</t>
  </si>
  <si>
    <t>E21014</t>
  </si>
  <si>
    <t>3201-01788</t>
  </si>
  <si>
    <t>E46011</t>
  </si>
  <si>
    <t>3201-01770</t>
  </si>
  <si>
    <t>E23011</t>
  </si>
  <si>
    <t>3203-00745</t>
  </si>
  <si>
    <t>3203-00731</t>
  </si>
  <si>
    <t>I11021</t>
  </si>
  <si>
    <t>3203-00738</t>
  </si>
  <si>
    <t>3201-01796</t>
  </si>
  <si>
    <t>K17011</t>
  </si>
  <si>
    <t>3201-01790</t>
  </si>
  <si>
    <t>3201-01778</t>
  </si>
  <si>
    <t>3201-01772</t>
  </si>
  <si>
    <t>K11018</t>
  </si>
  <si>
    <t>3203-00741</t>
  </si>
  <si>
    <t>3203-00733</t>
  </si>
  <si>
    <t>3203-00747</t>
  </si>
  <si>
    <t>3201-01795</t>
  </si>
  <si>
    <t>J11053</t>
  </si>
  <si>
    <t>3201-01789</t>
  </si>
  <si>
    <t>G11012</t>
  </si>
  <si>
    <t>3201-01777</t>
  </si>
  <si>
    <t>3201-01771</t>
  </si>
  <si>
    <t>K110112</t>
  </si>
  <si>
    <t>3203-00746</t>
  </si>
  <si>
    <t>3203-00732</t>
  </si>
  <si>
    <t>2209-00155</t>
  </si>
  <si>
    <t>PURIFICADOR DE AIRE SAMSUNG</t>
  </si>
  <si>
    <t>2212-03701</t>
  </si>
  <si>
    <t>AIRE ACONDICIONADO PORTATIL TGM</t>
  </si>
  <si>
    <t>2212-03702</t>
  </si>
  <si>
    <t>2305-23226</t>
  </si>
  <si>
    <t>MONITOR DELL P2425H</t>
  </si>
  <si>
    <t>A11015</t>
  </si>
  <si>
    <t>2303-02573</t>
  </si>
  <si>
    <t>LAPTOP DELL LATITUDE 3450</t>
  </si>
  <si>
    <t>2303-02693</t>
  </si>
  <si>
    <t>A1101111</t>
  </si>
  <si>
    <t>2301-18011</t>
  </si>
  <si>
    <t>MICRO CPU DELL OPTIPLEX</t>
  </si>
  <si>
    <t>2301-17999</t>
  </si>
  <si>
    <t>B110132</t>
  </si>
  <si>
    <t>2303-02680</t>
  </si>
  <si>
    <t>2303-02668</t>
  </si>
  <si>
    <t>2303-02656</t>
  </si>
  <si>
    <t>2305-23202</t>
  </si>
  <si>
    <t>2303-02638</t>
  </si>
  <si>
    <t>A111314</t>
  </si>
  <si>
    <t>2303-02626</t>
  </si>
  <si>
    <t>H110115</t>
  </si>
  <si>
    <t>2303-02614</t>
  </si>
  <si>
    <t>2303-02608</t>
  </si>
  <si>
    <t>2305-23390</t>
  </si>
  <si>
    <t>H110162</t>
  </si>
  <si>
    <t>2305-23387</t>
  </si>
  <si>
    <t>A110112</t>
  </si>
  <si>
    <t>2305-23375</t>
  </si>
  <si>
    <t>2305-23363</t>
  </si>
  <si>
    <t>H110113</t>
  </si>
  <si>
    <t>2305-23398</t>
  </si>
  <si>
    <t>2303-02582</t>
  </si>
  <si>
    <t>2301-17974</t>
  </si>
  <si>
    <t>A110134</t>
  </si>
  <si>
    <t>2301-17980</t>
  </si>
  <si>
    <t>A1101267</t>
  </si>
  <si>
    <t>2305-23291</t>
  </si>
  <si>
    <t>B110116</t>
  </si>
  <si>
    <t>2305-23281</t>
  </si>
  <si>
    <t>2305-23269</t>
  </si>
  <si>
    <t>A110228</t>
  </si>
  <si>
    <t>2305-23258</t>
  </si>
  <si>
    <t>H31016</t>
  </si>
  <si>
    <t>2305-23242</t>
  </si>
  <si>
    <t>2305-23224</t>
  </si>
  <si>
    <t>A1101542</t>
  </si>
  <si>
    <t>2305-23198</t>
  </si>
  <si>
    <t>2305-23175</t>
  </si>
  <si>
    <t>2305-23163</t>
  </si>
  <si>
    <t>2305-23151</t>
  </si>
  <si>
    <t>2305-23139</t>
  </si>
  <si>
    <t>2305-23127</t>
  </si>
  <si>
    <t>2305-23123</t>
  </si>
  <si>
    <t>2305-23111</t>
  </si>
  <si>
    <t>2305-23237</t>
  </si>
  <si>
    <t>2305-23357</t>
  </si>
  <si>
    <t>2305-23345</t>
  </si>
  <si>
    <t>2305-23333</t>
  </si>
  <si>
    <t>A11012</t>
  </si>
  <si>
    <t>2305-23327</t>
  </si>
  <si>
    <t>A11013</t>
  </si>
  <si>
    <t>2305-23315</t>
  </si>
  <si>
    <t>2305-23188</t>
  </si>
  <si>
    <t>2301-18022</t>
  </si>
  <si>
    <t>A1101541</t>
  </si>
  <si>
    <t>2303-02583</t>
  </si>
  <si>
    <t>A11022</t>
  </si>
  <si>
    <t>2301-17975</t>
  </si>
  <si>
    <t>2301-17981</t>
  </si>
  <si>
    <t>2305-23358</t>
  </si>
  <si>
    <t>2305-23346</t>
  </si>
  <si>
    <t>2305-23334</t>
  </si>
  <si>
    <t>2305-23328</t>
  </si>
  <si>
    <t>2305-23316</t>
  </si>
  <si>
    <t>2305-23282</t>
  </si>
  <si>
    <t>2305-23270</t>
  </si>
  <si>
    <t>A111328</t>
  </si>
  <si>
    <t>2305-23259</t>
  </si>
  <si>
    <t>H31017</t>
  </si>
  <si>
    <t>2305-23243</t>
  </si>
  <si>
    <t>2305-23227</t>
  </si>
  <si>
    <t>A1101646</t>
  </si>
  <si>
    <t>2305-23204</t>
  </si>
  <si>
    <t>2305-23176</t>
  </si>
  <si>
    <t>2305-23164</t>
  </si>
  <si>
    <t>2305-23152</t>
  </si>
  <si>
    <t>2305-23140</t>
  </si>
  <si>
    <t>2305-23128</t>
  </si>
  <si>
    <t>2305-23112</t>
  </si>
  <si>
    <t>2305-23189</t>
  </si>
  <si>
    <t>2301-18000</t>
  </si>
  <si>
    <t>2303-02681</t>
  </si>
  <si>
    <t>2303-02669</t>
  </si>
  <si>
    <t>2303-02657</t>
  </si>
  <si>
    <t>2305-23203</t>
  </si>
  <si>
    <t>2303-02639</t>
  </si>
  <si>
    <t>2303-02627</t>
  </si>
  <si>
    <t>2303-02615</t>
  </si>
  <si>
    <t>2303-02609</t>
  </si>
  <si>
    <t>2303-02597</t>
  </si>
  <si>
    <t>A110131</t>
  </si>
  <si>
    <t>2305-23228</t>
  </si>
  <si>
    <t>A110113</t>
  </si>
  <si>
    <t>2305-23391</t>
  </si>
  <si>
    <t>2305-23106</t>
  </si>
  <si>
    <t>A11014</t>
  </si>
  <si>
    <t>2305-23388</t>
  </si>
  <si>
    <t>2305-23376</t>
  </si>
  <si>
    <t>H110321</t>
  </si>
  <si>
    <t>2305-23364</t>
  </si>
  <si>
    <t>2305-23399</t>
  </si>
  <si>
    <t>2305-23402</t>
  </si>
  <si>
    <t>2305-23225</t>
  </si>
  <si>
    <t>2303-02572</t>
  </si>
  <si>
    <t>2301-18010</t>
  </si>
  <si>
    <t>2301-17998</t>
  </si>
  <si>
    <t>2303-02679</t>
  </si>
  <si>
    <t>2303-02667</t>
  </si>
  <si>
    <t>A11069</t>
  </si>
  <si>
    <t>2303-02655</t>
  </si>
  <si>
    <t>E110190</t>
  </si>
  <si>
    <t>2305-23201</t>
  </si>
  <si>
    <t>2303-02637</t>
  </si>
  <si>
    <t>2303-02625</t>
  </si>
  <si>
    <t>2303-02613</t>
  </si>
  <si>
    <t>2303-02607</t>
  </si>
  <si>
    <t>2305-23386</t>
  </si>
  <si>
    <t>2305-23374</t>
  </si>
  <si>
    <t>A11019</t>
  </si>
  <si>
    <t>2305-23362</t>
  </si>
  <si>
    <t>H110161</t>
  </si>
  <si>
    <t>2305-23397</t>
  </si>
  <si>
    <t>2301-18021</t>
  </si>
  <si>
    <t>2303-02581</t>
  </si>
  <si>
    <t>A1101105</t>
  </si>
  <si>
    <t>2303-02691</t>
  </si>
  <si>
    <t>2301-17979</t>
  </si>
  <si>
    <t>2305-23186</t>
  </si>
  <si>
    <t>2305-23280</t>
  </si>
  <si>
    <t>2305-23268</t>
  </si>
  <si>
    <t>A111310</t>
  </si>
  <si>
    <t>2305-23257</t>
  </si>
  <si>
    <t>I410120</t>
  </si>
  <si>
    <t>2305-23251</t>
  </si>
  <si>
    <t>2305-23241</t>
  </si>
  <si>
    <t>2305-23222</t>
  </si>
  <si>
    <t>A1101732</t>
  </si>
  <si>
    <t>2305-23194</t>
  </si>
  <si>
    <t>2305-23174</t>
  </si>
  <si>
    <t>2305-23162</t>
  </si>
  <si>
    <t>2305-23150</t>
  </si>
  <si>
    <t>2305-23138</t>
  </si>
  <si>
    <t>2305-23126</t>
  </si>
  <si>
    <t>2305-23122</t>
  </si>
  <si>
    <t>2305-23110</t>
  </si>
  <si>
    <t>2305-23290</t>
  </si>
  <si>
    <t>2305-23356</t>
  </si>
  <si>
    <t>2305-23344</t>
  </si>
  <si>
    <t>2305-23326</t>
  </si>
  <si>
    <t>2305-23314</t>
  </si>
  <si>
    <t>2305-23307</t>
  </si>
  <si>
    <t>2305-23302</t>
  </si>
  <si>
    <t>2305-23240</t>
  </si>
  <si>
    <t>2305-23219</t>
  </si>
  <si>
    <t>2305-23192</t>
  </si>
  <si>
    <t>2305-23173</t>
  </si>
  <si>
    <t>2305-23161</t>
  </si>
  <si>
    <t>2305-23149</t>
  </si>
  <si>
    <t>2305-23137</t>
  </si>
  <si>
    <t>2305-23125</t>
  </si>
  <si>
    <t>2305-23279</t>
  </si>
  <si>
    <t>2305-23121</t>
  </si>
  <si>
    <t>2305-23223</t>
  </si>
  <si>
    <t>2301-18020</t>
  </si>
  <si>
    <t>2303-02571</t>
  </si>
  <si>
    <t>2301-18009</t>
  </si>
  <si>
    <t>2301-17997</t>
  </si>
  <si>
    <t>2303-02678</t>
  </si>
  <si>
    <t>2303-02666</t>
  </si>
  <si>
    <t>2303-02654</t>
  </si>
  <si>
    <t>A1101647</t>
  </si>
  <si>
    <t>2303-02648</t>
  </si>
  <si>
    <t>A1101134</t>
  </si>
  <si>
    <t>2305-23185</t>
  </si>
  <si>
    <t>2303-02636</t>
  </si>
  <si>
    <t>2303-02624</t>
  </si>
  <si>
    <t>2303-02612</t>
  </si>
  <si>
    <t>2303-02606</t>
  </si>
  <si>
    <t>2305-23325</t>
  </si>
  <si>
    <t>2305-23313</t>
  </si>
  <si>
    <t>2305-23306</t>
  </si>
  <si>
    <t>2305-23301</t>
  </si>
  <si>
    <t>2305-23396</t>
  </si>
  <si>
    <t>2305-23385</t>
  </si>
  <si>
    <t>2305-23373</t>
  </si>
  <si>
    <t>I21017</t>
  </si>
  <si>
    <t>2305-23355</t>
  </si>
  <si>
    <t>2305-23343</t>
  </si>
  <si>
    <t>2303-02692</t>
  </si>
  <si>
    <t>2303-02580</t>
  </si>
  <si>
    <t>2301-17990</t>
  </si>
  <si>
    <t>2303-02690</t>
  </si>
  <si>
    <t>2305-23256</t>
  </si>
  <si>
    <t>2303-02584</t>
  </si>
  <si>
    <t>J110116</t>
  </si>
  <si>
    <t>2301-17976</t>
  </si>
  <si>
    <t>2301-18012</t>
  </si>
  <si>
    <t>2303-02574</t>
  </si>
  <si>
    <t>2301-18001</t>
  </si>
  <si>
    <t>2303-02682</t>
  </si>
  <si>
    <t>A110111</t>
  </si>
  <si>
    <t>2303-02670</t>
  </si>
  <si>
    <t>2303-02658</t>
  </si>
  <si>
    <t>2305-23205</t>
  </si>
  <si>
    <t>2303-02640</t>
  </si>
  <si>
    <t>C41018</t>
  </si>
  <si>
    <t>2303-02628</t>
  </si>
  <si>
    <t>A11138</t>
  </si>
  <si>
    <t>2303-02616</t>
  </si>
  <si>
    <t>2303-02610</t>
  </si>
  <si>
    <t>2303-02598</t>
  </si>
  <si>
    <t>2305-23230</t>
  </si>
  <si>
    <t>2305-23389</t>
  </si>
  <si>
    <t>2305-23377</t>
  </si>
  <si>
    <t>2305-23365</t>
  </si>
  <si>
    <t>2305-23400</t>
  </si>
  <si>
    <t>2305-23403</t>
  </si>
  <si>
    <t>2305-23392</t>
  </si>
  <si>
    <t>2305-23293</t>
  </si>
  <si>
    <t>2305-23283</t>
  </si>
  <si>
    <t>2305-23271</t>
  </si>
  <si>
    <t>2305-23260</t>
  </si>
  <si>
    <t>2305-23244</t>
  </si>
  <si>
    <t>2305-23229</t>
  </si>
  <si>
    <t>2305-23206</t>
  </si>
  <si>
    <t>2305-23177</t>
  </si>
  <si>
    <t>2305-23165</t>
  </si>
  <si>
    <t>2305-23153</t>
  </si>
  <si>
    <t>2305-23141</t>
  </si>
  <si>
    <t>2305-23129</t>
  </si>
  <si>
    <t>2305-23113</t>
  </si>
  <si>
    <t>2305-23107</t>
  </si>
  <si>
    <t>2305-23359</t>
  </si>
  <si>
    <t>2305-23347</t>
  </si>
  <si>
    <t>2305-23335</t>
  </si>
  <si>
    <t>2305-23329</t>
  </si>
  <si>
    <t>I31013</t>
  </si>
  <si>
    <t>2305-23317</t>
  </si>
  <si>
    <t>2305-23191</t>
  </si>
  <si>
    <t>2303-02591</t>
  </si>
  <si>
    <t>2301-17982</t>
  </si>
  <si>
    <t>2301-17977</t>
  </si>
  <si>
    <t>2303-02592</t>
  </si>
  <si>
    <t>2303-02585</t>
  </si>
  <si>
    <t>2301-17983</t>
  </si>
  <si>
    <t>2301-18013</t>
  </si>
  <si>
    <t>2303-02575</t>
  </si>
  <si>
    <t>2301-18002</t>
  </si>
  <si>
    <t>2303-02683</t>
  </si>
  <si>
    <t>I110115</t>
  </si>
  <si>
    <t>2303-02671</t>
  </si>
  <si>
    <t>2303-02659</t>
  </si>
  <si>
    <t>A11133</t>
  </si>
  <si>
    <t>2305-23209</t>
  </si>
  <si>
    <t>2303-02647</t>
  </si>
  <si>
    <t>2303-02641</t>
  </si>
  <si>
    <t>A1101113</t>
  </si>
  <si>
    <t>2303-02629</t>
  </si>
  <si>
    <t>2303-02617</t>
  </si>
  <si>
    <t>2303-02694</t>
  </si>
  <si>
    <t>2303-02599</t>
  </si>
  <si>
    <t>2305-23378</t>
  </si>
  <si>
    <t>2305-23366</t>
  </si>
  <si>
    <t>2305-23404</t>
  </si>
  <si>
    <t>2305-23401</t>
  </si>
  <si>
    <t>2305-23393</t>
  </si>
  <si>
    <t>2305-23284</t>
  </si>
  <si>
    <t>2305-23272</t>
  </si>
  <si>
    <t>2305-23261</t>
  </si>
  <si>
    <t>2305-23245</t>
  </si>
  <si>
    <t>2305-23231</t>
  </si>
  <si>
    <t>2305-23207</t>
  </si>
  <si>
    <t>2305-23178</t>
  </si>
  <si>
    <t>2305-23166</t>
  </si>
  <si>
    <t>2305-23154</t>
  </si>
  <si>
    <t>2305-23142</t>
  </si>
  <si>
    <t>2305-23130</t>
  </si>
  <si>
    <t>2305-23114</t>
  </si>
  <si>
    <t>2305-23108</t>
  </si>
  <si>
    <t>2305-23360</t>
  </si>
  <si>
    <t>2305-23348</t>
  </si>
  <si>
    <t>2305-23336</t>
  </si>
  <si>
    <t>2305-23330</t>
  </si>
  <si>
    <t>2305-23318</t>
  </si>
  <si>
    <t>2303-02577</t>
  </si>
  <si>
    <t>2301-18004</t>
  </si>
  <si>
    <t>2301-17992</t>
  </si>
  <si>
    <t>2303-02673</t>
  </si>
  <si>
    <t>2303-02661</t>
  </si>
  <si>
    <t>2303-02649</t>
  </si>
  <si>
    <t>2305-23195</t>
  </si>
  <si>
    <t>2303-02643</t>
  </si>
  <si>
    <t>2303-02619</t>
  </si>
  <si>
    <t>2303-02601</t>
  </si>
  <si>
    <t>2303-02586</t>
  </si>
  <si>
    <t>B110139</t>
  </si>
  <si>
    <t>2301-17985</t>
  </si>
  <si>
    <t>2303-02685</t>
  </si>
  <si>
    <t>K110120</t>
  </si>
  <si>
    <t>2305-23211</t>
  </si>
  <si>
    <t>2301-18015</t>
  </si>
  <si>
    <t>2305-23350</t>
  </si>
  <si>
    <t>2305-23338</t>
  </si>
  <si>
    <t>2305-23332</t>
  </si>
  <si>
    <t>2305-23320</t>
  </si>
  <si>
    <t>2305-23308</t>
  </si>
  <si>
    <t>2305-23380</t>
  </si>
  <si>
    <t>2305-23368</t>
  </si>
  <si>
    <t>2305-23296</t>
  </si>
  <si>
    <t>B110157</t>
  </si>
  <si>
    <t>2305-23286</t>
  </si>
  <si>
    <t>2305-23246</t>
  </si>
  <si>
    <t>2305-23184</t>
  </si>
  <si>
    <t>2305-23274</t>
  </si>
  <si>
    <t>2305-23263</t>
  </si>
  <si>
    <t>2305-23395</t>
  </si>
  <si>
    <t>2305-23233</t>
  </si>
  <si>
    <t>2305-23212</t>
  </si>
  <si>
    <t>2305-23180</t>
  </si>
  <si>
    <t>2305-23168</t>
  </si>
  <si>
    <t>2305-23156</t>
  </si>
  <si>
    <t>2305-23144</t>
  </si>
  <si>
    <t>2305-23132</t>
  </si>
  <si>
    <t>2305-23116</t>
  </si>
  <si>
    <t>2303-02594</t>
  </si>
  <si>
    <t>J110120</t>
  </si>
  <si>
    <t>2303-02631</t>
  </si>
  <si>
    <t>2303-02576</t>
  </si>
  <si>
    <t>2301-18003</t>
  </si>
  <si>
    <t>2301-17991</t>
  </si>
  <si>
    <t>2303-02672</t>
  </si>
  <si>
    <t>2303-02660</t>
  </si>
  <si>
    <t>2305-23210</t>
  </si>
  <si>
    <t>2305-23193</t>
  </si>
  <si>
    <t>2303-02642</t>
  </si>
  <si>
    <t>A1101107</t>
  </si>
  <si>
    <t>2303-02630</t>
  </si>
  <si>
    <t>A11026</t>
  </si>
  <si>
    <t>2303-02618</t>
  </si>
  <si>
    <t>2303-02600</t>
  </si>
  <si>
    <t>2301-17978</t>
  </si>
  <si>
    <t>2301-17984</t>
  </si>
  <si>
    <t>2301-18014</t>
  </si>
  <si>
    <t>2305-23379</t>
  </si>
  <si>
    <t>2305-23367</t>
  </si>
  <si>
    <t>2305-23361</t>
  </si>
  <si>
    <t>2305-23349</t>
  </si>
  <si>
    <t>J110112</t>
  </si>
  <si>
    <t>2305-23337</t>
  </si>
  <si>
    <t>2305-23331</t>
  </si>
  <si>
    <t>2305-23319</t>
  </si>
  <si>
    <t>2305-23405</t>
  </si>
  <si>
    <t>2305-23285</t>
  </si>
  <si>
    <t>2305-23295</t>
  </si>
  <si>
    <t>2305-23238</t>
  </si>
  <si>
    <t>2305-23183</t>
  </si>
  <si>
    <t>2305-23273</t>
  </si>
  <si>
    <t>2305-23262</t>
  </si>
  <si>
    <t>2305-23394</t>
  </si>
  <si>
    <t>2305-23250</t>
  </si>
  <si>
    <t>2305-23232</t>
  </si>
  <si>
    <t>2305-23208</t>
  </si>
  <si>
    <t>2305-23179</t>
  </si>
  <si>
    <t>2305-23167</t>
  </si>
  <si>
    <t>2305-23155</t>
  </si>
  <si>
    <t>2305-23143</t>
  </si>
  <si>
    <t>A110164</t>
  </si>
  <si>
    <t>2305-23131</t>
  </si>
  <si>
    <t>2305-23115</t>
  </si>
  <si>
    <t>2305-23109</t>
  </si>
  <si>
    <t>2303-02593</t>
  </si>
  <si>
    <t>A1101112</t>
  </si>
  <si>
    <t>2303-02589</t>
  </si>
  <si>
    <t>2301-17988</t>
  </si>
  <si>
    <t>2303-02688</t>
  </si>
  <si>
    <t>2303-02684</t>
  </si>
  <si>
    <t>2305-23288</t>
  </si>
  <si>
    <t>2305-23353</t>
  </si>
  <si>
    <t>2305-23341</t>
  </si>
  <si>
    <t>2305-23323</t>
  </si>
  <si>
    <t>2305-23311</t>
  </si>
  <si>
    <t>2305-23304</t>
  </si>
  <si>
    <t>2305-23299</t>
  </si>
  <si>
    <t>2305-23249</t>
  </si>
  <si>
    <t>2305-23277</t>
  </si>
  <si>
    <t>2305-23266</t>
  </si>
  <si>
    <t>2305-23254</t>
  </si>
  <si>
    <t>2305-23236</t>
  </si>
  <si>
    <t>2305-23215</t>
  </si>
  <si>
    <t>2305-23187</t>
  </si>
  <si>
    <t>2305-23171</t>
  </si>
  <si>
    <t>2305-23159</t>
  </si>
  <si>
    <t>2305-23147</t>
  </si>
  <si>
    <t>2305-23135</t>
  </si>
  <si>
    <t>2305-23119</t>
  </si>
  <si>
    <t>2303-02622</t>
  </si>
  <si>
    <t>2303-02634</t>
  </si>
  <si>
    <t>2301-18018</t>
  </si>
  <si>
    <t>2301-18007</t>
  </si>
  <si>
    <t>2301-17995</t>
  </si>
  <si>
    <t>2303-02676</t>
  </si>
  <si>
    <t>J11019</t>
  </si>
  <si>
    <t>2303-02664</t>
  </si>
  <si>
    <t>2303-02652</t>
  </si>
  <si>
    <t>A110128</t>
  </si>
  <si>
    <t>2305-23199</t>
  </si>
  <si>
    <t>2303-02646</t>
  </si>
  <si>
    <t>2303-02604</t>
  </si>
  <si>
    <t>A110322</t>
  </si>
  <si>
    <t>2305-23220</t>
  </si>
  <si>
    <t>2305-23383</t>
  </si>
  <si>
    <t>I21019</t>
  </si>
  <si>
    <t>2305-23371</t>
  </si>
  <si>
    <t>2303-02590</t>
  </si>
  <si>
    <t>2301-17989</t>
  </si>
  <si>
    <t>2303-02689</t>
  </si>
  <si>
    <t>A110123</t>
  </si>
  <si>
    <t>2305-23354</t>
  </si>
  <si>
    <t>2305-23342</t>
  </si>
  <si>
    <t>2305-23324</t>
  </si>
  <si>
    <t>2305-23312</t>
  </si>
  <si>
    <t>2305-23305</t>
  </si>
  <si>
    <t>2305-23300</t>
  </si>
  <si>
    <t>2305-23294</t>
  </si>
  <si>
    <t>2305-23289</t>
  </si>
  <si>
    <t>2305-23239</t>
  </si>
  <si>
    <t>2305-23216</t>
  </si>
  <si>
    <t>2305-23190</t>
  </si>
  <si>
    <t>2305-23172</t>
  </si>
  <si>
    <t>2305-23160</t>
  </si>
  <si>
    <t>2305-23148</t>
  </si>
  <si>
    <t>2305-23136</t>
  </si>
  <si>
    <t>2305-23124</t>
  </si>
  <si>
    <t>2305-23120</t>
  </si>
  <si>
    <t>2301-18019</t>
  </si>
  <si>
    <t>2305-23278</t>
  </si>
  <si>
    <t>2305-23267</t>
  </si>
  <si>
    <t>2305-23255</t>
  </si>
  <si>
    <t>2303-02635</t>
  </si>
  <si>
    <t>2305-23221</t>
  </si>
  <si>
    <t>2303-02570</t>
  </si>
  <si>
    <t>I41014</t>
  </si>
  <si>
    <t>2301-18008</t>
  </si>
  <si>
    <t>2301-17996</t>
  </si>
  <si>
    <t>2303-02677</t>
  </si>
  <si>
    <t>2303-02665</t>
  </si>
  <si>
    <t>2303-02653</t>
  </si>
  <si>
    <t>2305-23200</t>
  </si>
  <si>
    <t>2301-17973</t>
  </si>
  <si>
    <t>2303-02623</t>
  </si>
  <si>
    <t>J110114</t>
  </si>
  <si>
    <t>2303-02611</t>
  </si>
  <si>
    <t>2303-02605</t>
  </si>
  <si>
    <t>2305-23384</t>
  </si>
  <si>
    <t>2305-23372</t>
  </si>
  <si>
    <t>2301-17987</t>
  </si>
  <si>
    <t>2303-02687</t>
  </si>
  <si>
    <t>2305-23292</t>
  </si>
  <si>
    <t>2305-23352</t>
  </si>
  <si>
    <t>2305-23340</t>
  </si>
  <si>
    <t>2305-23322</t>
  </si>
  <si>
    <t>2305-23310</t>
  </si>
  <si>
    <t>2305-23303</t>
  </si>
  <si>
    <t>2305-23298</t>
  </si>
  <si>
    <t>2305-23248</t>
  </si>
  <si>
    <t>2305-23276</t>
  </si>
  <si>
    <t>2305-23265</t>
  </si>
  <si>
    <t>2305-23253</t>
  </si>
  <si>
    <t>2305-23235</t>
  </si>
  <si>
    <t>2305-23214</t>
  </si>
  <si>
    <t>2305-23182</t>
  </si>
  <si>
    <t>2305-23170</t>
  </si>
  <si>
    <t>2305-23158</t>
  </si>
  <si>
    <t>2305-23146</t>
  </si>
  <si>
    <t>2305-23134</t>
  </si>
  <si>
    <t>2305-23118</t>
  </si>
  <si>
    <t>2301-18017</t>
  </si>
  <si>
    <t>2303-02596</t>
  </si>
  <si>
    <t>2303-02633</t>
  </si>
  <si>
    <t>2303-02588</t>
  </si>
  <si>
    <t>2303-02579</t>
  </si>
  <si>
    <t>2301-18006</t>
  </si>
  <si>
    <t>2301-17994</t>
  </si>
  <si>
    <t>2303-02675</t>
  </si>
  <si>
    <t>2303-02663</t>
  </si>
  <si>
    <t>2303-02651</t>
  </si>
  <si>
    <t>2305-23197</t>
  </si>
  <si>
    <t>2303-02645</t>
  </si>
  <si>
    <t>2303-02621</t>
  </si>
  <si>
    <t>2303-02603</t>
  </si>
  <si>
    <t>2305-23218</t>
  </si>
  <si>
    <t>2305-23382</t>
  </si>
  <si>
    <t>2305-23370</t>
  </si>
  <si>
    <t>2305-23217</t>
  </si>
  <si>
    <t>2301-18016</t>
  </si>
  <si>
    <t>2303-02578</t>
  </si>
  <si>
    <t>A1113362</t>
  </si>
  <si>
    <t>2301-18005</t>
  </si>
  <si>
    <t>2301-17993</t>
  </si>
  <si>
    <t>2303-02674</t>
  </si>
  <si>
    <t>2303-02662</t>
  </si>
  <si>
    <t>I51014</t>
  </si>
  <si>
    <t>2303-02650</t>
  </si>
  <si>
    <t>D110118</t>
  </si>
  <si>
    <t>2305-23196</t>
  </si>
  <si>
    <t>2303-02644</t>
  </si>
  <si>
    <t>2303-02620</t>
  </si>
  <si>
    <t>2303-02602</t>
  </si>
  <si>
    <t>2303-02587</t>
  </si>
  <si>
    <t>2305-23381</t>
  </si>
  <si>
    <t>2305-23369</t>
  </si>
  <si>
    <t>2301-17986</t>
  </si>
  <si>
    <t>2303-02686</t>
  </si>
  <si>
    <t>2305-23351</t>
  </si>
  <si>
    <t>2305-23339</t>
  </si>
  <si>
    <t>2305-23321</t>
  </si>
  <si>
    <t>2305-23309</t>
  </si>
  <si>
    <t>2305-23297</t>
  </si>
  <si>
    <t>2305-23287</t>
  </si>
  <si>
    <t>2305-23247</t>
  </si>
  <si>
    <t>2305-23275</t>
  </si>
  <si>
    <t>2305-23264</t>
  </si>
  <si>
    <t>2305-23252</t>
  </si>
  <si>
    <t>2305-23234</t>
  </si>
  <si>
    <t>2305-23213</t>
  </si>
  <si>
    <t>2305-23181</t>
  </si>
  <si>
    <t>2305-23169</t>
  </si>
  <si>
    <t>2305-23157</t>
  </si>
  <si>
    <t>2305-23145</t>
  </si>
  <si>
    <t>2305-23133</t>
  </si>
  <si>
    <t>2305-23117</t>
  </si>
  <si>
    <t>2303-02632</t>
  </si>
  <si>
    <t>2303-02595</t>
  </si>
  <si>
    <t>2237-00605</t>
  </si>
  <si>
    <t>ESTRADO DE CAOBA Y PINO</t>
  </si>
  <si>
    <t>2237-00606</t>
  </si>
  <si>
    <t>H15011</t>
  </si>
  <si>
    <t>2303-02697</t>
  </si>
  <si>
    <t>LAPTOP DELL LATITUDE 5450</t>
  </si>
  <si>
    <t>A11011</t>
  </si>
  <si>
    <t>2303-02696</t>
  </si>
  <si>
    <t>2303-02695</t>
  </si>
  <si>
    <t>2307-01559</t>
  </si>
  <si>
    <t>ESCANER DE ALTO RENDIMIENTO RICOH</t>
  </si>
  <si>
    <t>2307-01547</t>
  </si>
  <si>
    <t>2307-01535</t>
  </si>
  <si>
    <t>2307-01523</t>
  </si>
  <si>
    <t>2307-01510</t>
  </si>
  <si>
    <t>2307-01498</t>
  </si>
  <si>
    <t>2212-03715</t>
  </si>
  <si>
    <t>AIRE ACONDICIONADO ECOBLUE 12000 BTU</t>
  </si>
  <si>
    <t>A11193</t>
  </si>
  <si>
    <t>2212-03712</t>
  </si>
  <si>
    <t>AIRE ACONDICIONADO ECOBLUE 18000 BTU</t>
  </si>
  <si>
    <t>2307-01486</t>
  </si>
  <si>
    <t>A11091</t>
  </si>
  <si>
    <t>3203-00753</t>
  </si>
  <si>
    <t>2309-19784</t>
  </si>
  <si>
    <t>UPS 1000 VA</t>
  </si>
  <si>
    <t>2307-01478</t>
  </si>
  <si>
    <t>2309-19799</t>
  </si>
  <si>
    <t>2212-03711</t>
  </si>
  <si>
    <t>2307-01509</t>
  </si>
  <si>
    <t>2307-01497</t>
  </si>
  <si>
    <t>2307-01558</t>
  </si>
  <si>
    <t>2307-01546</t>
  </si>
  <si>
    <t>2307-01534</t>
  </si>
  <si>
    <t>2307-01522</t>
  </si>
  <si>
    <t>2309-19770</t>
  </si>
  <si>
    <t>2309-19783</t>
  </si>
  <si>
    <t>D41013</t>
  </si>
  <si>
    <t>2307-01477</t>
  </si>
  <si>
    <t>2307-01471</t>
  </si>
  <si>
    <t>2309-19798</t>
  </si>
  <si>
    <t>2212-03713</t>
  </si>
  <si>
    <t>2307-01556</t>
  </si>
  <si>
    <t>2307-01544</t>
  </si>
  <si>
    <t>2307-01532</t>
  </si>
  <si>
    <t>2307-01520</t>
  </si>
  <si>
    <t>2307-01507</t>
  </si>
  <si>
    <t>F110150</t>
  </si>
  <si>
    <t>2307-01495</t>
  </si>
  <si>
    <t>2307-01489</t>
  </si>
  <si>
    <t>2309-19775</t>
  </si>
  <si>
    <t>2309-19782</t>
  </si>
  <si>
    <t>2212-03709</t>
  </si>
  <si>
    <t>AIRE ACONDICIONADO ECOBLUE 24000 BTU</t>
  </si>
  <si>
    <t>2212-03704</t>
  </si>
  <si>
    <t>AIRE ACONDICIONADO CONFORTIME 36000 BTU</t>
  </si>
  <si>
    <t>2307-01475</t>
  </si>
  <si>
    <t>2309-19796</t>
  </si>
  <si>
    <t>3203-00751</t>
  </si>
  <si>
    <t>2212-03710</t>
  </si>
  <si>
    <t>2307-01508</t>
  </si>
  <si>
    <t>I13011</t>
  </si>
  <si>
    <t>2307-01496</t>
  </si>
  <si>
    <t>2307-01557</t>
  </si>
  <si>
    <t>2307-01545</t>
  </si>
  <si>
    <t>2307-01533</t>
  </si>
  <si>
    <t>2307-01521</t>
  </si>
  <si>
    <t>2309-19776</t>
  </si>
  <si>
    <t>2307-01476</t>
  </si>
  <si>
    <t>2309-19797</t>
  </si>
  <si>
    <t>A11021</t>
  </si>
  <si>
    <t>2212-03716</t>
  </si>
  <si>
    <t>2307-01560</t>
  </si>
  <si>
    <t>2307-01548</t>
  </si>
  <si>
    <t>2307-01536</t>
  </si>
  <si>
    <t>2307-01524</t>
  </si>
  <si>
    <t>2307-01511</t>
  </si>
  <si>
    <t>2307-01499</t>
  </si>
  <si>
    <t>2309-19785</t>
  </si>
  <si>
    <t>2307-01479</t>
  </si>
  <si>
    <t>B110128</t>
  </si>
  <si>
    <t>2307-01467</t>
  </si>
  <si>
    <t>3203-00754</t>
  </si>
  <si>
    <t>2212-03717</t>
  </si>
  <si>
    <t>2307-01561</t>
  </si>
  <si>
    <t>2307-01549</t>
  </si>
  <si>
    <t>2307-01537</t>
  </si>
  <si>
    <t>2307-01525</t>
  </si>
  <si>
    <t>2307-01512</t>
  </si>
  <si>
    <t>2307-01500</t>
  </si>
  <si>
    <t>2307-01488</t>
  </si>
  <si>
    <t>2309-19786</t>
  </si>
  <si>
    <t>2307-01480</t>
  </si>
  <si>
    <t>2307-01468</t>
  </si>
  <si>
    <t>2309-19789</t>
  </si>
  <si>
    <t>H16027</t>
  </si>
  <si>
    <t>2224-04317</t>
  </si>
  <si>
    <t>MESA DECORATIVA EN MADERA</t>
  </si>
  <si>
    <t>3203-00755</t>
  </si>
  <si>
    <t>3203-00756</t>
  </si>
  <si>
    <t>2307-01513</t>
  </si>
  <si>
    <t>2307-01501</t>
  </si>
  <si>
    <t>I14011</t>
  </si>
  <si>
    <t>2307-01562</t>
  </si>
  <si>
    <t>2307-01550</t>
  </si>
  <si>
    <t>2307-01538</t>
  </si>
  <si>
    <t>2307-01526</t>
  </si>
  <si>
    <t>2212-03718</t>
  </si>
  <si>
    <t>2309-19787</t>
  </si>
  <si>
    <t>2307-01481</t>
  </si>
  <si>
    <t>2307-01469</t>
  </si>
  <si>
    <t>2309-19790</t>
  </si>
  <si>
    <t>3203-00752</t>
  </si>
  <si>
    <t>3203-00757</t>
  </si>
  <si>
    <t>2307-01514</t>
  </si>
  <si>
    <t>2307-01502</t>
  </si>
  <si>
    <t>2307-01490</t>
  </si>
  <si>
    <t>2307-01563</t>
  </si>
  <si>
    <t>2307-01551</t>
  </si>
  <si>
    <t>2307-01539</t>
  </si>
  <si>
    <t>2307-01527</t>
  </si>
  <si>
    <t>3203-00758</t>
  </si>
  <si>
    <t>2309-19777</t>
  </si>
  <si>
    <t>J12016</t>
  </si>
  <si>
    <t>2309-19788</t>
  </si>
  <si>
    <t>2307-01482</t>
  </si>
  <si>
    <t>2307-01470</t>
  </si>
  <si>
    <t>2309-19791</t>
  </si>
  <si>
    <t>2309-19780</t>
  </si>
  <si>
    <t>2309-19773</t>
  </si>
  <si>
    <t>2307-01485</t>
  </si>
  <si>
    <t>2307-01473</t>
  </si>
  <si>
    <t>2309-19794</t>
  </si>
  <si>
    <t>I31014</t>
  </si>
  <si>
    <t>2212-03705</t>
  </si>
  <si>
    <t>2212-03707</t>
  </si>
  <si>
    <t>2307-01566</t>
  </si>
  <si>
    <t>2307-01554</t>
  </si>
  <si>
    <t>2307-01542</t>
  </si>
  <si>
    <t>2307-01530</t>
  </si>
  <si>
    <t>2307-01518</t>
  </si>
  <si>
    <t>2307-01517</t>
  </si>
  <si>
    <t>2307-01505</t>
  </si>
  <si>
    <t>2307-01493</t>
  </si>
  <si>
    <t>2307-01487</t>
  </si>
  <si>
    <t>2309-19781</t>
  </si>
  <si>
    <t>2309-19774</t>
  </si>
  <si>
    <t>2307-01474</t>
  </si>
  <si>
    <t>2309-19795</t>
  </si>
  <si>
    <t>2307-01506</t>
  </si>
  <si>
    <t>I110122</t>
  </si>
  <si>
    <t>2307-01494</t>
  </si>
  <si>
    <t>I12011</t>
  </si>
  <si>
    <t>2307-01555</t>
  </si>
  <si>
    <t>2307-01543</t>
  </si>
  <si>
    <t>2307-01531</t>
  </si>
  <si>
    <t>2307-01519</t>
  </si>
  <si>
    <t>2212-03706</t>
  </si>
  <si>
    <t>2212-03708</t>
  </si>
  <si>
    <t>D11012</t>
  </si>
  <si>
    <t>2307-01492</t>
  </si>
  <si>
    <t>2309-19779</t>
  </si>
  <si>
    <t>2309-19772</t>
  </si>
  <si>
    <t>2307-01484</t>
  </si>
  <si>
    <t>2307-01472</t>
  </si>
  <si>
    <t>2309-19793</t>
  </si>
  <si>
    <t>2307-01516</t>
  </si>
  <si>
    <t>2307-01504</t>
  </si>
  <si>
    <t>I52011</t>
  </si>
  <si>
    <t>2307-01565</t>
  </si>
  <si>
    <t>2307-01553</t>
  </si>
  <si>
    <t>2307-01541</t>
  </si>
  <si>
    <t>2307-01529</t>
  </si>
  <si>
    <t>3203-00760</t>
  </si>
  <si>
    <t>E11019</t>
  </si>
  <si>
    <t>2212-03703</t>
  </si>
  <si>
    <t>2307-01564</t>
  </si>
  <si>
    <t>2307-01552</t>
  </si>
  <si>
    <t>2307-01540</t>
  </si>
  <si>
    <t>2307-01528</t>
  </si>
  <si>
    <t>2307-01515</t>
  </si>
  <si>
    <t>2307-01503</t>
  </si>
  <si>
    <t>3203-00759</t>
  </si>
  <si>
    <t>2212-03714</t>
  </si>
  <si>
    <t>2309-19778</t>
  </si>
  <si>
    <t>2309-19771</t>
  </si>
  <si>
    <t>2307-01483</t>
  </si>
  <si>
    <t>2309-19792</t>
  </si>
  <si>
    <t>2307-01491</t>
  </si>
  <si>
    <t>2212-03719</t>
  </si>
  <si>
    <t>AIRE ACONDICIONADO MANEJADORA COMFORTIME 60000 BTU</t>
  </si>
  <si>
    <t>D31015</t>
  </si>
  <si>
    <t>2237-00607</t>
  </si>
  <si>
    <t>ESTRADO EN CAOBA E HIDROFUGO</t>
  </si>
  <si>
    <t>I51013</t>
  </si>
  <si>
    <t>3807-00006</t>
  </si>
  <si>
    <t>FILTRO DE SEDIMENTO</t>
  </si>
  <si>
    <t>A110147</t>
  </si>
  <si>
    <t>3807-00005</t>
  </si>
  <si>
    <t>ABLANDADOR DE AGUA 45000 GRANOS</t>
  </si>
  <si>
    <t>2233-00076</t>
  </si>
  <si>
    <t>LAMPARA DE RAYOS ULTRAVIOLETA</t>
  </si>
  <si>
    <t>2233-00074</t>
  </si>
  <si>
    <t>3807-00003</t>
  </si>
  <si>
    <t>FILTRO DE CARBON ACTIVADO</t>
  </si>
  <si>
    <t>2233-00075</t>
  </si>
  <si>
    <t>3807-00004</t>
  </si>
  <si>
    <t>3807-00007</t>
  </si>
  <si>
    <t>FILTRO DE SABOR</t>
  </si>
  <si>
    <t>3807-00008</t>
  </si>
  <si>
    <t>PURIFICADOR DE AGUA</t>
  </si>
  <si>
    <t>3203-00761</t>
  </si>
  <si>
    <t>MAQUINA DISPENSADORA DE HIELO</t>
  </si>
  <si>
    <t>3802-00617</t>
  </si>
  <si>
    <t>BOMBA DE AGUA SPERONI 1.0 HP</t>
  </si>
  <si>
    <t>3806-00202</t>
  </si>
  <si>
    <t>TINACO VERTICAL 230 GALONES</t>
  </si>
  <si>
    <t>3807-00009</t>
  </si>
  <si>
    <t>SISTEMA DE INYECCION DE OZONO</t>
  </si>
  <si>
    <t>3802-00615</t>
  </si>
  <si>
    <t>BOMBA DE AGUA PEDROLLO 1.0 HP</t>
  </si>
  <si>
    <t>3204-00174</t>
  </si>
  <si>
    <t>TANQUE HIDRONEUMATICO 22 GALONES</t>
  </si>
  <si>
    <t>3802-00616</t>
  </si>
  <si>
    <t>3404-00575</t>
  </si>
  <si>
    <t>CAMARA DE RED TIPO DOMO</t>
  </si>
  <si>
    <t>3404-00577</t>
  </si>
  <si>
    <t>3404-00576</t>
  </si>
  <si>
    <t>2303-02699</t>
  </si>
  <si>
    <t>LAPTOP DELL LATITUDE 3550 I7</t>
  </si>
  <si>
    <t>A110117</t>
  </si>
  <si>
    <t>2309-19800</t>
  </si>
  <si>
    <t>UPS SMART MOBILE BATTERY</t>
  </si>
  <si>
    <t>3404-00578</t>
  </si>
  <si>
    <t>2303-02698</t>
  </si>
  <si>
    <t>3901-00853</t>
  </si>
  <si>
    <t>MICROFONO ANKER POWERCONFERENCE</t>
  </si>
  <si>
    <t>3810-01166</t>
  </si>
  <si>
    <t>EXTINTOR AGENTE LIMPIO 11 LIBRAS</t>
  </si>
  <si>
    <t>A1101261</t>
  </si>
  <si>
    <t>3810-01154</t>
  </si>
  <si>
    <t>EXTINTOR CO2 10 LIBRAS</t>
  </si>
  <si>
    <t>3810-01142</t>
  </si>
  <si>
    <t>EXTINTOR CO2 5 LIBRAS</t>
  </si>
  <si>
    <t>3810-01130</t>
  </si>
  <si>
    <t>EXTINTOR TIPO ABC 20 LIBRAS</t>
  </si>
  <si>
    <t>3810-01111</t>
  </si>
  <si>
    <t>3810-01099</t>
  </si>
  <si>
    <t>EXTINTOR TIPO ABC 10 LIBRAS</t>
  </si>
  <si>
    <t>3810-01087</t>
  </si>
  <si>
    <t>3810-01075</t>
  </si>
  <si>
    <t>3810-01110</t>
  </si>
  <si>
    <t>3810-01098</t>
  </si>
  <si>
    <t>3810-01086</t>
  </si>
  <si>
    <t>3810-01074</t>
  </si>
  <si>
    <t>3810-01165</t>
  </si>
  <si>
    <t>3810-01153</t>
  </si>
  <si>
    <t>3810-01141</t>
  </si>
  <si>
    <t>3810-01129</t>
  </si>
  <si>
    <t>3810-01123</t>
  </si>
  <si>
    <t>3810-01109</t>
  </si>
  <si>
    <t>3810-01097</t>
  </si>
  <si>
    <t>3810-01085</t>
  </si>
  <si>
    <t>3810-01073</t>
  </si>
  <si>
    <t>3810-01164</t>
  </si>
  <si>
    <t>EXTINTOR CO2 15 LIBRAS</t>
  </si>
  <si>
    <t>3810-01152</t>
  </si>
  <si>
    <t>3810-01140</t>
  </si>
  <si>
    <t>3810-01128</t>
  </si>
  <si>
    <t>3810-01121</t>
  </si>
  <si>
    <t>3810-01108</t>
  </si>
  <si>
    <t>3810-01096</t>
  </si>
  <si>
    <t>3810-01084</t>
  </si>
  <si>
    <t>3810-01072</t>
  </si>
  <si>
    <t>3810-01163</t>
  </si>
  <si>
    <t>3810-01151</t>
  </si>
  <si>
    <t>3810-01139</t>
  </si>
  <si>
    <t>3810-01116</t>
  </si>
  <si>
    <t>3810-01104</t>
  </si>
  <si>
    <t>3810-01092</t>
  </si>
  <si>
    <t>3810-01080</t>
  </si>
  <si>
    <t>3810-01159</t>
  </si>
  <si>
    <t>3810-01147</t>
  </si>
  <si>
    <t>3810-01135</t>
  </si>
  <si>
    <t>3810-01117</t>
  </si>
  <si>
    <t>3810-01105</t>
  </si>
  <si>
    <t>3810-01093</t>
  </si>
  <si>
    <t>3810-01081</t>
  </si>
  <si>
    <t>3810-01124</t>
  </si>
  <si>
    <t>3810-01160</t>
  </si>
  <si>
    <t>3810-01148</t>
  </si>
  <si>
    <t>3810-01136</t>
  </si>
  <si>
    <t>3810-01126</t>
  </si>
  <si>
    <t>3810-01119</t>
  </si>
  <si>
    <t>3810-01107</t>
  </si>
  <si>
    <t>3810-01095</t>
  </si>
  <si>
    <t>3810-01083</t>
  </si>
  <si>
    <t>3810-01162</t>
  </si>
  <si>
    <t>3810-01150</t>
  </si>
  <si>
    <t>3810-01138</t>
  </si>
  <si>
    <t>3810-01118</t>
  </si>
  <si>
    <t>3810-01106</t>
  </si>
  <si>
    <t>3810-01094</t>
  </si>
  <si>
    <t>3810-01082</t>
  </si>
  <si>
    <t>3810-01161</t>
  </si>
  <si>
    <t>3810-01149</t>
  </si>
  <si>
    <t>3810-01137</t>
  </si>
  <si>
    <t>3810-01114</t>
  </si>
  <si>
    <t>3810-01102</t>
  </si>
  <si>
    <t>3810-01090</t>
  </si>
  <si>
    <t>3810-01078</t>
  </si>
  <si>
    <t>3810-01157</t>
  </si>
  <si>
    <t>3810-01145</t>
  </si>
  <si>
    <t>3810-01133</t>
  </si>
  <si>
    <t>3810-01127</t>
  </si>
  <si>
    <t>3810-01115</t>
  </si>
  <si>
    <t>3810-01103</t>
  </si>
  <si>
    <t>3810-01091</t>
  </si>
  <si>
    <t>3810-01079</t>
  </si>
  <si>
    <t>3810-01122</t>
  </si>
  <si>
    <t>3810-01158</t>
  </si>
  <si>
    <t>3810-01146</t>
  </si>
  <si>
    <t>3810-01134</t>
  </si>
  <si>
    <t>3810-01155</t>
  </si>
  <si>
    <t>3810-01143</t>
  </si>
  <si>
    <t>3810-01131</t>
  </si>
  <si>
    <t>3810-01125</t>
  </si>
  <si>
    <t>3810-01112</t>
  </si>
  <si>
    <t>3810-01100</t>
  </si>
  <si>
    <t>3810-01088</t>
  </si>
  <si>
    <t>3810-01076</t>
  </si>
  <si>
    <t>3810-01120</t>
  </si>
  <si>
    <t>3810-01156</t>
  </si>
  <si>
    <t>3810-01144</t>
  </si>
  <si>
    <t>3810-01132</t>
  </si>
  <si>
    <t>3810-01113</t>
  </si>
  <si>
    <t>3810-01101</t>
  </si>
  <si>
    <t>3810-01089</t>
  </si>
  <si>
    <t>3810-01077</t>
  </si>
  <si>
    <t>3838-01338</t>
  </si>
  <si>
    <t>ASTA DE BANDERA EN PINO</t>
  </si>
  <si>
    <t>B15011</t>
  </si>
  <si>
    <t>2212-03733</t>
  </si>
  <si>
    <t>AIRE ACONDICIONADO VIKING 24000 BTU</t>
  </si>
  <si>
    <t>G14011</t>
  </si>
  <si>
    <t>2212-03721</t>
  </si>
  <si>
    <t>AIRE ACONDICIONADO VIKING 12000 BTU</t>
  </si>
  <si>
    <t>G110112</t>
  </si>
  <si>
    <t>3813-00731</t>
  </si>
  <si>
    <t>MURAL 28X40</t>
  </si>
  <si>
    <t>C12018</t>
  </si>
  <si>
    <t>3838-01337</t>
  </si>
  <si>
    <t>2212-03732</t>
  </si>
  <si>
    <t>AIRE ACONDICIONADO VIKING 18000 BTU</t>
  </si>
  <si>
    <t>2212-03720</t>
  </si>
  <si>
    <t>G11011</t>
  </si>
  <si>
    <t>2212-03735</t>
  </si>
  <si>
    <t>G12011</t>
  </si>
  <si>
    <t>2212-03723</t>
  </si>
  <si>
    <t>G110120</t>
  </si>
  <si>
    <t>3837-04157</t>
  </si>
  <si>
    <t>BANCO DE CAOBA</t>
  </si>
  <si>
    <t>3837-04156</t>
  </si>
  <si>
    <t>2212-03734</t>
  </si>
  <si>
    <t>2212-03722</t>
  </si>
  <si>
    <t>G110114</t>
  </si>
  <si>
    <t>3837-04160</t>
  </si>
  <si>
    <t>BANCO DE PINO</t>
  </si>
  <si>
    <t>2212-03726</t>
  </si>
  <si>
    <t>2212-03727</t>
  </si>
  <si>
    <t>AIRE ACONDICIONADO VIKING 36000 BTU</t>
  </si>
  <si>
    <t>3837-04161</t>
  </si>
  <si>
    <t>3837-04159</t>
  </si>
  <si>
    <t>2212-03725</t>
  </si>
  <si>
    <t>2212-03736</t>
  </si>
  <si>
    <t>G31012</t>
  </si>
  <si>
    <t>2212-03724</t>
  </si>
  <si>
    <t>G11015</t>
  </si>
  <si>
    <t>3837-04158</t>
  </si>
  <si>
    <t>2237-00608</t>
  </si>
  <si>
    <t>ESTRADO</t>
  </si>
  <si>
    <t>2212-03728</t>
  </si>
  <si>
    <t>2212-03729</t>
  </si>
  <si>
    <t>G110143</t>
  </si>
  <si>
    <t>3813-00728</t>
  </si>
  <si>
    <t>MURAL 36X48</t>
  </si>
  <si>
    <t>K11012</t>
  </si>
  <si>
    <t>2212-03730</t>
  </si>
  <si>
    <t>G110110</t>
  </si>
  <si>
    <t>3813-00729</t>
  </si>
  <si>
    <t>2212-03731</t>
  </si>
  <si>
    <t>AIRE ACONDICIONADO VIKING 60000 BTU</t>
  </si>
  <si>
    <t>3813-00730</t>
  </si>
  <si>
    <t>K110114</t>
  </si>
  <si>
    <t>2212-03737</t>
  </si>
  <si>
    <t>AIRE ACONDICIONADO SAMSUNG 18000 BTU</t>
  </si>
  <si>
    <t>2212-03738</t>
  </si>
  <si>
    <t>2212-03740</t>
  </si>
  <si>
    <t>AIRE ACONDICIONADO MIDEA 12000 BTU</t>
  </si>
  <si>
    <t>2212-03739</t>
  </si>
  <si>
    <t>2218-14601</t>
  </si>
  <si>
    <t>SILLON EJECUTIVO EN PIEL NEGRA</t>
  </si>
  <si>
    <t>2218-14602</t>
  </si>
  <si>
    <t>A110224</t>
  </si>
  <si>
    <t>2218-14600</t>
  </si>
  <si>
    <t>2319-00556</t>
  </si>
  <si>
    <t>TABLET MICROSOFT SURFACE PRO 13"</t>
  </si>
  <si>
    <t>2218-14599</t>
  </si>
  <si>
    <t>A111391</t>
  </si>
  <si>
    <t>2319-00551</t>
  </si>
  <si>
    <t>2319-00550</t>
  </si>
  <si>
    <t>A110110</t>
  </si>
  <si>
    <t>2319-00549</t>
  </si>
  <si>
    <t>2235-00852</t>
  </si>
  <si>
    <t>PORTA TOGA DE CAOBA</t>
  </si>
  <si>
    <t>2218-14603</t>
  </si>
  <si>
    <t>I110111</t>
  </si>
  <si>
    <t>2319-00554</t>
  </si>
  <si>
    <t>2218-14597</t>
  </si>
  <si>
    <t>2319-00555</t>
  </si>
  <si>
    <t>2218-14598</t>
  </si>
  <si>
    <t>2319-00552</t>
  </si>
  <si>
    <t>A110137</t>
  </si>
  <si>
    <t>2319-00553</t>
  </si>
  <si>
    <t>2218-14596</t>
  </si>
  <si>
    <t>2215-28288</t>
  </si>
  <si>
    <t>SILLA PLASTICA</t>
  </si>
  <si>
    <t>2215-28261</t>
  </si>
  <si>
    <t>2237-00609</t>
  </si>
  <si>
    <t>ESTRADO EN CAOBA</t>
  </si>
  <si>
    <t>2224-04331</t>
  </si>
  <si>
    <t>MESA PLASTICA</t>
  </si>
  <si>
    <t>2224-04319</t>
  </si>
  <si>
    <t>2215-28341</t>
  </si>
  <si>
    <t>SILLA PARA NIÑOS</t>
  </si>
  <si>
    <t>2215-28329</t>
  </si>
  <si>
    <t>2215-28317</t>
  </si>
  <si>
    <t>2215-28305</t>
  </si>
  <si>
    <t>2215-28293</t>
  </si>
  <si>
    <t>2215-28255</t>
  </si>
  <si>
    <t>2215-28244</t>
  </si>
  <si>
    <t>2215-28234</t>
  </si>
  <si>
    <t>2215-28232</t>
  </si>
  <si>
    <t>2215-28254</t>
  </si>
  <si>
    <t>2215-28233</t>
  </si>
  <si>
    <t>2215-28231</t>
  </si>
  <si>
    <t>2215-28260</t>
  </si>
  <si>
    <t>2215-28287</t>
  </si>
  <si>
    <t>2215-28340</t>
  </si>
  <si>
    <t>2215-28328</t>
  </si>
  <si>
    <t>2215-28316</t>
  </si>
  <si>
    <t>2215-28304</t>
  </si>
  <si>
    <t>2215-28292</t>
  </si>
  <si>
    <t>2224-04342</t>
  </si>
  <si>
    <t>2224-04330</t>
  </si>
  <si>
    <t>2224-04318</t>
  </si>
  <si>
    <t>2215-28263</t>
  </si>
  <si>
    <t>2215-28274</t>
  </si>
  <si>
    <t>2215-28246</t>
  </si>
  <si>
    <t>2215-28236</t>
  </si>
  <si>
    <t>2215-28264</t>
  </si>
  <si>
    <t>2215-28343</t>
  </si>
  <si>
    <t>2215-28331</t>
  </si>
  <si>
    <t>2215-28319</t>
  </si>
  <si>
    <t>2215-28307</t>
  </si>
  <si>
    <t>2215-28295</t>
  </si>
  <si>
    <t>2224-04333</t>
  </si>
  <si>
    <t>2224-04321</t>
  </si>
  <si>
    <t>2215-28235</t>
  </si>
  <si>
    <t>2224-04332</t>
  </si>
  <si>
    <t>2224-04320</t>
  </si>
  <si>
    <t>2215-28342</t>
  </si>
  <si>
    <t>2215-28330</t>
  </si>
  <si>
    <t>2215-28318</t>
  </si>
  <si>
    <t>2215-28306</t>
  </si>
  <si>
    <t>2215-28294</t>
  </si>
  <si>
    <t>2215-28245</t>
  </si>
  <si>
    <t>2215-28300</t>
  </si>
  <si>
    <t>2215-28283</t>
  </si>
  <si>
    <t>2215-28270</t>
  </si>
  <si>
    <t>2215-28279</t>
  </si>
  <si>
    <t>2215-28250</t>
  </si>
  <si>
    <t>2215-28240</t>
  </si>
  <si>
    <t>2215-28256</t>
  </si>
  <si>
    <t>2215-28336</t>
  </si>
  <si>
    <t>2215-28324</t>
  </si>
  <si>
    <t>2215-28312</t>
  </si>
  <si>
    <t>2224-04338</t>
  </si>
  <si>
    <t>2224-04326</t>
  </si>
  <si>
    <t>2215-28301</t>
  </si>
  <si>
    <t>2215-28289</t>
  </si>
  <si>
    <t>2215-28284</t>
  </si>
  <si>
    <t>2215-28271</t>
  </si>
  <si>
    <t>2215-28251</t>
  </si>
  <si>
    <t>2215-28241</t>
  </si>
  <si>
    <t>2215-28257</t>
  </si>
  <si>
    <t>2215-28228</t>
  </si>
  <si>
    <t>2215-28337</t>
  </si>
  <si>
    <t>2215-28325</t>
  </si>
  <si>
    <t>2215-28313</t>
  </si>
  <si>
    <t>2224-04339</t>
  </si>
  <si>
    <t>2224-04327</t>
  </si>
  <si>
    <t>2215-28345</t>
  </si>
  <si>
    <t>2215-28272</t>
  </si>
  <si>
    <t>2215-28285</t>
  </si>
  <si>
    <t>2215-28302</t>
  </si>
  <si>
    <t>2215-28290</t>
  </si>
  <si>
    <t>2215-28252</t>
  </si>
  <si>
    <t>2215-28242</t>
  </si>
  <si>
    <t>2215-28258</t>
  </si>
  <si>
    <t>2215-28229</t>
  </si>
  <si>
    <t>2215-28338</t>
  </si>
  <si>
    <t>2215-28326</t>
  </si>
  <si>
    <t>2215-28314</t>
  </si>
  <si>
    <t>2224-04340</t>
  </si>
  <si>
    <t>2224-04328</t>
  </si>
  <si>
    <t>2215-28346</t>
  </si>
  <si>
    <t>2215-28230</t>
  </si>
  <si>
    <t>2215-28253</t>
  </si>
  <si>
    <t>2215-28243</t>
  </si>
  <si>
    <t>2215-28262</t>
  </si>
  <si>
    <t>2215-28286</t>
  </si>
  <si>
    <t>2215-28280</t>
  </si>
  <si>
    <t>2215-28303</t>
  </si>
  <si>
    <t>2215-28291</t>
  </si>
  <si>
    <t>2215-28259</t>
  </si>
  <si>
    <t>2215-28339</t>
  </si>
  <si>
    <t>2215-28327</t>
  </si>
  <si>
    <t>2215-28315</t>
  </si>
  <si>
    <t>2224-04341</t>
  </si>
  <si>
    <t>2224-04329</t>
  </si>
  <si>
    <t>2215-28347</t>
  </si>
  <si>
    <t>2215-28344</t>
  </si>
  <si>
    <t>2215-28332</t>
  </si>
  <si>
    <t>2215-28320</t>
  </si>
  <si>
    <t>2215-28308</t>
  </si>
  <si>
    <t>2215-28296</t>
  </si>
  <si>
    <t>2215-28265</t>
  </si>
  <si>
    <t>2224-04334</t>
  </si>
  <si>
    <t>2224-04322</t>
  </si>
  <si>
    <t>2215-28275</t>
  </si>
  <si>
    <t>2215-28247</t>
  </si>
  <si>
    <t>2215-28237</t>
  </si>
  <si>
    <t>2215-28273</t>
  </si>
  <si>
    <t>2215-28276</t>
  </si>
  <si>
    <t>2215-28248</t>
  </si>
  <si>
    <t>2215-28267</t>
  </si>
  <si>
    <t>2215-28333</t>
  </si>
  <si>
    <t>2215-28321</t>
  </si>
  <si>
    <t>2215-28309</t>
  </si>
  <si>
    <t>2215-28297</t>
  </si>
  <si>
    <t>2215-28266</t>
  </si>
  <si>
    <t>2224-04335</t>
  </si>
  <si>
    <t>2224-04323</t>
  </si>
  <si>
    <t>2215-28278</t>
  </si>
  <si>
    <t>2215-28269</t>
  </si>
  <si>
    <t>2215-28282</t>
  </si>
  <si>
    <t>2224-04337</t>
  </si>
  <si>
    <t>2224-04325</t>
  </si>
  <si>
    <t>2215-28335</t>
  </si>
  <si>
    <t>2215-28323</t>
  </si>
  <si>
    <t>2215-28311</t>
  </si>
  <si>
    <t>2215-28299</t>
  </si>
  <si>
    <t>2215-28239</t>
  </si>
  <si>
    <t>2215-28277</t>
  </si>
  <si>
    <t>2215-28249</t>
  </si>
  <si>
    <t>2215-28238</t>
  </si>
  <si>
    <t>2215-28268</t>
  </si>
  <si>
    <t>2215-28281</t>
  </si>
  <si>
    <t>2224-04336</t>
  </si>
  <si>
    <t>2224-04324</t>
  </si>
  <si>
    <t>2215-28334</t>
  </si>
  <si>
    <t>2215-28322</t>
  </si>
  <si>
    <t>2215-28310</t>
  </si>
  <si>
    <t>2215-28298</t>
  </si>
  <si>
    <t>2309-19996</t>
  </si>
  <si>
    <t>UPS FORZA 1000 VA</t>
  </si>
  <si>
    <t>2305-23495</t>
  </si>
  <si>
    <t>MONITOR DELL P2422H</t>
  </si>
  <si>
    <t>A1113364</t>
  </si>
  <si>
    <t>2309-19981</t>
  </si>
  <si>
    <t>2305-23483</t>
  </si>
  <si>
    <t>2305-23471</t>
  </si>
  <si>
    <t>2309-19843</t>
  </si>
  <si>
    <t>J12011</t>
  </si>
  <si>
    <t>2309-19831</t>
  </si>
  <si>
    <t>J120131</t>
  </si>
  <si>
    <t>2309-19819</t>
  </si>
  <si>
    <t>H210150</t>
  </si>
  <si>
    <t>2309-19807</t>
  </si>
  <si>
    <t>2309-19905</t>
  </si>
  <si>
    <t>2309-19893</t>
  </si>
  <si>
    <t>2309-19881</t>
  </si>
  <si>
    <t>2305-23406</t>
  </si>
  <si>
    <t>2305-23430</t>
  </si>
  <si>
    <t>2309-19869</t>
  </si>
  <si>
    <t>2309-19857</t>
  </si>
  <si>
    <t>J21017</t>
  </si>
  <si>
    <t>2309-19957</t>
  </si>
  <si>
    <t>2309-19945</t>
  </si>
  <si>
    <t>2309-19933</t>
  </si>
  <si>
    <t>2309-19921</t>
  </si>
  <si>
    <t>2309-20048</t>
  </si>
  <si>
    <t>2309-20036</t>
  </si>
  <si>
    <t>A11135</t>
  </si>
  <si>
    <t>2305-23469</t>
  </si>
  <si>
    <t>2305-23445</t>
  </si>
  <si>
    <t>2305-23433</t>
  </si>
  <si>
    <t>2305-23418</t>
  </si>
  <si>
    <t>2305-23449</t>
  </si>
  <si>
    <t>2309-20026</t>
  </si>
  <si>
    <t>2309-20014</t>
  </si>
  <si>
    <t>A110171</t>
  </si>
  <si>
    <t>2309-19970</t>
  </si>
  <si>
    <t>2305-23470</t>
  </si>
  <si>
    <t>2305-23446</t>
  </si>
  <si>
    <t>2305-23434</t>
  </si>
  <si>
    <t>2305-23419</t>
  </si>
  <si>
    <t>2305-23407</t>
  </si>
  <si>
    <t>2305-23450</t>
  </si>
  <si>
    <t>2309-19971</t>
  </si>
  <si>
    <t>2309-20027</t>
  </si>
  <si>
    <t>2309-20015</t>
  </si>
  <si>
    <t>2309-20003</t>
  </si>
  <si>
    <t>2305-23502</t>
  </si>
  <si>
    <t>2305-23496</t>
  </si>
  <si>
    <t>2309-19982</t>
  </si>
  <si>
    <t>2305-23484</t>
  </si>
  <si>
    <t>2305-23472</t>
  </si>
  <si>
    <t>2309-19844</t>
  </si>
  <si>
    <t>2309-19832</t>
  </si>
  <si>
    <t>J110611</t>
  </si>
  <si>
    <t>2309-19820</t>
  </si>
  <si>
    <t>2309-19808</t>
  </si>
  <si>
    <t>2309-19906</t>
  </si>
  <si>
    <t>2309-19894</t>
  </si>
  <si>
    <t>A11177</t>
  </si>
  <si>
    <t>2309-19882</t>
  </si>
  <si>
    <t>2305-23429</t>
  </si>
  <si>
    <t>2309-19870</t>
  </si>
  <si>
    <t>2309-19858</t>
  </si>
  <si>
    <t>2309-19958</t>
  </si>
  <si>
    <t>2309-19946</t>
  </si>
  <si>
    <t>2309-19934</t>
  </si>
  <si>
    <t>2309-19922</t>
  </si>
  <si>
    <t>2309-20049</t>
  </si>
  <si>
    <t>2309-20037</t>
  </si>
  <si>
    <t>2309-20031</t>
  </si>
  <si>
    <t>A11029</t>
  </si>
  <si>
    <t>2309-19904</t>
  </si>
  <si>
    <t>2309-19892</t>
  </si>
  <si>
    <t>2309-19880</t>
  </si>
  <si>
    <t>2309-19995</t>
  </si>
  <si>
    <t>2305-23494</t>
  </si>
  <si>
    <t>2309-19980</t>
  </si>
  <si>
    <t>2305-23482</t>
  </si>
  <si>
    <t>J11023</t>
  </si>
  <si>
    <t>2309-19854</t>
  </si>
  <si>
    <t>D410191</t>
  </si>
  <si>
    <t>2309-19842</t>
  </si>
  <si>
    <t>2309-19830</t>
  </si>
  <si>
    <t>2309-19818</t>
  </si>
  <si>
    <t>2309-19806</t>
  </si>
  <si>
    <t>2309-19868</t>
  </si>
  <si>
    <t>2309-19856</t>
  </si>
  <si>
    <t>2309-19956</t>
  </si>
  <si>
    <t>2309-19944</t>
  </si>
  <si>
    <t>2309-19932</t>
  </si>
  <si>
    <t>2309-19920</t>
  </si>
  <si>
    <t>2305-23464</t>
  </si>
  <si>
    <t>J11015</t>
  </si>
  <si>
    <t>2309-20047</t>
  </si>
  <si>
    <t>2309-20035</t>
  </si>
  <si>
    <t>A110217</t>
  </si>
  <si>
    <t>2305-23468</t>
  </si>
  <si>
    <t>2305-23444</t>
  </si>
  <si>
    <t>2305-23432</t>
  </si>
  <si>
    <t>2305-23417</t>
  </si>
  <si>
    <t>2305-23448</t>
  </si>
  <si>
    <t>2309-20025</t>
  </si>
  <si>
    <t>2309-20013</t>
  </si>
  <si>
    <t>2309-20001</t>
  </si>
  <si>
    <t>2309-19969</t>
  </si>
  <si>
    <t>2305-23467</t>
  </si>
  <si>
    <t>2305-23443</t>
  </si>
  <si>
    <t>2305-23431</t>
  </si>
  <si>
    <t>2305-23416</t>
  </si>
  <si>
    <t>2309-20046</t>
  </si>
  <si>
    <t>2309-20034</t>
  </si>
  <si>
    <t>2309-20024</t>
  </si>
  <si>
    <t>2309-20012</t>
  </si>
  <si>
    <t>2309-19968</t>
  </si>
  <si>
    <t>2309-19994</t>
  </si>
  <si>
    <t>2309-19990</t>
  </si>
  <si>
    <t>2309-19979</t>
  </si>
  <si>
    <t>2305-23481</t>
  </si>
  <si>
    <t>2309-19853</t>
  </si>
  <si>
    <t>2309-19841</t>
  </si>
  <si>
    <t>2309-19829</t>
  </si>
  <si>
    <t>2309-19817</t>
  </si>
  <si>
    <t>2309-19903</t>
  </si>
  <si>
    <t>A1101544</t>
  </si>
  <si>
    <t>2309-19891</t>
  </si>
  <si>
    <t>2309-19879</t>
  </si>
  <si>
    <t>2305-23463</t>
  </si>
  <si>
    <t>2309-19867</t>
  </si>
  <si>
    <t>2309-19855</t>
  </si>
  <si>
    <t>I21013</t>
  </si>
  <si>
    <t>2309-19955</t>
  </si>
  <si>
    <t>2309-19943</t>
  </si>
  <si>
    <t>2309-19931</t>
  </si>
  <si>
    <t>2309-19919</t>
  </si>
  <si>
    <t>2309-19910</t>
  </si>
  <si>
    <t>A111323</t>
  </si>
  <si>
    <t>2309-19898</t>
  </si>
  <si>
    <t>2309-19886</t>
  </si>
  <si>
    <t>2309-19874</t>
  </si>
  <si>
    <t>2309-19803</t>
  </si>
  <si>
    <t>2305-23500</t>
  </si>
  <si>
    <t>2309-19985</t>
  </si>
  <si>
    <t>2305-23488</t>
  </si>
  <si>
    <t>2305-23476</t>
  </si>
  <si>
    <t>2309-19848</t>
  </si>
  <si>
    <t>2309-19836</t>
  </si>
  <si>
    <t>2309-19824</t>
  </si>
  <si>
    <t>2309-19812</t>
  </si>
  <si>
    <t>2309-19862</t>
  </si>
  <si>
    <t>2309-19962</t>
  </si>
  <si>
    <t>2309-19950</t>
  </si>
  <si>
    <t>2309-19938</t>
  </si>
  <si>
    <t>2309-19926</t>
  </si>
  <si>
    <t>2309-19914</t>
  </si>
  <si>
    <t>2305-23457</t>
  </si>
  <si>
    <t>2309-20041</t>
  </si>
  <si>
    <t>2309-20019</t>
  </si>
  <si>
    <t>2309-20007</t>
  </si>
  <si>
    <t>2309-19975</t>
  </si>
  <si>
    <t>A11024</t>
  </si>
  <si>
    <t>2309-19999</t>
  </si>
  <si>
    <t>2305-23438</t>
  </si>
  <si>
    <t>2305-23423</t>
  </si>
  <si>
    <t>2305-23411</t>
  </si>
  <si>
    <t>A11136</t>
  </si>
  <si>
    <t>2309-19909</t>
  </si>
  <si>
    <t>2309-19897</t>
  </si>
  <si>
    <t>2309-19885</t>
  </si>
  <si>
    <t>2309-19873</t>
  </si>
  <si>
    <t>2309-19802</t>
  </si>
  <si>
    <t>2305-23499</t>
  </si>
  <si>
    <t>2305-23493</t>
  </si>
  <si>
    <t>2305-23487</t>
  </si>
  <si>
    <t>2305-23475</t>
  </si>
  <si>
    <t>2309-19847</t>
  </si>
  <si>
    <t>2309-19835</t>
  </si>
  <si>
    <t>D41019</t>
  </si>
  <si>
    <t>2309-19823</t>
  </si>
  <si>
    <t>2309-19811</t>
  </si>
  <si>
    <t>2309-19861</t>
  </si>
  <si>
    <t>2309-19961</t>
  </si>
  <si>
    <t>2309-19949</t>
  </si>
  <si>
    <t>2309-19937</t>
  </si>
  <si>
    <t>2309-19925</t>
  </si>
  <si>
    <t>2309-19913</t>
  </si>
  <si>
    <t>2305-23456</t>
  </si>
  <si>
    <t>2309-20040</t>
  </si>
  <si>
    <t>2309-20030</t>
  </si>
  <si>
    <t>A11027</t>
  </si>
  <si>
    <t>2309-20018</t>
  </si>
  <si>
    <t>2309-20006</t>
  </si>
  <si>
    <t>2309-19974</t>
  </si>
  <si>
    <t>A11028</t>
  </si>
  <si>
    <t>2305-23453</t>
  </si>
  <si>
    <t>2309-19998</t>
  </si>
  <si>
    <t>2305-23437</t>
  </si>
  <si>
    <t>2305-23422</t>
  </si>
  <si>
    <t>2305-23410</t>
  </si>
  <si>
    <t>2309-19908</t>
  </si>
  <si>
    <t>2309-19896</t>
  </si>
  <si>
    <t>2309-19884</t>
  </si>
  <si>
    <t>2309-19872</t>
  </si>
  <si>
    <t>2309-19801</t>
  </si>
  <si>
    <t>2305-23498</t>
  </si>
  <si>
    <t>2309-19984</t>
  </si>
  <si>
    <t>2305-23486</t>
  </si>
  <si>
    <t>2305-23474</t>
  </si>
  <si>
    <t>2309-19846</t>
  </si>
  <si>
    <t>I21016</t>
  </si>
  <si>
    <t>2309-19834</t>
  </si>
  <si>
    <t>J11083</t>
  </si>
  <si>
    <t>2309-19822</t>
  </si>
  <si>
    <t>2309-19810</t>
  </si>
  <si>
    <t>2305-23455</t>
  </si>
  <si>
    <t>2309-19860</t>
  </si>
  <si>
    <t>D410151</t>
  </si>
  <si>
    <t>2309-19960</t>
  </si>
  <si>
    <t>2309-19948</t>
  </si>
  <si>
    <t>2309-19936</t>
  </si>
  <si>
    <t>2309-19924</t>
  </si>
  <si>
    <t>2309-19912</t>
  </si>
  <si>
    <t>2309-19997</t>
  </si>
  <si>
    <t>2305-23436</t>
  </si>
  <si>
    <t>2305-23421</t>
  </si>
  <si>
    <t>2305-23409</t>
  </si>
  <si>
    <t>2305-23452</t>
  </si>
  <si>
    <t>2309-20029</t>
  </si>
  <si>
    <t>2309-20017</t>
  </si>
  <si>
    <t>2309-20005</t>
  </si>
  <si>
    <t>2309-19973</t>
  </si>
  <si>
    <t>2309-20039</t>
  </si>
  <si>
    <t>2309-19907</t>
  </si>
  <si>
    <t>2309-19895</t>
  </si>
  <si>
    <t>2309-19883</t>
  </si>
  <si>
    <t>2305-23503</t>
  </si>
  <si>
    <t>2305-23497</t>
  </si>
  <si>
    <t>2309-19983</t>
  </si>
  <si>
    <t>2305-23485</t>
  </si>
  <si>
    <t>2305-23473</t>
  </si>
  <si>
    <t>2309-19845</t>
  </si>
  <si>
    <t>I210121</t>
  </si>
  <si>
    <t>2309-19833</t>
  </si>
  <si>
    <t>J12017</t>
  </si>
  <si>
    <t>2309-19821</t>
  </si>
  <si>
    <t>2309-19809</t>
  </si>
  <si>
    <t>2309-19871</t>
  </si>
  <si>
    <t>2309-19859</t>
  </si>
  <si>
    <t>2309-19959</t>
  </si>
  <si>
    <t>2309-19947</t>
  </si>
  <si>
    <t>2309-19935</t>
  </si>
  <si>
    <t>2309-19923</t>
  </si>
  <si>
    <t>2309-19911</t>
  </si>
  <si>
    <t>2305-23451</t>
  </si>
  <si>
    <t>2305-23447</t>
  </si>
  <si>
    <t>2305-23435</t>
  </si>
  <si>
    <t>D42011</t>
  </si>
  <si>
    <t>2305-23420</t>
  </si>
  <si>
    <t>2305-23408</t>
  </si>
  <si>
    <t>2309-20028</t>
  </si>
  <si>
    <t>2309-20016</t>
  </si>
  <si>
    <t>A1101282</t>
  </si>
  <si>
    <t>2309-20004</t>
  </si>
  <si>
    <t>2309-19972</t>
  </si>
  <si>
    <t>2305-23454</t>
  </si>
  <si>
    <t>2309-20050</t>
  </si>
  <si>
    <t>2309-20038</t>
  </si>
  <si>
    <t>2309-19978</t>
  </si>
  <si>
    <t>2305-23461</t>
  </si>
  <si>
    <t>2309-20022</t>
  </si>
  <si>
    <t>A110213</t>
  </si>
  <si>
    <t>2309-20010</t>
  </si>
  <si>
    <t>2309-19992</t>
  </si>
  <si>
    <t>2309-19988</t>
  </si>
  <si>
    <t>2305-23491</t>
  </si>
  <si>
    <t>2305-23479</t>
  </si>
  <si>
    <t>2309-19851</t>
  </si>
  <si>
    <t>2309-19839</t>
  </si>
  <si>
    <t>J12012</t>
  </si>
  <si>
    <t>2309-19827</t>
  </si>
  <si>
    <t>2309-19815</t>
  </si>
  <si>
    <t>2309-19901</t>
  </si>
  <si>
    <t>2309-19889</t>
  </si>
  <si>
    <t>2309-19877</t>
  </si>
  <si>
    <t>2305-23465</t>
  </si>
  <si>
    <t>2305-23441</t>
  </si>
  <si>
    <t>2305-23426</t>
  </si>
  <si>
    <t>2305-23414</t>
  </si>
  <si>
    <t>2309-20044</t>
  </si>
  <si>
    <t>2309-20032</t>
  </si>
  <si>
    <t>2309-19865</t>
  </si>
  <si>
    <t>2309-19965</t>
  </si>
  <si>
    <t>2309-19953</t>
  </si>
  <si>
    <t>2309-19941</t>
  </si>
  <si>
    <t>A110125</t>
  </si>
  <si>
    <t>2309-19929</t>
  </si>
  <si>
    <t>2309-19917</t>
  </si>
  <si>
    <t>2309-19993</t>
  </si>
  <si>
    <t>2309-19989</t>
  </si>
  <si>
    <t>2305-23492</t>
  </si>
  <si>
    <t>2305-23480</t>
  </si>
  <si>
    <t>2309-19852</t>
  </si>
  <si>
    <t>2309-19840</t>
  </si>
  <si>
    <t>2309-19828</t>
  </si>
  <si>
    <t>2309-19816</t>
  </si>
  <si>
    <t>2309-19902</t>
  </si>
  <si>
    <t>2309-19890</t>
  </si>
  <si>
    <t>2309-19878</t>
  </si>
  <si>
    <t>2305-23466</t>
  </si>
  <si>
    <t>2305-23442</t>
  </si>
  <si>
    <t>2305-23427</t>
  </si>
  <si>
    <t>2305-23415</t>
  </si>
  <si>
    <t>2305-23462</t>
  </si>
  <si>
    <t>2309-19866</t>
  </si>
  <si>
    <t>2309-19966</t>
  </si>
  <si>
    <t>A110118</t>
  </si>
  <si>
    <t>2309-19954</t>
  </si>
  <si>
    <t>2309-19942</t>
  </si>
  <si>
    <t>2309-19930</t>
  </si>
  <si>
    <t>2309-19918</t>
  </si>
  <si>
    <t>2309-20023</t>
  </si>
  <si>
    <t>2309-20011</t>
  </si>
  <si>
    <t>2309-19967</t>
  </si>
  <si>
    <t>2305-23428</t>
  </si>
  <si>
    <t>2309-20045</t>
  </si>
  <si>
    <t>2309-20033</t>
  </si>
  <si>
    <t>2305-23458</t>
  </si>
  <si>
    <t>2309-19804</t>
  </si>
  <si>
    <t>2305-23501</t>
  </si>
  <si>
    <t>2309-19986</t>
  </si>
  <si>
    <t>2305-23489</t>
  </si>
  <si>
    <t>2305-23477</t>
  </si>
  <si>
    <t>2309-19849</t>
  </si>
  <si>
    <t>I31021</t>
  </si>
  <si>
    <t>2309-19837</t>
  </si>
  <si>
    <t>2309-19825</t>
  </si>
  <si>
    <t>2309-19813</t>
  </si>
  <si>
    <t>2309-19899</t>
  </si>
  <si>
    <t>2309-19887</t>
  </si>
  <si>
    <t>2309-19875</t>
  </si>
  <si>
    <t>2305-23459</t>
  </si>
  <si>
    <t>2309-20042</t>
  </si>
  <si>
    <t>A11132</t>
  </si>
  <si>
    <t>2309-19863</t>
  </si>
  <si>
    <t>2309-19963</t>
  </si>
  <si>
    <t>2309-19951</t>
  </si>
  <si>
    <t>2309-19939</t>
  </si>
  <si>
    <t>2309-19927</t>
  </si>
  <si>
    <t>2309-19915</t>
  </si>
  <si>
    <t>A1101591</t>
  </si>
  <si>
    <t>2309-20000</t>
  </si>
  <si>
    <t>2305-23439</t>
  </si>
  <si>
    <t>A111325</t>
  </si>
  <si>
    <t>2305-23424</t>
  </si>
  <si>
    <t>2305-23412</t>
  </si>
  <si>
    <t>2309-20020</t>
  </si>
  <si>
    <t>2309-20008</t>
  </si>
  <si>
    <t>2309-20002</t>
  </si>
  <si>
    <t>2309-19976</t>
  </si>
  <si>
    <t>2305-23440</t>
  </si>
  <si>
    <t>2305-23425</t>
  </si>
  <si>
    <t>2305-23413</t>
  </si>
  <si>
    <t>2309-20021</t>
  </si>
  <si>
    <t>2309-20009</t>
  </si>
  <si>
    <t>2309-19977</t>
  </si>
  <si>
    <t>2309-19900</t>
  </si>
  <si>
    <t>2309-19888</t>
  </si>
  <si>
    <t>2309-19876</t>
  </si>
  <si>
    <t>2309-19805</t>
  </si>
  <si>
    <t>2309-19991</t>
  </si>
  <si>
    <t>A11064</t>
  </si>
  <si>
    <t>2309-19987</t>
  </si>
  <si>
    <t>2305-23490</t>
  </si>
  <si>
    <t>2305-23478</t>
  </si>
  <si>
    <t>2309-19850</t>
  </si>
  <si>
    <t>2309-19838</t>
  </si>
  <si>
    <t>J110142</t>
  </si>
  <si>
    <t>2309-19826</t>
  </si>
  <si>
    <t>2309-19814</t>
  </si>
  <si>
    <t>2309-20043</t>
  </si>
  <si>
    <t>2305-23460</t>
  </si>
  <si>
    <t>2309-19864</t>
  </si>
  <si>
    <t>2309-19964</t>
  </si>
  <si>
    <t>A1101106</t>
  </si>
  <si>
    <t>2309-19952</t>
  </si>
  <si>
    <t>2309-19940</t>
  </si>
  <si>
    <t>2309-19928</t>
  </si>
  <si>
    <t>2309-19916</t>
  </si>
  <si>
    <t>3808-00529</t>
  </si>
  <si>
    <t>INVERSOR ION 3 KILOS</t>
  </si>
  <si>
    <t>3808-00528</t>
  </si>
  <si>
    <t>3808-00531</t>
  </si>
  <si>
    <t>3808-00530</t>
  </si>
  <si>
    <t>3808-00524</t>
  </si>
  <si>
    <t>3808-00525</t>
  </si>
  <si>
    <t>3808-00526</t>
  </si>
  <si>
    <t>3808-00527</t>
  </si>
  <si>
    <t>3808-00532</t>
  </si>
  <si>
    <t>3808-00533</t>
  </si>
  <si>
    <t>2401-00121</t>
  </si>
  <si>
    <t>RADIO DE COMUNICACION MOTOROLA DEP 250</t>
  </si>
  <si>
    <t>A110129</t>
  </si>
  <si>
    <t>2401-00109</t>
  </si>
  <si>
    <t>2401-00097</t>
  </si>
  <si>
    <t>2401-00120</t>
  </si>
  <si>
    <t>2401-00108</t>
  </si>
  <si>
    <t>2401-00096</t>
  </si>
  <si>
    <t>2401-00123</t>
  </si>
  <si>
    <t>2401-00111</t>
  </si>
  <si>
    <t>2401-00099</t>
  </si>
  <si>
    <t>2401-00122</t>
  </si>
  <si>
    <t>2401-00110</t>
  </si>
  <si>
    <t>2401-00098</t>
  </si>
  <si>
    <t>2401-00115</t>
  </si>
  <si>
    <t>2401-00103</t>
  </si>
  <si>
    <t>3313-00143</t>
  </si>
  <si>
    <t>ROUTER DE MANO MILWAUKEE 3.5 HP</t>
  </si>
  <si>
    <t>A112010</t>
  </si>
  <si>
    <t>2401-00114</t>
  </si>
  <si>
    <t>2401-00102</t>
  </si>
  <si>
    <t>2401-00113</t>
  </si>
  <si>
    <t>2401-00101</t>
  </si>
  <si>
    <t>3313-00142</t>
  </si>
  <si>
    <t>TALADRO MARTILLO Y DESTORNILLADOR DEWALT</t>
  </si>
  <si>
    <t>2401-00112</t>
  </si>
  <si>
    <t>2401-00100</t>
  </si>
  <si>
    <t>2401-00118</t>
  </si>
  <si>
    <t>2401-00106</t>
  </si>
  <si>
    <t>2401-00094</t>
  </si>
  <si>
    <t>3313-00141</t>
  </si>
  <si>
    <t>2401-00119</t>
  </si>
  <si>
    <t>2401-00107</t>
  </si>
  <si>
    <t>2401-00095</t>
  </si>
  <si>
    <t>2401-00116</t>
  </si>
  <si>
    <t>2401-00104</t>
  </si>
  <si>
    <t>2401-00117</t>
  </si>
  <si>
    <t>2401-00105</t>
  </si>
  <si>
    <t>2211-05588</t>
  </si>
  <si>
    <t>ABANICO DE PARED KDK 18"</t>
  </si>
  <si>
    <t>2211-05576</t>
  </si>
  <si>
    <t>2211-05564</t>
  </si>
  <si>
    <t>2211-05552</t>
  </si>
  <si>
    <t>ABANICO DE PEDESTAL KDK 16"</t>
  </si>
  <si>
    <t>2211-05540</t>
  </si>
  <si>
    <t>2211-05528</t>
  </si>
  <si>
    <t>A11061</t>
  </si>
  <si>
    <t>2211-05516</t>
  </si>
  <si>
    <t>2211-05608</t>
  </si>
  <si>
    <t>ABANICO ORBITAL KDK 16"</t>
  </si>
  <si>
    <t>2211-05596</t>
  </si>
  <si>
    <t>2211-05587</t>
  </si>
  <si>
    <t>2211-05575</t>
  </si>
  <si>
    <t>2211-05563</t>
  </si>
  <si>
    <t>2211-05551</t>
  </si>
  <si>
    <t>2211-05539</t>
  </si>
  <si>
    <t>2211-05527</t>
  </si>
  <si>
    <t>2211-05515</t>
  </si>
  <si>
    <t>2211-05607</t>
  </si>
  <si>
    <t>2211-05595</t>
  </si>
  <si>
    <t>2211-05590</t>
  </si>
  <si>
    <t>2211-05578</t>
  </si>
  <si>
    <t>2211-05566</t>
  </si>
  <si>
    <t>2211-05610</t>
  </si>
  <si>
    <t>2211-05598</t>
  </si>
  <si>
    <t>2211-05554</t>
  </si>
  <si>
    <t>2211-05542</t>
  </si>
  <si>
    <t>2211-05530</t>
  </si>
  <si>
    <t>2211-05518</t>
  </si>
  <si>
    <t>2211-05506</t>
  </si>
  <si>
    <t>E11020</t>
  </si>
  <si>
    <t>2211-05553</t>
  </si>
  <si>
    <t>2211-05541</t>
  </si>
  <si>
    <t>2211-05529</t>
  </si>
  <si>
    <t>2211-05517</t>
  </si>
  <si>
    <t>2211-05505</t>
  </si>
  <si>
    <t>2211-05589</t>
  </si>
  <si>
    <t>2211-05577</t>
  </si>
  <si>
    <t>2211-05565</t>
  </si>
  <si>
    <t>2211-05609</t>
  </si>
  <si>
    <t>2211-05597</t>
  </si>
  <si>
    <t>2211-05583</t>
  </si>
  <si>
    <t>2211-05571</t>
  </si>
  <si>
    <t>2211-05559</t>
  </si>
  <si>
    <t>2211-05547</t>
  </si>
  <si>
    <t>2211-05535</t>
  </si>
  <si>
    <t>2211-05523</t>
  </si>
  <si>
    <t>2211-05511</t>
  </si>
  <si>
    <t>2211-05603</t>
  </si>
  <si>
    <t>2211-05584</t>
  </si>
  <si>
    <t>2211-05572</t>
  </si>
  <si>
    <t>2211-05560</t>
  </si>
  <si>
    <t>2211-05548</t>
  </si>
  <si>
    <t>2211-05536</t>
  </si>
  <si>
    <t>2211-05524</t>
  </si>
  <si>
    <t>2211-05512</t>
  </si>
  <si>
    <t>2211-05604</t>
  </si>
  <si>
    <t>2211-05585</t>
  </si>
  <si>
    <t>2211-05573</t>
  </si>
  <si>
    <t>2211-05561</t>
  </si>
  <si>
    <t>2211-05549</t>
  </si>
  <si>
    <t>2211-05537</t>
  </si>
  <si>
    <t>2211-05525</t>
  </si>
  <si>
    <t>2211-05513</t>
  </si>
  <si>
    <t>2211-05605</t>
  </si>
  <si>
    <t>2211-05586</t>
  </si>
  <si>
    <t>2211-05574</t>
  </si>
  <si>
    <t>2211-05606</t>
  </si>
  <si>
    <t>2211-05594</t>
  </si>
  <si>
    <t>2211-05562</t>
  </si>
  <si>
    <t>2211-05550</t>
  </si>
  <si>
    <t>2211-05538</t>
  </si>
  <si>
    <t>2211-05526</t>
  </si>
  <si>
    <t>2211-05514</t>
  </si>
  <si>
    <t>2211-05593</t>
  </si>
  <si>
    <t>2211-05581</t>
  </si>
  <si>
    <t>2211-05569</t>
  </si>
  <si>
    <t>2211-05557</t>
  </si>
  <si>
    <t>2211-05545</t>
  </si>
  <si>
    <t>2211-05533</t>
  </si>
  <si>
    <t>2211-05521</t>
  </si>
  <si>
    <t>2211-05509</t>
  </si>
  <si>
    <t>K110115</t>
  </si>
  <si>
    <t>2211-05601</t>
  </si>
  <si>
    <t>2211-05582</t>
  </si>
  <si>
    <t>2211-05570</t>
  </si>
  <si>
    <t>2211-05558</t>
  </si>
  <si>
    <t>2211-05546</t>
  </si>
  <si>
    <t>2211-05534</t>
  </si>
  <si>
    <t>2211-05522</t>
  </si>
  <si>
    <t>2211-05510</t>
  </si>
  <si>
    <t>2211-05602</t>
  </si>
  <si>
    <t>2211-05591</t>
  </si>
  <si>
    <t>2211-05579</t>
  </si>
  <si>
    <t>D43011</t>
  </si>
  <si>
    <t>2211-05567</t>
  </si>
  <si>
    <t>2211-05611</t>
  </si>
  <si>
    <t>2211-05599</t>
  </si>
  <si>
    <t>2211-05555</t>
  </si>
  <si>
    <t>2211-05543</t>
  </si>
  <si>
    <t>2211-05531</t>
  </si>
  <si>
    <t>2211-05519</t>
  </si>
  <si>
    <t>2211-05507</t>
  </si>
  <si>
    <t>2211-05592</t>
  </si>
  <si>
    <t>2211-05580</t>
  </si>
  <si>
    <t>2211-05568</t>
  </si>
  <si>
    <t>2211-05556</t>
  </si>
  <si>
    <t>2211-05544</t>
  </si>
  <si>
    <t>2211-05532</t>
  </si>
  <si>
    <t>2211-05520</t>
  </si>
  <si>
    <t>2211-05508</t>
  </si>
  <si>
    <t>2211-05600</t>
  </si>
  <si>
    <t>3201-01838</t>
  </si>
  <si>
    <t>BEBEDERO AMERICAN CON BOTELLON OCULTO</t>
  </si>
  <si>
    <t>3201-01826</t>
  </si>
  <si>
    <t>3201-01814</t>
  </si>
  <si>
    <t>3201-01802</t>
  </si>
  <si>
    <t>3201-01837</t>
  </si>
  <si>
    <t>3201-01825</t>
  </si>
  <si>
    <t>3201-01813</t>
  </si>
  <si>
    <t>A11271</t>
  </si>
  <si>
    <t>3201-01801</t>
  </si>
  <si>
    <t>A11081</t>
  </si>
  <si>
    <t>3201-01840</t>
  </si>
  <si>
    <t>3201-01828</t>
  </si>
  <si>
    <t>3201-01816</t>
  </si>
  <si>
    <t>3201-01804</t>
  </si>
  <si>
    <t>3201-01839</t>
  </si>
  <si>
    <t>C310114</t>
  </si>
  <si>
    <t>3201-01827</t>
  </si>
  <si>
    <t>3201-01815</t>
  </si>
  <si>
    <t>3201-01803</t>
  </si>
  <si>
    <t>3201-01844</t>
  </si>
  <si>
    <t>3201-01832</t>
  </si>
  <si>
    <t>3201-01820</t>
  </si>
  <si>
    <t>3201-01808</t>
  </si>
  <si>
    <t>2209-00158</t>
  </si>
  <si>
    <t>DESHUMIFICADOR FRIGIDARE 22 PINTAS</t>
  </si>
  <si>
    <t>3201-01843</t>
  </si>
  <si>
    <t>C32011</t>
  </si>
  <si>
    <t>3201-01831</t>
  </si>
  <si>
    <t>3201-01819</t>
  </si>
  <si>
    <t>3201-01807</t>
  </si>
  <si>
    <t>2209-00157</t>
  </si>
  <si>
    <t>3201-01842</t>
  </si>
  <si>
    <t>C310191</t>
  </si>
  <si>
    <t>3201-01830</t>
  </si>
  <si>
    <t>C31018</t>
  </si>
  <si>
    <t>3201-01818</t>
  </si>
  <si>
    <t>3201-01806</t>
  </si>
  <si>
    <t>2209-00156</t>
  </si>
  <si>
    <t>3201-01841</t>
  </si>
  <si>
    <t>C310132</t>
  </si>
  <si>
    <t>3201-01829</t>
  </si>
  <si>
    <t>3201-01817</t>
  </si>
  <si>
    <t>E41013</t>
  </si>
  <si>
    <t>3201-01805</t>
  </si>
  <si>
    <t>3201-01835</t>
  </si>
  <si>
    <t>3201-01823</t>
  </si>
  <si>
    <t>3201-01811</t>
  </si>
  <si>
    <t>3201-01797</t>
  </si>
  <si>
    <t>3201-01836</t>
  </si>
  <si>
    <t>3201-01824</t>
  </si>
  <si>
    <t>3201-01812</t>
  </si>
  <si>
    <t>K11022</t>
  </si>
  <si>
    <t>3201-01800</t>
  </si>
  <si>
    <t>3201-01845</t>
  </si>
  <si>
    <t>3201-01833</t>
  </si>
  <si>
    <t>3201-01821</t>
  </si>
  <si>
    <t>3201-01809</t>
  </si>
  <si>
    <t>3201-01798</t>
  </si>
  <si>
    <t>3201-01846</t>
  </si>
  <si>
    <t>3201-01834</t>
  </si>
  <si>
    <t>3201-01822</t>
  </si>
  <si>
    <t>3201-01810</t>
  </si>
  <si>
    <t>3201-01799</t>
  </si>
  <si>
    <t>3316-00008</t>
  </si>
  <si>
    <t>CLAVADORA NUEMATICA INGCO</t>
  </si>
  <si>
    <t>3313-00146</t>
  </si>
  <si>
    <t>ROUTER DE MANO INGCO 1 1/4 HP</t>
  </si>
  <si>
    <t>3313-00147</t>
  </si>
  <si>
    <t>3316-00006</t>
  </si>
  <si>
    <t>3316-00007</t>
  </si>
  <si>
    <t>3313-00144</t>
  </si>
  <si>
    <t>TALADRO ELECTRICO ROTORMATILLO INGCO</t>
  </si>
  <si>
    <t>3313-00145</t>
  </si>
  <si>
    <t>2306-05225</t>
  </si>
  <si>
    <t xml:space="preserve"> IMPRESORA DE CARNET ZEBRA ZC300</t>
  </si>
  <si>
    <t>2224-04345</t>
  </si>
  <si>
    <t>MESA REDONDA PARA REUNIONES</t>
  </si>
  <si>
    <t>2210-08097</t>
  </si>
  <si>
    <t>ESCRITORIO MODULAR BLANCO</t>
  </si>
  <si>
    <t>2210-08093</t>
  </si>
  <si>
    <t>2210-08092</t>
  </si>
  <si>
    <t>A110222</t>
  </si>
  <si>
    <t>2210-08091</t>
  </si>
  <si>
    <t>3104-00227</t>
  </si>
  <si>
    <t>CAJA FUERTE ELECTRONICA TGG 6442B</t>
  </si>
  <si>
    <t>2210-08095</t>
  </si>
  <si>
    <t>2210-08094</t>
  </si>
  <si>
    <t>2224-04344</t>
  </si>
  <si>
    <t>2210-08096</t>
  </si>
  <si>
    <t>2224-04343</t>
  </si>
  <si>
    <t>2212-03749</t>
  </si>
  <si>
    <t>2212-03750</t>
  </si>
  <si>
    <t>2212-03744</t>
  </si>
  <si>
    <t>2212-03747</t>
  </si>
  <si>
    <t>2212-03748</t>
  </si>
  <si>
    <t>2212-03743</t>
  </si>
  <si>
    <t>2212-03745</t>
  </si>
  <si>
    <t>2212-03746</t>
  </si>
  <si>
    <t>2212-03751</t>
  </si>
  <si>
    <t>2212-03741</t>
  </si>
  <si>
    <t>AIRE ACONDICIONADO TRANE 36000 BTU</t>
  </si>
  <si>
    <t>2212-03752</t>
  </si>
  <si>
    <t>2212-03753</t>
  </si>
  <si>
    <t>2212-03742</t>
  </si>
  <si>
    <t>2218-14605</t>
  </si>
  <si>
    <t>SILLON ERGNOMICO</t>
  </si>
  <si>
    <t>A11204</t>
  </si>
  <si>
    <t>3812-00386</t>
  </si>
  <si>
    <t>CARRO PARA LIMPIEZA</t>
  </si>
  <si>
    <t>2212-03755</t>
  </si>
  <si>
    <t>2218-14606</t>
  </si>
  <si>
    <t>2312-00168</t>
  </si>
  <si>
    <t>GABINETE DE PARED 28U</t>
  </si>
  <si>
    <t>3812-00387</t>
  </si>
  <si>
    <t>3812-00388</t>
  </si>
  <si>
    <t>2212-03756</t>
  </si>
  <si>
    <t>3812-00393</t>
  </si>
  <si>
    <t>3812-00385</t>
  </si>
  <si>
    <t>2212-03754</t>
  </si>
  <si>
    <t>3812-00392</t>
  </si>
  <si>
    <t>3812-00384</t>
  </si>
  <si>
    <t>2218-14608</t>
  </si>
  <si>
    <t>2212-03760</t>
  </si>
  <si>
    <t>2218-14607</t>
  </si>
  <si>
    <t>3812-00381</t>
  </si>
  <si>
    <t>2212-03759</t>
  </si>
  <si>
    <t>2218-14615</t>
  </si>
  <si>
    <t>3812-00391</t>
  </si>
  <si>
    <t>2218-14604</t>
  </si>
  <si>
    <t>2312-00169</t>
  </si>
  <si>
    <t>3812-00389</t>
  </si>
  <si>
    <t>2212-03757</t>
  </si>
  <si>
    <t>2312-00170</t>
  </si>
  <si>
    <t>GABINETE DE PARED 16U</t>
  </si>
  <si>
    <t>3812-00390</t>
  </si>
  <si>
    <t>2212-03758</t>
  </si>
  <si>
    <t>2218-14610</t>
  </si>
  <si>
    <t>2212-03762</t>
  </si>
  <si>
    <t>2218-14613</t>
  </si>
  <si>
    <t>2218-14609</t>
  </si>
  <si>
    <t>2212-03761</t>
  </si>
  <si>
    <t>3812-00383</t>
  </si>
  <si>
    <t>2218-14612</t>
  </si>
  <si>
    <t>2218-14614</t>
  </si>
  <si>
    <t>2218-14611</t>
  </si>
  <si>
    <t>3812-00382</t>
  </si>
  <si>
    <t>2212-03763</t>
  </si>
  <si>
    <t>3806-00205</t>
  </si>
  <si>
    <t>TINACO TINACOM 665 GALONES</t>
  </si>
  <si>
    <t>3802-00631</t>
  </si>
  <si>
    <t>BOMBA DE SUPERFICIE LEO 1 HP</t>
  </si>
  <si>
    <t>3802-00629</t>
  </si>
  <si>
    <t>2212-03772</t>
  </si>
  <si>
    <t>AIRE ACONDICIONADO REYCOR 24000 BTU</t>
  </si>
  <si>
    <t>3802-00619</t>
  </si>
  <si>
    <t>BOMBA DE SUPERFICIE LEO 0.5 HP</t>
  </si>
  <si>
    <t>2303-02700</t>
  </si>
  <si>
    <t>LAPTOP LENOVO THINKBOOK 16"</t>
  </si>
  <si>
    <t>3802-00632</t>
  </si>
  <si>
    <t>BOMBA DE SUPERFICIE LEO 3 HP</t>
  </si>
  <si>
    <t>2303-02706</t>
  </si>
  <si>
    <t>2212-03773</t>
  </si>
  <si>
    <t>AIRE ACONDICIONADO REYCOR 12000 BTU</t>
  </si>
  <si>
    <t>3802-00620</t>
  </si>
  <si>
    <t>2212-03778</t>
  </si>
  <si>
    <t>3806-00203</t>
  </si>
  <si>
    <t>3802-00627</t>
  </si>
  <si>
    <t>3806-00204</t>
  </si>
  <si>
    <t>3802-00628</t>
  </si>
  <si>
    <t>2212-03771</t>
  </si>
  <si>
    <t>D21013</t>
  </si>
  <si>
    <t>2303-02704</t>
  </si>
  <si>
    <t>3802-00618</t>
  </si>
  <si>
    <t>2212-03769</t>
  </si>
  <si>
    <t>3204-00175</t>
  </si>
  <si>
    <t>TANQUE VERTICAL 82 GALONES</t>
  </si>
  <si>
    <t>3802-00624</t>
  </si>
  <si>
    <t>2212-03768</t>
  </si>
  <si>
    <t>AIRE ACONDICIONADO REYCOR 60000 BTU</t>
  </si>
  <si>
    <t>3802-00637</t>
  </si>
  <si>
    <t>BOMBA DE SUPERFICIE LEO 1.5 HP</t>
  </si>
  <si>
    <t>2303-02705</t>
  </si>
  <si>
    <t>3204-00176</t>
  </si>
  <si>
    <t>3802-00625</t>
  </si>
  <si>
    <t>2212-03777</t>
  </si>
  <si>
    <t>3204-00177</t>
  </si>
  <si>
    <t>2212-03770</t>
  </si>
  <si>
    <t>3802-00626</t>
  </si>
  <si>
    <t>2303-02702</t>
  </si>
  <si>
    <t>2303-02701</t>
  </si>
  <si>
    <t>3802-00633</t>
  </si>
  <si>
    <t>3802-00621</t>
  </si>
  <si>
    <t>2212-03764</t>
  </si>
  <si>
    <t>AIRE ACONDICIONADO TGM 24000 BTU</t>
  </si>
  <si>
    <t>2212-03774</t>
  </si>
  <si>
    <t>2303-02707</t>
  </si>
  <si>
    <t>2212-03765</t>
  </si>
  <si>
    <t>I21012</t>
  </si>
  <si>
    <t>3802-00634</t>
  </si>
  <si>
    <t>2212-03775</t>
  </si>
  <si>
    <t>2303-02708</t>
  </si>
  <si>
    <t>2212-03767</t>
  </si>
  <si>
    <t>3802-00636</t>
  </si>
  <si>
    <t>3802-00630</t>
  </si>
  <si>
    <t>2303-02710</t>
  </si>
  <si>
    <t>3802-00623</t>
  </si>
  <si>
    <t>2212-03766</t>
  </si>
  <si>
    <t>3802-00635</t>
  </si>
  <si>
    <t>2303-02709</t>
  </si>
  <si>
    <t>2303-02703</t>
  </si>
  <si>
    <t>2212-03776</t>
  </si>
  <si>
    <t>3802-00622</t>
  </si>
  <si>
    <t>3802-00638</t>
  </si>
  <si>
    <t>BOMBA DE SUPERFICIE TRUPPER 1.5 HP</t>
  </si>
  <si>
    <t>3204-00194</t>
  </si>
  <si>
    <t>TANQUE VERTICAL CON MEMBRANA 80 GALONES</t>
  </si>
  <si>
    <t>3806-00206</t>
  </si>
  <si>
    <t>3802-00639</t>
  </si>
  <si>
    <t>2212-03779</t>
  </si>
  <si>
    <t>AIRE ACONDICIONADO LENOX 36000 BTU</t>
  </si>
  <si>
    <t>3204-00184</t>
  </si>
  <si>
    <t>TANQUE VERTICAL 120 GALONES</t>
  </si>
  <si>
    <t>3806-00207</t>
  </si>
  <si>
    <t>3204-00193</t>
  </si>
  <si>
    <t>3204-00183</t>
  </si>
  <si>
    <t>3828-00044</t>
  </si>
  <si>
    <t>TRIPODE WIFENG 60"</t>
  </si>
  <si>
    <t>3802-00642</t>
  </si>
  <si>
    <t>3204-00192</t>
  </si>
  <si>
    <t>3204-00182</t>
  </si>
  <si>
    <t>TANQUE VERTICAL 42 GALONES</t>
  </si>
  <si>
    <t>3404-00579</t>
  </si>
  <si>
    <t>CAMARA FOTOGRAFICA CANON T100/4000D</t>
  </si>
  <si>
    <t>2212-03781</t>
  </si>
  <si>
    <t>3204-00188</t>
  </si>
  <si>
    <t>TANQUE VERTICAL CON MEMBRANA 35 GALONES</t>
  </si>
  <si>
    <t>3204-00187</t>
  </si>
  <si>
    <t>3806-00210</t>
  </si>
  <si>
    <t>3204-00185</t>
  </si>
  <si>
    <t>3802-00640</t>
  </si>
  <si>
    <t>3806-00208</t>
  </si>
  <si>
    <t>3802-00641</t>
  </si>
  <si>
    <t>3204-00186</t>
  </si>
  <si>
    <t>3806-00209</t>
  </si>
  <si>
    <t>3204-00179</t>
  </si>
  <si>
    <t>3204-00189</t>
  </si>
  <si>
    <t>3204-00178</t>
  </si>
  <si>
    <t>3204-00191</t>
  </si>
  <si>
    <t>3204-00181</t>
  </si>
  <si>
    <t>2212-03780</t>
  </si>
  <si>
    <t>AIRE ACONDICIONADO REYCOR 18000 BTU</t>
  </si>
  <si>
    <t>3204-00190</t>
  </si>
  <si>
    <t>3204-00180</t>
  </si>
  <si>
    <t>2312-00171</t>
  </si>
  <si>
    <t>2312-00172</t>
  </si>
  <si>
    <t>2210-08149</t>
  </si>
  <si>
    <t>ESCRITORIO RECTO</t>
  </si>
  <si>
    <t>2210-08137</t>
  </si>
  <si>
    <t>2210-08131</t>
  </si>
  <si>
    <t>2210-08120</t>
  </si>
  <si>
    <t>2210-08108</t>
  </si>
  <si>
    <t>2210-08188</t>
  </si>
  <si>
    <t>2210-08176</t>
  </si>
  <si>
    <t>2210-08164</t>
  </si>
  <si>
    <t>2210-08109</t>
  </si>
  <si>
    <t>2210-08150</t>
  </si>
  <si>
    <t>2210-08138</t>
  </si>
  <si>
    <t>2210-08132</t>
  </si>
  <si>
    <t>2210-08189</t>
  </si>
  <si>
    <t>2210-08177</t>
  </si>
  <si>
    <t>2210-08165</t>
  </si>
  <si>
    <t>2210-08153</t>
  </si>
  <si>
    <t>2210-08206</t>
  </si>
  <si>
    <t>2210-08119</t>
  </si>
  <si>
    <t>2210-08107</t>
  </si>
  <si>
    <t>2210-08148</t>
  </si>
  <si>
    <t>2210-08136</t>
  </si>
  <si>
    <t>2210-08130</t>
  </si>
  <si>
    <t>2210-08187</t>
  </si>
  <si>
    <t>2210-08175</t>
  </si>
  <si>
    <t>2210-08163</t>
  </si>
  <si>
    <t>2210-08205</t>
  </si>
  <si>
    <t>2210-08147</t>
  </si>
  <si>
    <t>2210-08186</t>
  </si>
  <si>
    <t>2210-08174</t>
  </si>
  <si>
    <t>2210-08162</t>
  </si>
  <si>
    <t>2210-08129</t>
  </si>
  <si>
    <t>2210-08118</t>
  </si>
  <si>
    <t>2210-08106</t>
  </si>
  <si>
    <t>2210-08198</t>
  </si>
  <si>
    <t>2210-08152</t>
  </si>
  <si>
    <t>2210-08111</t>
  </si>
  <si>
    <t>2210-08099</t>
  </si>
  <si>
    <t>2210-08140</t>
  </si>
  <si>
    <t>2210-08134</t>
  </si>
  <si>
    <t>2210-08122</t>
  </si>
  <si>
    <t>2210-08191</t>
  </si>
  <si>
    <t>2210-08179</t>
  </si>
  <si>
    <t>2210-08167</t>
  </si>
  <si>
    <t>2210-08155</t>
  </si>
  <si>
    <t>2210-08197</t>
  </si>
  <si>
    <t>2210-08110</t>
  </si>
  <si>
    <t>2210-08098</t>
  </si>
  <si>
    <t>2210-08190</t>
  </si>
  <si>
    <t>2210-08178</t>
  </si>
  <si>
    <t>2210-08166</t>
  </si>
  <si>
    <t>2210-08139</t>
  </si>
  <si>
    <t>2210-08133</t>
  </si>
  <si>
    <t>2210-08121</t>
  </si>
  <si>
    <t>2210-08192</t>
  </si>
  <si>
    <t>2210-08180</t>
  </si>
  <si>
    <t>2210-08168</t>
  </si>
  <si>
    <t>2210-08156</t>
  </si>
  <si>
    <t>2210-08112</t>
  </si>
  <si>
    <t>2210-08100</t>
  </si>
  <si>
    <t>2210-08199</t>
  </si>
  <si>
    <t>2210-08141</t>
  </si>
  <si>
    <t>2210-08135</t>
  </si>
  <si>
    <t>2210-08123</t>
  </si>
  <si>
    <t>2210-08113</t>
  </si>
  <si>
    <t>2210-08101</t>
  </si>
  <si>
    <t>2210-08124</t>
  </si>
  <si>
    <t>2210-08200</t>
  </si>
  <si>
    <t>2210-08193</t>
  </si>
  <si>
    <t>2210-08181</t>
  </si>
  <si>
    <t>2210-08169</t>
  </si>
  <si>
    <t>2210-08157</t>
  </si>
  <si>
    <t>2210-08142</t>
  </si>
  <si>
    <t>2210-08116</t>
  </si>
  <si>
    <t>2210-08104</t>
  </si>
  <si>
    <t>2210-08127</t>
  </si>
  <si>
    <t>2210-08196</t>
  </si>
  <si>
    <t>2210-08184</t>
  </si>
  <si>
    <t>2210-08172</t>
  </si>
  <si>
    <t>2210-08160</t>
  </si>
  <si>
    <t>2210-08154</t>
  </si>
  <si>
    <t>2210-08151</t>
  </si>
  <si>
    <t>2210-08145</t>
  </si>
  <si>
    <t>2210-08203</t>
  </si>
  <si>
    <t>2210-08146</t>
  </si>
  <si>
    <t>2210-08128</t>
  </si>
  <si>
    <t>2210-08185</t>
  </si>
  <si>
    <t>2210-08173</t>
  </si>
  <si>
    <t>2210-08161</t>
  </si>
  <si>
    <t>2210-08204</t>
  </si>
  <si>
    <t>2210-08117</t>
  </si>
  <si>
    <t>2210-08105</t>
  </si>
  <si>
    <t>2210-08114</t>
  </si>
  <si>
    <t>2210-08102</t>
  </si>
  <si>
    <t>2210-08143</t>
  </si>
  <si>
    <t>2210-08125</t>
  </si>
  <si>
    <t>2210-08194</t>
  </si>
  <si>
    <t>2210-08182</t>
  </si>
  <si>
    <t>2210-08170</t>
  </si>
  <si>
    <t>2210-08158</t>
  </si>
  <si>
    <t>2210-08201</t>
  </si>
  <si>
    <t>2210-08115</t>
  </si>
  <si>
    <t>2210-08103</t>
  </si>
  <si>
    <t>2210-08144</t>
  </si>
  <si>
    <t>2210-08126</t>
  </si>
  <si>
    <t>2210-08195</t>
  </si>
  <si>
    <t>2210-08183</t>
  </si>
  <si>
    <t>2210-08171</t>
  </si>
  <si>
    <t>2210-08159</t>
  </si>
  <si>
    <t>2210-08202</t>
  </si>
  <si>
    <t>2218-14647</t>
  </si>
  <si>
    <t>SILLON EJECUTIVO</t>
  </si>
  <si>
    <t>2218-14635</t>
  </si>
  <si>
    <t>2218-14623</t>
  </si>
  <si>
    <t>2215-28367</t>
  </si>
  <si>
    <t>SILLA EJECUTIVA DE VISITAS</t>
  </si>
  <si>
    <t>2215-28355</t>
  </si>
  <si>
    <t>2218-14679</t>
  </si>
  <si>
    <t>2218-14667</t>
  </si>
  <si>
    <t>2218-14655</t>
  </si>
  <si>
    <t>2215-28366</t>
  </si>
  <si>
    <t>2215-28354</t>
  </si>
  <si>
    <t>2218-14678</t>
  </si>
  <si>
    <t>2218-14646</t>
  </si>
  <si>
    <t>2218-14634</t>
  </si>
  <si>
    <t>2218-14622</t>
  </si>
  <si>
    <t>2218-14666</t>
  </si>
  <si>
    <t>2215-28369</t>
  </si>
  <si>
    <t>2215-28357</t>
  </si>
  <si>
    <t>2218-14681</t>
  </si>
  <si>
    <t>2218-14649</t>
  </si>
  <si>
    <t>2218-14637</t>
  </si>
  <si>
    <t>2218-14625</t>
  </si>
  <si>
    <t>2218-14669</t>
  </si>
  <si>
    <t>2218-14657</t>
  </si>
  <si>
    <t>2215-28368</t>
  </si>
  <si>
    <t>2215-28356</t>
  </si>
  <si>
    <t>2218-14680</t>
  </si>
  <si>
    <t>2218-14648</t>
  </si>
  <si>
    <t>2218-14636</t>
  </si>
  <si>
    <t>2218-14624</t>
  </si>
  <si>
    <t>2218-14668</t>
  </si>
  <si>
    <t>2218-14656</t>
  </si>
  <si>
    <t>2215-28365</t>
  </si>
  <si>
    <t>2215-28353</t>
  </si>
  <si>
    <t>2218-14677</t>
  </si>
  <si>
    <t>2218-14645</t>
  </si>
  <si>
    <t>2218-14633</t>
  </si>
  <si>
    <t>2218-14621</t>
  </si>
  <si>
    <t>2218-14665</t>
  </si>
  <si>
    <t>2215-28364</t>
  </si>
  <si>
    <t>2215-28352</t>
  </si>
  <si>
    <t>2218-14676</t>
  </si>
  <si>
    <t>2218-14644</t>
  </si>
  <si>
    <t>2218-14632</t>
  </si>
  <si>
    <t>2218-14620</t>
  </si>
  <si>
    <t>2218-14664</t>
  </si>
  <si>
    <t>2218-14662</t>
  </si>
  <si>
    <t>2218-14654</t>
  </si>
  <si>
    <t>2218-14642</t>
  </si>
  <si>
    <t>2218-14630</t>
  </si>
  <si>
    <t>2218-14618</t>
  </si>
  <si>
    <t>2215-28374</t>
  </si>
  <si>
    <t>2215-28362</t>
  </si>
  <si>
    <t>2215-28350</t>
  </si>
  <si>
    <t>2218-14674</t>
  </si>
  <si>
    <t>2218-14663</t>
  </si>
  <si>
    <t>2215-28363</t>
  </si>
  <si>
    <t>2215-28351</t>
  </si>
  <si>
    <t>2218-14675</t>
  </si>
  <si>
    <t>2218-14643</t>
  </si>
  <si>
    <t>2218-14631</t>
  </si>
  <si>
    <t>2218-14619</t>
  </si>
  <si>
    <t>2218-14670</t>
  </si>
  <si>
    <t>2218-14658</t>
  </si>
  <si>
    <t>2215-28370</t>
  </si>
  <si>
    <t>2215-28358</t>
  </si>
  <si>
    <t>2218-14682</t>
  </si>
  <si>
    <t>2218-14650</t>
  </si>
  <si>
    <t>2218-14638</t>
  </si>
  <si>
    <t>2218-14626</t>
  </si>
  <si>
    <t>2218-14627</t>
  </si>
  <si>
    <t>2215-28371</t>
  </si>
  <si>
    <t>2215-28359</t>
  </si>
  <si>
    <t>2218-14683</t>
  </si>
  <si>
    <t>2218-14671</t>
  </si>
  <si>
    <t>2218-14659</t>
  </si>
  <si>
    <t>2218-14651</t>
  </si>
  <si>
    <t>2218-14639</t>
  </si>
  <si>
    <t>2215-28375</t>
  </si>
  <si>
    <t>2218-14661</t>
  </si>
  <si>
    <t>2215-28377</t>
  </si>
  <si>
    <t>2215-28373</t>
  </si>
  <si>
    <t>2215-28361</t>
  </si>
  <si>
    <t>2215-28349</t>
  </si>
  <si>
    <t>2218-14673</t>
  </si>
  <si>
    <t>2218-14653</t>
  </si>
  <si>
    <t>2218-14641</t>
  </si>
  <si>
    <t>2218-14629</t>
  </si>
  <si>
    <t>2218-14617</t>
  </si>
  <si>
    <t>2218-14672</t>
  </si>
  <si>
    <t>2218-14660</t>
  </si>
  <si>
    <t>2215-28372</t>
  </si>
  <si>
    <t>2215-28360</t>
  </si>
  <si>
    <t>2215-28348</t>
  </si>
  <si>
    <t>2218-14652</t>
  </si>
  <si>
    <t>2218-14640</t>
  </si>
  <si>
    <t>2218-14628</t>
  </si>
  <si>
    <t>2218-14616</t>
  </si>
  <si>
    <t>2215-28376</t>
  </si>
  <si>
    <t>2218-14722</t>
  </si>
  <si>
    <t>2218-14710</t>
  </si>
  <si>
    <t>2218-14698</t>
  </si>
  <si>
    <t>2218-14686</t>
  </si>
  <si>
    <t>2218-14723</t>
  </si>
  <si>
    <t>2218-14711</t>
  </si>
  <si>
    <t>2218-14699</t>
  </si>
  <si>
    <t>2218-14687</t>
  </si>
  <si>
    <t>2218-14721</t>
  </si>
  <si>
    <t>2218-14709</t>
  </si>
  <si>
    <t>2218-14697</t>
  </si>
  <si>
    <t>2218-14685</t>
  </si>
  <si>
    <t>2218-14720</t>
  </si>
  <si>
    <t>2218-14708</t>
  </si>
  <si>
    <t>2218-14696</t>
  </si>
  <si>
    <t>2218-14684</t>
  </si>
  <si>
    <t>2218-14725</t>
  </si>
  <si>
    <t>2218-14713</t>
  </si>
  <si>
    <t>2218-14701</t>
  </si>
  <si>
    <t>2218-14689</t>
  </si>
  <si>
    <t>2312-00174</t>
  </si>
  <si>
    <t>2218-14724</t>
  </si>
  <si>
    <t>2218-14712</t>
  </si>
  <si>
    <t>2218-14700</t>
  </si>
  <si>
    <t>2218-14688</t>
  </si>
  <si>
    <t>2312-00173</t>
  </si>
  <si>
    <t>2218-14714</t>
  </si>
  <si>
    <t>2218-14702</t>
  </si>
  <si>
    <t>2218-14690</t>
  </si>
  <si>
    <t>2312-00175</t>
  </si>
  <si>
    <t>2218-14715</t>
  </si>
  <si>
    <t>2218-14703</t>
  </si>
  <si>
    <t>2218-14691</t>
  </si>
  <si>
    <t>3307-00054</t>
  </si>
  <si>
    <t>LIJADORA ROTO ORBITAL TOTAL</t>
  </si>
  <si>
    <t>2218-14718</t>
  </si>
  <si>
    <t>2218-14706</t>
  </si>
  <si>
    <t>2218-14694</t>
  </si>
  <si>
    <t>3307-00057</t>
  </si>
  <si>
    <t>2218-14719</t>
  </si>
  <si>
    <t>2218-14707</t>
  </si>
  <si>
    <t>2218-14695</t>
  </si>
  <si>
    <t>3307-00058</t>
  </si>
  <si>
    <t>2218-14716</t>
  </si>
  <si>
    <t>2218-14704</t>
  </si>
  <si>
    <t>2218-14692</t>
  </si>
  <si>
    <t>3307-00055</t>
  </si>
  <si>
    <t>2218-14717</t>
  </si>
  <si>
    <t>2218-14705</t>
  </si>
  <si>
    <t>2218-14693</t>
  </si>
  <si>
    <t>3307-00056</t>
  </si>
  <si>
    <t>2312-00178</t>
  </si>
  <si>
    <t>2312-00180</t>
  </si>
  <si>
    <t>2312-00179</t>
  </si>
  <si>
    <t>2312-00177</t>
  </si>
  <si>
    <t>2312-00176</t>
  </si>
  <si>
    <t>2312-00181</t>
  </si>
  <si>
    <t>2212-03782</t>
  </si>
  <si>
    <t>2212-03784</t>
  </si>
  <si>
    <t>2212-03783</t>
  </si>
  <si>
    <t>2201-12969</t>
  </si>
  <si>
    <t>ARCHIVO MODULAR DE 3 GAVETAS</t>
  </si>
  <si>
    <t>2201-12957</t>
  </si>
  <si>
    <t>2201-12945</t>
  </si>
  <si>
    <t>2201-13003</t>
  </si>
  <si>
    <t>2201-12991</t>
  </si>
  <si>
    <t>2201-12979</t>
  </si>
  <si>
    <t>2201-13017</t>
  </si>
  <si>
    <t>2201-12970</t>
  </si>
  <si>
    <t>2201-12958</t>
  </si>
  <si>
    <t>2201-12946</t>
  </si>
  <si>
    <t>2212-03785</t>
  </si>
  <si>
    <t>AIRE ACONDICIONADO TRANE 120000 BTU</t>
  </si>
  <si>
    <t>2201-13004</t>
  </si>
  <si>
    <t>2201-12992</t>
  </si>
  <si>
    <t>2201-12980</t>
  </si>
  <si>
    <t>2201-12974</t>
  </si>
  <si>
    <t>2201-12968</t>
  </si>
  <si>
    <t>2201-12956</t>
  </si>
  <si>
    <t>2201-12944</t>
  </si>
  <si>
    <t>2201-13002</t>
  </si>
  <si>
    <t>2201-12990</t>
  </si>
  <si>
    <t>2201-12978</t>
  </si>
  <si>
    <t>2201-13016</t>
  </si>
  <si>
    <t>2201-12930</t>
  </si>
  <si>
    <t>2201-12938</t>
  </si>
  <si>
    <t>2201-13001</t>
  </si>
  <si>
    <t>2201-12989</t>
  </si>
  <si>
    <t>2201-12977</t>
  </si>
  <si>
    <t>2201-12967</t>
  </si>
  <si>
    <t>2201-12955</t>
  </si>
  <si>
    <t>2201-12943</t>
  </si>
  <si>
    <t>2201-12920</t>
  </si>
  <si>
    <t>2201-12973</t>
  </si>
  <si>
    <t>2201-12961</t>
  </si>
  <si>
    <t>2201-12949</t>
  </si>
  <si>
    <t>2201-13007</t>
  </si>
  <si>
    <t>2201-12995</t>
  </si>
  <si>
    <t>2201-12983</t>
  </si>
  <si>
    <t>2201-13012</t>
  </si>
  <si>
    <t>2212-03788</t>
  </si>
  <si>
    <t>2201-12932</t>
  </si>
  <si>
    <t>2201-12921</t>
  </si>
  <si>
    <t>2201-12962</t>
  </si>
  <si>
    <t>2201-12950</t>
  </si>
  <si>
    <t>2201-13008</t>
  </si>
  <si>
    <t>2201-12996</t>
  </si>
  <si>
    <t>2201-12984</t>
  </si>
  <si>
    <t>2201-13013</t>
  </si>
  <si>
    <t>2201-12925</t>
  </si>
  <si>
    <t>2201-12933</t>
  </si>
  <si>
    <t>2212-03786</t>
  </si>
  <si>
    <t>2201-12918</t>
  </si>
  <si>
    <t>2201-12971</t>
  </si>
  <si>
    <t>2201-12959</t>
  </si>
  <si>
    <t>2201-12947</t>
  </si>
  <si>
    <t>2201-13005</t>
  </si>
  <si>
    <t>2201-12993</t>
  </si>
  <si>
    <t>2201-12981</t>
  </si>
  <si>
    <t>2201-13010</t>
  </si>
  <si>
    <t>2201-12919</t>
  </si>
  <si>
    <t>2201-12972</t>
  </si>
  <si>
    <t>2201-12960</t>
  </si>
  <si>
    <t>2201-12948</t>
  </si>
  <si>
    <t>2201-13006</t>
  </si>
  <si>
    <t>2201-12994</t>
  </si>
  <si>
    <t>2201-12982</t>
  </si>
  <si>
    <t>2201-13011</t>
  </si>
  <si>
    <t>2212-03787</t>
  </si>
  <si>
    <t>2201-12931</t>
  </si>
  <si>
    <t>2201-12928</t>
  </si>
  <si>
    <t>2201-12924</t>
  </si>
  <si>
    <t>2201-12965</t>
  </si>
  <si>
    <t>2201-12953</t>
  </si>
  <si>
    <t>2201-12941</t>
  </si>
  <si>
    <t>2201-12999</t>
  </si>
  <si>
    <t>2201-12987</t>
  </si>
  <si>
    <t>2201-12975</t>
  </si>
  <si>
    <t>2201-12936</t>
  </si>
  <si>
    <t>2201-12929</t>
  </si>
  <si>
    <t>2201-12937</t>
  </si>
  <si>
    <t>2201-13000</t>
  </si>
  <si>
    <t>2201-12988</t>
  </si>
  <si>
    <t>2201-12976</t>
  </si>
  <si>
    <t>2201-12966</t>
  </si>
  <si>
    <t>2201-12954</t>
  </si>
  <si>
    <t>2201-12942</t>
  </si>
  <si>
    <t>2201-12922</t>
  </si>
  <si>
    <t>2201-12963</t>
  </si>
  <si>
    <t>2201-12951</t>
  </si>
  <si>
    <t>2201-12939</t>
  </si>
  <si>
    <t>2201-12926</t>
  </si>
  <si>
    <t>2201-12934</t>
  </si>
  <si>
    <t>2201-13009</t>
  </si>
  <si>
    <t>2201-12997</t>
  </si>
  <si>
    <t>2201-12985</t>
  </si>
  <si>
    <t>2201-13014</t>
  </si>
  <si>
    <t>2201-12923</t>
  </si>
  <si>
    <t>2201-12964</t>
  </si>
  <si>
    <t>2201-12952</t>
  </si>
  <si>
    <t>2201-12940</t>
  </si>
  <si>
    <t>2201-12927</t>
  </si>
  <si>
    <t>2201-12935</t>
  </si>
  <si>
    <t>2201-12998</t>
  </si>
  <si>
    <t>2201-12986</t>
  </si>
  <si>
    <t>2201-13015</t>
  </si>
  <si>
    <t>2210-08209</t>
  </si>
  <si>
    <t>A110126</t>
  </si>
  <si>
    <t>2210-08217</t>
  </si>
  <si>
    <t>2210-08227</t>
  </si>
  <si>
    <t>2210-08208</t>
  </si>
  <si>
    <t>2210-08216</t>
  </si>
  <si>
    <t>2210-08226</t>
  </si>
  <si>
    <t>2210-08229</t>
  </si>
  <si>
    <t>2211-05612</t>
  </si>
  <si>
    <t>ABANICO LASKO TIPO TORRE</t>
  </si>
  <si>
    <t>2210-08211</t>
  </si>
  <si>
    <t>2210-08218</t>
  </si>
  <si>
    <t>2210-08228</t>
  </si>
  <si>
    <t>2210-08210</t>
  </si>
  <si>
    <t>2211-05618</t>
  </si>
  <si>
    <t>2210-08213</t>
  </si>
  <si>
    <t>2211-05621</t>
  </si>
  <si>
    <t>2210-08224</t>
  </si>
  <si>
    <t>2211-05617</t>
  </si>
  <si>
    <t>2210-08223</t>
  </si>
  <si>
    <t>2210-08212</t>
  </si>
  <si>
    <t>2210-08207</t>
  </si>
  <si>
    <t>2211-05620</t>
  </si>
  <si>
    <t>2210-08215</t>
  </si>
  <si>
    <t>2211-05623</t>
  </si>
  <si>
    <t>2210-08225</t>
  </si>
  <si>
    <t>2211-05619</t>
  </si>
  <si>
    <t>2210-08214</t>
  </si>
  <si>
    <t>2211-05622</t>
  </si>
  <si>
    <t>2210-08230</t>
  </si>
  <si>
    <t>2211-05613</t>
  </si>
  <si>
    <t>2210-08219</t>
  </si>
  <si>
    <t>2211-05614</t>
  </si>
  <si>
    <t>2210-08220</t>
  </si>
  <si>
    <t>2210-08222</t>
  </si>
  <si>
    <t>2211-05616</t>
  </si>
  <si>
    <t>2211-05615</t>
  </si>
  <si>
    <t>2210-08221</t>
  </si>
  <si>
    <t>2210-08250</t>
  </si>
  <si>
    <t>2210-08238</t>
  </si>
  <si>
    <t>2215-28394</t>
  </si>
  <si>
    <t>2210-08232</t>
  </si>
  <si>
    <t>2215-28395</t>
  </si>
  <si>
    <t>2210-08239</t>
  </si>
  <si>
    <t>2210-08231</t>
  </si>
  <si>
    <t>2210-08249</t>
  </si>
  <si>
    <t>2210-08237</t>
  </si>
  <si>
    <t>2215-28393</t>
  </si>
  <si>
    <t>2215-28392</t>
  </si>
  <si>
    <t>2210-08248</t>
  </si>
  <si>
    <t>2210-08242</t>
  </si>
  <si>
    <t>2210-08236</t>
  </si>
  <si>
    <t>2210-08252</t>
  </si>
  <si>
    <t>2215-28380</t>
  </si>
  <si>
    <t>2215-28397</t>
  </si>
  <si>
    <t>2215-28387</t>
  </si>
  <si>
    <t>2210-08243</t>
  </si>
  <si>
    <t>2210-08253</t>
  </si>
  <si>
    <t>2215-28381</t>
  </si>
  <si>
    <t>2215-28388</t>
  </si>
  <si>
    <t>2210-08240</t>
  </si>
  <si>
    <t>2215-28396</t>
  </si>
  <si>
    <t>2215-28385</t>
  </si>
  <si>
    <t>2215-28378</t>
  </si>
  <si>
    <t>2210-08234</t>
  </si>
  <si>
    <t>2210-08241</t>
  </si>
  <si>
    <t>2215-28386</t>
  </si>
  <si>
    <t>2215-28379</t>
  </si>
  <si>
    <t>2210-08246</t>
  </si>
  <si>
    <t>2210-08256</t>
  </si>
  <si>
    <t>2215-28391</t>
  </si>
  <si>
    <t>2210-08251</t>
  </si>
  <si>
    <t>2210-08247</t>
  </si>
  <si>
    <t>2210-08235</t>
  </si>
  <si>
    <t>2210-08244</t>
  </si>
  <si>
    <t>2215-28389</t>
  </si>
  <si>
    <t>2210-08254</t>
  </si>
  <si>
    <t>2215-28382</t>
  </si>
  <si>
    <t>2210-08245</t>
  </si>
  <si>
    <t>2210-08233</t>
  </si>
  <si>
    <t>2215-28390</t>
  </si>
  <si>
    <t>2210-08255</t>
  </si>
  <si>
    <t>2215-28383</t>
  </si>
  <si>
    <t>2215-28384</t>
  </si>
  <si>
    <t>2239-02266</t>
  </si>
  <si>
    <t>SET DE SILLAS 3 ASIENTOS</t>
  </si>
  <si>
    <t>2239-02265</t>
  </si>
  <si>
    <t>2239-02257</t>
  </si>
  <si>
    <t>2239-02267</t>
  </si>
  <si>
    <t>2239-02256</t>
  </si>
  <si>
    <t>2239-02262</t>
  </si>
  <si>
    <t>2239-02264</t>
  </si>
  <si>
    <t>2239-02263</t>
  </si>
  <si>
    <t>2239-02254</t>
  </si>
  <si>
    <t>2239-02258</t>
  </si>
  <si>
    <t>2239-02259</t>
  </si>
  <si>
    <t>2239-02255</t>
  </si>
  <si>
    <t>2239-02261</t>
  </si>
  <si>
    <t>2239-02260</t>
  </si>
  <si>
    <t>2312-00185</t>
  </si>
  <si>
    <t>2312-00186</t>
  </si>
  <si>
    <t>2212-03790</t>
  </si>
  <si>
    <t>AIRE ACONDICIONADO COMFORTIME 36000 BTU</t>
  </si>
  <si>
    <t>2312-00182</t>
  </si>
  <si>
    <t>2212-03789</t>
  </si>
  <si>
    <t>2212-03792</t>
  </si>
  <si>
    <t>2212-03791</t>
  </si>
  <si>
    <t>2312-00187</t>
  </si>
  <si>
    <t>2312-00183</t>
  </si>
  <si>
    <t>2312-00184</t>
  </si>
  <si>
    <t>2402-00605</t>
  </si>
  <si>
    <t>TELEVISOR SAMSUNG SMART 65"</t>
  </si>
  <si>
    <t>2402-00606</t>
  </si>
  <si>
    <t>3838-01355</t>
  </si>
  <si>
    <t>3838-01343</t>
  </si>
  <si>
    <t>2312-00189</t>
  </si>
  <si>
    <t>3838-01354</t>
  </si>
  <si>
    <t>3838-01342</t>
  </si>
  <si>
    <t>2312-00188</t>
  </si>
  <si>
    <t>3838-01357</t>
  </si>
  <si>
    <t>3838-01345</t>
  </si>
  <si>
    <t>2312-00191</t>
  </si>
  <si>
    <t>3838-01356</t>
  </si>
  <si>
    <t>3838-01344</t>
  </si>
  <si>
    <t>2312-00190</t>
  </si>
  <si>
    <t>3838-01362</t>
  </si>
  <si>
    <t>3838-01350</t>
  </si>
  <si>
    <t>2211-05626</t>
  </si>
  <si>
    <t>3838-01363</t>
  </si>
  <si>
    <t>3838-01351</t>
  </si>
  <si>
    <t>2211-05627</t>
  </si>
  <si>
    <t>2211-05628</t>
  </si>
  <si>
    <t>3838-01352</t>
  </si>
  <si>
    <t>3838-01353</t>
  </si>
  <si>
    <t>3838-01341</t>
  </si>
  <si>
    <t>2211-05629</t>
  </si>
  <si>
    <t>2212-03794</t>
  </si>
  <si>
    <t>AIRE ACONDICIONADO TCL 24000 BTU</t>
  </si>
  <si>
    <t>2312-00192</t>
  </si>
  <si>
    <t>3838-01358</t>
  </si>
  <si>
    <t>3838-01346</t>
  </si>
  <si>
    <t>2212-03793</t>
  </si>
  <si>
    <t>3838-01359</t>
  </si>
  <si>
    <t>2312-00193</t>
  </si>
  <si>
    <t>3838-01347</t>
  </si>
  <si>
    <t>3838-01361</t>
  </si>
  <si>
    <t>3838-01340</t>
  </si>
  <si>
    <t>2211-05625</t>
  </si>
  <si>
    <t>3838-01349</t>
  </si>
  <si>
    <t>3838-01360</t>
  </si>
  <si>
    <t>3838-01339</t>
  </si>
  <si>
    <t>2211-05624</t>
  </si>
  <si>
    <t>3838-01348</t>
  </si>
  <si>
    <t>2218-14814</t>
  </si>
  <si>
    <t>2218-14802</t>
  </si>
  <si>
    <t>2218-14777</t>
  </si>
  <si>
    <t>2210-08257</t>
  </si>
  <si>
    <t>2218-14741</t>
  </si>
  <si>
    <t>2210-08278</t>
  </si>
  <si>
    <t>2210-08275</t>
  </si>
  <si>
    <t>2218-14758</t>
  </si>
  <si>
    <t>2218-14781</t>
  </si>
  <si>
    <t>2218-14759</t>
  </si>
  <si>
    <t>2218-14815</t>
  </si>
  <si>
    <t>2218-14803</t>
  </si>
  <si>
    <t>2218-14783</t>
  </si>
  <si>
    <t>2210-08258</t>
  </si>
  <si>
    <t>2218-14743</t>
  </si>
  <si>
    <t>2210-08279</t>
  </si>
  <si>
    <t>2210-08276</t>
  </si>
  <si>
    <t>2218-14760</t>
  </si>
  <si>
    <t>2218-14782</t>
  </si>
  <si>
    <t>2218-14762</t>
  </si>
  <si>
    <t>2210-08267</t>
  </si>
  <si>
    <t>3404-00580</t>
  </si>
  <si>
    <t>CAMARA FOTOGRAFICA SONY ALPHA</t>
  </si>
  <si>
    <t>2218-14740</t>
  </si>
  <si>
    <t>2218-14780</t>
  </si>
  <si>
    <t>2218-14756</t>
  </si>
  <si>
    <t>2210-08277</t>
  </si>
  <si>
    <t>2210-08274</t>
  </si>
  <si>
    <t>2218-14825</t>
  </si>
  <si>
    <t>2218-14813</t>
  </si>
  <si>
    <t>2218-14801</t>
  </si>
  <si>
    <t>2218-14776</t>
  </si>
  <si>
    <t>2218-14824</t>
  </si>
  <si>
    <t>2218-14812</t>
  </si>
  <si>
    <t>2218-14800</t>
  </si>
  <si>
    <t>2218-14774</t>
  </si>
  <si>
    <t>2218-14797</t>
  </si>
  <si>
    <t>2218-14745</t>
  </si>
  <si>
    <t>2210-08266</t>
  </si>
  <si>
    <t>2218-14755</t>
  </si>
  <si>
    <t>2218-14754</t>
  </si>
  <si>
    <t>2210-08273</t>
  </si>
  <si>
    <t>2218-14731</t>
  </si>
  <si>
    <t>2218-14767</t>
  </si>
  <si>
    <t>2218-14757</t>
  </si>
  <si>
    <t>2218-14769</t>
  </si>
  <si>
    <t>2218-14726</t>
  </si>
  <si>
    <t>2201-13021</t>
  </si>
  <si>
    <t>2210-08269</t>
  </si>
  <si>
    <t>2218-14748</t>
  </si>
  <si>
    <t>2201-13027</t>
  </si>
  <si>
    <t>2218-14733</t>
  </si>
  <si>
    <t>2218-14819</t>
  </si>
  <si>
    <t>2218-14807</t>
  </si>
  <si>
    <t>2218-14793</t>
  </si>
  <si>
    <t>2218-14747</t>
  </si>
  <si>
    <t>2201-13026</t>
  </si>
  <si>
    <t>2218-14732</t>
  </si>
  <si>
    <t>2210-08261</t>
  </si>
  <si>
    <t>2201-13020</t>
  </si>
  <si>
    <t>2210-08268</t>
  </si>
  <si>
    <t>2218-14764</t>
  </si>
  <si>
    <t>2218-14789</t>
  </si>
  <si>
    <t>2218-14766</t>
  </si>
  <si>
    <t>2218-14818</t>
  </si>
  <si>
    <t>2218-14806</t>
  </si>
  <si>
    <t>2218-14787</t>
  </si>
  <si>
    <t>2210-08260</t>
  </si>
  <si>
    <t>2218-14763</t>
  </si>
  <si>
    <t>2218-14788</t>
  </si>
  <si>
    <t>2218-14752</t>
  </si>
  <si>
    <t>2201-13018</t>
  </si>
  <si>
    <t>2201-13019</t>
  </si>
  <si>
    <t>2218-14746</t>
  </si>
  <si>
    <t>2218-14817</t>
  </si>
  <si>
    <t>2218-14805</t>
  </si>
  <si>
    <t>2218-14785</t>
  </si>
  <si>
    <t>2210-08259</t>
  </si>
  <si>
    <t>2218-14761</t>
  </si>
  <si>
    <t>2218-14786</t>
  </si>
  <si>
    <t>2218-14765</t>
  </si>
  <si>
    <t>2210-08280</t>
  </si>
  <si>
    <t>2218-14744</t>
  </si>
  <si>
    <t>2218-14816</t>
  </si>
  <si>
    <t>2218-14804</t>
  </si>
  <si>
    <t>2218-14784</t>
  </si>
  <si>
    <t>2210-08264</t>
  </si>
  <si>
    <t>2218-14792</t>
  </si>
  <si>
    <t>2218-14778</t>
  </si>
  <si>
    <t>2218-14751</t>
  </si>
  <si>
    <t>2201-13024</t>
  </si>
  <si>
    <t>2210-08271</t>
  </si>
  <si>
    <t>2218-14739</t>
  </si>
  <si>
    <t>2218-14738</t>
  </si>
  <si>
    <t>2218-14729</t>
  </si>
  <si>
    <t>2218-14822</t>
  </si>
  <si>
    <t>2218-14810</t>
  </si>
  <si>
    <t>2218-14798</t>
  </si>
  <si>
    <t>2218-14772</t>
  </si>
  <si>
    <t>2210-08265</t>
  </si>
  <si>
    <t>2218-14742</t>
  </si>
  <si>
    <t>2201-13025</t>
  </si>
  <si>
    <t>2218-14795</t>
  </si>
  <si>
    <t>2218-14779</t>
  </si>
  <si>
    <t>2218-14753</t>
  </si>
  <si>
    <t>2210-08272</t>
  </si>
  <si>
    <t>2218-14823</t>
  </si>
  <si>
    <t>2218-14811</t>
  </si>
  <si>
    <t>2218-14799</t>
  </si>
  <si>
    <t>2218-14773</t>
  </si>
  <si>
    <t>2218-14730</t>
  </si>
  <si>
    <t>2210-08262</t>
  </si>
  <si>
    <t>2218-14790</t>
  </si>
  <si>
    <t>2218-14771</t>
  </si>
  <si>
    <t>2201-13022</t>
  </si>
  <si>
    <t>2210-08270</t>
  </si>
  <si>
    <t>2218-14749</t>
  </si>
  <si>
    <t>2218-14734</t>
  </si>
  <si>
    <t>2218-14735</t>
  </si>
  <si>
    <t>2218-14727</t>
  </si>
  <si>
    <t>2218-14820</t>
  </si>
  <si>
    <t>2218-14808</t>
  </si>
  <si>
    <t>2218-14794</t>
  </si>
  <si>
    <t>2218-14768</t>
  </si>
  <si>
    <t>2210-08263</t>
  </si>
  <si>
    <t>2218-14791</t>
  </si>
  <si>
    <t>2218-14775</t>
  </si>
  <si>
    <t>2218-14750</t>
  </si>
  <si>
    <t>2201-13023</t>
  </si>
  <si>
    <t>2218-14736</t>
  </si>
  <si>
    <t>2218-14821</t>
  </si>
  <si>
    <t>2218-14809</t>
  </si>
  <si>
    <t>2218-14796</t>
  </si>
  <si>
    <t>2218-14770</t>
  </si>
  <si>
    <t>2218-14728</t>
  </si>
  <si>
    <t>2218-14737</t>
  </si>
  <si>
    <t>2210-08300</t>
  </si>
  <si>
    <t>2210-08294</t>
  </si>
  <si>
    <t>2210-08299</t>
  </si>
  <si>
    <t>2210-08293</t>
  </si>
  <si>
    <t>2201-13031</t>
  </si>
  <si>
    <t>2210-08302</t>
  </si>
  <si>
    <t>2210-08296</t>
  </si>
  <si>
    <t>2210-08284</t>
  </si>
  <si>
    <t>2201-13030</t>
  </si>
  <si>
    <t>2210-08301</t>
  </si>
  <si>
    <t>2210-08295</t>
  </si>
  <si>
    <t>2210-08283</t>
  </si>
  <si>
    <t>2201-13036</t>
  </si>
  <si>
    <t>2210-08289</t>
  </si>
  <si>
    <t>2210-08290</t>
  </si>
  <si>
    <t>2201-13037</t>
  </si>
  <si>
    <t>2210-08291</t>
  </si>
  <si>
    <t>2210-08292</t>
  </si>
  <si>
    <t>2201-13032</t>
  </si>
  <si>
    <t>2210-08303</t>
  </si>
  <si>
    <t>2210-08297</t>
  </si>
  <si>
    <t>2210-08285</t>
  </si>
  <si>
    <t>2201-13033</t>
  </si>
  <si>
    <t>2210-08304</t>
  </si>
  <si>
    <t>2210-08298</t>
  </si>
  <si>
    <t>2210-08286</t>
  </si>
  <si>
    <t>2201-13035</t>
  </si>
  <si>
    <t>2201-13029</t>
  </si>
  <si>
    <t>2210-08288</t>
  </si>
  <si>
    <t>2210-08282</t>
  </si>
  <si>
    <t>2201-13034</t>
  </si>
  <si>
    <t>2201-13028</t>
  </si>
  <si>
    <t>2210-08287</t>
  </si>
  <si>
    <t>2210-08281</t>
  </si>
  <si>
    <t>2201-13038</t>
  </si>
  <si>
    <t>2414-00083</t>
  </si>
  <si>
    <t>INTERFAZ DE AUDIO CONFERENCIA SHURE</t>
  </si>
  <si>
    <t>2210-08325</t>
  </si>
  <si>
    <t>2210-08342</t>
  </si>
  <si>
    <t>2210-08345</t>
  </si>
  <si>
    <t>2210-08336</t>
  </si>
  <si>
    <t>2210-08332</t>
  </si>
  <si>
    <t>2210-08305</t>
  </si>
  <si>
    <t>2210-08343</t>
  </si>
  <si>
    <t>2210-08346</t>
  </si>
  <si>
    <t>2201-13039</t>
  </si>
  <si>
    <t>2210-08337</t>
  </si>
  <si>
    <t>2210-08322</t>
  </si>
  <si>
    <t>2210-08341</t>
  </si>
  <si>
    <t>2210-08326</t>
  </si>
  <si>
    <t>2210-08335</t>
  </si>
  <si>
    <t>2210-08331</t>
  </si>
  <si>
    <t>2210-08334</t>
  </si>
  <si>
    <t>2210-08330</t>
  </si>
  <si>
    <t>2210-08323</t>
  </si>
  <si>
    <t>2210-08340</t>
  </si>
  <si>
    <t>2210-08319</t>
  </si>
  <si>
    <t>2201-13043</t>
  </si>
  <si>
    <t>2210-08313</t>
  </si>
  <si>
    <t>2210-08309</t>
  </si>
  <si>
    <t>2210-08324</t>
  </si>
  <si>
    <t>2210-08318</t>
  </si>
  <si>
    <t>2210-08312</t>
  </si>
  <si>
    <t>2210-08308</t>
  </si>
  <si>
    <t>2201-13042</t>
  </si>
  <si>
    <t>2210-08311</t>
  </si>
  <si>
    <t>2210-08307</t>
  </si>
  <si>
    <t>2210-08317</t>
  </si>
  <si>
    <t>2201-13041</t>
  </si>
  <si>
    <t>2210-08316</t>
  </si>
  <si>
    <t>2210-08310</t>
  </si>
  <si>
    <t>2210-08306</t>
  </si>
  <si>
    <t>2201-13040</t>
  </si>
  <si>
    <t>2210-08338</t>
  </si>
  <si>
    <t>2210-08344</t>
  </si>
  <si>
    <t>2201-13046</t>
  </si>
  <si>
    <t>2210-08328</t>
  </si>
  <si>
    <t>2210-08339</t>
  </si>
  <si>
    <t>2210-08333</t>
  </si>
  <si>
    <t>2210-08329</t>
  </si>
  <si>
    <t>2210-08320</t>
  </si>
  <si>
    <t>2210-08314</t>
  </si>
  <si>
    <t>2201-13044</t>
  </si>
  <si>
    <t>2210-08321</t>
  </si>
  <si>
    <t>2210-08315</t>
  </si>
  <si>
    <t>2201-13045</t>
  </si>
  <si>
    <t>2210-08327</t>
  </si>
  <si>
    <t>2215-28403</t>
  </si>
  <si>
    <t>SILLA OPERATIVA</t>
  </si>
  <si>
    <t>2215-28422</t>
  </si>
  <si>
    <t>2215-28402</t>
  </si>
  <si>
    <t>2215-28421</t>
  </si>
  <si>
    <t>2215-28405</t>
  </si>
  <si>
    <t>2215-28424</t>
  </si>
  <si>
    <t>2215-28399</t>
  </si>
  <si>
    <t>2215-28404</t>
  </si>
  <si>
    <t>2215-28423</t>
  </si>
  <si>
    <t>2215-28410</t>
  </si>
  <si>
    <t>2215-28427</t>
  </si>
  <si>
    <t>2215-28417</t>
  </si>
  <si>
    <t>2215-28411</t>
  </si>
  <si>
    <t>2215-28398</t>
  </si>
  <si>
    <t>2215-28418</t>
  </si>
  <si>
    <t>2215-28412</t>
  </si>
  <si>
    <t>2215-28400</t>
  </si>
  <si>
    <t>2215-28419</t>
  </si>
  <si>
    <t>2215-28401</t>
  </si>
  <si>
    <t>2215-28420</t>
  </si>
  <si>
    <t>2215-28406</t>
  </si>
  <si>
    <t>2215-28425</t>
  </si>
  <si>
    <t>2215-28413</t>
  </si>
  <si>
    <t>2215-28407</t>
  </si>
  <si>
    <t>2215-28426</t>
  </si>
  <si>
    <t>2215-28414</t>
  </si>
  <si>
    <t>2215-28409</t>
  </si>
  <si>
    <t>2239-02269</t>
  </si>
  <si>
    <t>2215-28416</t>
  </si>
  <si>
    <t>2215-28408</t>
  </si>
  <si>
    <t>2239-02268</t>
  </si>
  <si>
    <t>2215-28415</t>
  </si>
  <si>
    <t>2201-13056</t>
  </si>
  <si>
    <t>2201-13145</t>
  </si>
  <si>
    <t>2201-13129</t>
  </si>
  <si>
    <t>2201-13121</t>
  </si>
  <si>
    <t>2201-13109</t>
  </si>
  <si>
    <t>2201-13097</t>
  </si>
  <si>
    <t>2201-13085</t>
  </si>
  <si>
    <t>2201-13074</t>
  </si>
  <si>
    <t>2224-04351</t>
  </si>
  <si>
    <t>MESA REDONDA</t>
  </si>
  <si>
    <t>2201-13057</t>
  </si>
  <si>
    <t>2201-13146</t>
  </si>
  <si>
    <t>2201-13131</t>
  </si>
  <si>
    <t>2201-13122</t>
  </si>
  <si>
    <t>2201-13110</t>
  </si>
  <si>
    <t>2201-13098</t>
  </si>
  <si>
    <t>2201-13086</t>
  </si>
  <si>
    <t>2201-13076</t>
  </si>
  <si>
    <t>2224-04352</t>
  </si>
  <si>
    <t>2201-13054</t>
  </si>
  <si>
    <t>2201-13144</t>
  </si>
  <si>
    <t>2201-13128</t>
  </si>
  <si>
    <t>2201-13120</t>
  </si>
  <si>
    <t>2201-13108</t>
  </si>
  <si>
    <t>2201-13096</t>
  </si>
  <si>
    <t>2201-13084</t>
  </si>
  <si>
    <t>2201-13073</t>
  </si>
  <si>
    <t>2224-04350</t>
  </si>
  <si>
    <t>2224-04349</t>
  </si>
  <si>
    <t>2201-13143</t>
  </si>
  <si>
    <t>2201-13126</t>
  </si>
  <si>
    <t>2201-13119</t>
  </si>
  <si>
    <t>2201-13107</t>
  </si>
  <si>
    <t>2201-13095</t>
  </si>
  <si>
    <t>2201-13083</t>
  </si>
  <si>
    <t>2201-13071</t>
  </si>
  <si>
    <t>2201-13053</t>
  </si>
  <si>
    <t>2201-13063</t>
  </si>
  <si>
    <t>2201-13061</t>
  </si>
  <si>
    <t>2201-13048</t>
  </si>
  <si>
    <t>2201-13138</t>
  </si>
  <si>
    <t>2201-13127</t>
  </si>
  <si>
    <t>2201-13114</t>
  </si>
  <si>
    <t>2201-13102</t>
  </si>
  <si>
    <t>2201-13090</t>
  </si>
  <si>
    <t>2201-13078</t>
  </si>
  <si>
    <t>2224-04356</t>
  </si>
  <si>
    <t>2218-14829</t>
  </si>
  <si>
    <t>2201-13060</t>
  </si>
  <si>
    <t>2201-13055</t>
  </si>
  <si>
    <t>2201-13136</t>
  </si>
  <si>
    <t>2201-13125</t>
  </si>
  <si>
    <t>2201-13113</t>
  </si>
  <si>
    <t>2201-13101</t>
  </si>
  <si>
    <t>2201-13089</t>
  </si>
  <si>
    <t>2201-13077</t>
  </si>
  <si>
    <t>2224-04355</t>
  </si>
  <si>
    <t>2218-14828</t>
  </si>
  <si>
    <t>2201-13059</t>
  </si>
  <si>
    <t>2201-13135</t>
  </si>
  <si>
    <t>2201-13124</t>
  </si>
  <si>
    <t>2201-13112</t>
  </si>
  <si>
    <t>2201-13100</t>
  </si>
  <si>
    <t>2201-13088</t>
  </si>
  <si>
    <t>2201-13075</t>
  </si>
  <si>
    <t>2224-04354</t>
  </si>
  <si>
    <t>2218-14827</t>
  </si>
  <si>
    <t>2201-13058</t>
  </si>
  <si>
    <t>2218-14826</t>
  </si>
  <si>
    <t>2201-13133</t>
  </si>
  <si>
    <t>2201-13123</t>
  </si>
  <si>
    <t>2201-13111</t>
  </si>
  <si>
    <t>2201-13099</t>
  </si>
  <si>
    <t>2201-13087</t>
  </si>
  <si>
    <t>2201-13072</t>
  </si>
  <si>
    <t>2224-04353</t>
  </si>
  <si>
    <t>2201-13051</t>
  </si>
  <si>
    <t>2201-13068</t>
  </si>
  <si>
    <t>2201-13141</t>
  </si>
  <si>
    <t>2201-13134</t>
  </si>
  <si>
    <t>2201-13117</t>
  </si>
  <si>
    <t>2201-13105</t>
  </si>
  <si>
    <t>2201-13093</t>
  </si>
  <si>
    <t>2201-13081</t>
  </si>
  <si>
    <t>2201-13067</t>
  </si>
  <si>
    <t>2224-04359</t>
  </si>
  <si>
    <t>2224-04347</t>
  </si>
  <si>
    <t>2201-13052</t>
  </si>
  <si>
    <t>2201-13069</t>
  </si>
  <si>
    <t>2201-13142</t>
  </si>
  <si>
    <t>2201-13137</t>
  </si>
  <si>
    <t>2201-13118</t>
  </si>
  <si>
    <t>2201-13106</t>
  </si>
  <si>
    <t>2201-13094</t>
  </si>
  <si>
    <t>2201-13082</t>
  </si>
  <si>
    <t>2201-13070</t>
  </si>
  <si>
    <t>2224-04360</t>
  </si>
  <si>
    <t>2224-04348</t>
  </si>
  <si>
    <t>2201-13047</t>
  </si>
  <si>
    <t>2201-13062</t>
  </si>
  <si>
    <t>2201-13049</t>
  </si>
  <si>
    <t>2201-13139</t>
  </si>
  <si>
    <t>2201-13130</t>
  </si>
  <si>
    <t>2201-13115</t>
  </si>
  <si>
    <t>2201-13103</t>
  </si>
  <si>
    <t>2201-13091</t>
  </si>
  <si>
    <t>2201-13079</t>
  </si>
  <si>
    <t>2201-13065</t>
  </si>
  <si>
    <t>2224-04357</t>
  </si>
  <si>
    <t>2218-14830</t>
  </si>
  <si>
    <t>2201-13050</t>
  </si>
  <si>
    <t>2201-13066</t>
  </si>
  <si>
    <t>2201-13140</t>
  </si>
  <si>
    <t>2201-13132</t>
  </si>
  <si>
    <t>2201-13116</t>
  </si>
  <si>
    <t>2201-13104</t>
  </si>
  <si>
    <t>2201-13092</t>
  </si>
  <si>
    <t>2201-13080</t>
  </si>
  <si>
    <t>2201-13064</t>
  </si>
  <si>
    <t>2224-04358</t>
  </si>
  <si>
    <t>2224-04346</t>
  </si>
  <si>
    <t>2201-13154</t>
  </si>
  <si>
    <t>2201-13167</t>
  </si>
  <si>
    <t>2201-13232</t>
  </si>
  <si>
    <t>2201-13216</t>
  </si>
  <si>
    <t>2201-13204</t>
  </si>
  <si>
    <t>2201-13192</t>
  </si>
  <si>
    <t>2201-13186</t>
  </si>
  <si>
    <t>2201-13245</t>
  </si>
  <si>
    <t>2201-13168</t>
  </si>
  <si>
    <t>2201-13153</t>
  </si>
  <si>
    <t>2201-13230</t>
  </si>
  <si>
    <t>2201-13215</t>
  </si>
  <si>
    <t>2201-13203</t>
  </si>
  <si>
    <t>2201-13191</t>
  </si>
  <si>
    <t>2201-13185</t>
  </si>
  <si>
    <t>2201-13179</t>
  </si>
  <si>
    <t>2201-13164</t>
  </si>
  <si>
    <t>2201-13244</t>
  </si>
  <si>
    <t>2201-13172</t>
  </si>
  <si>
    <t>2201-13156</t>
  </si>
  <si>
    <t>2201-13224</t>
  </si>
  <si>
    <t>2201-13218</t>
  </si>
  <si>
    <t>2201-13206</t>
  </si>
  <si>
    <t>2201-13194</t>
  </si>
  <si>
    <t>2201-13169</t>
  </si>
  <si>
    <t>2201-13217</t>
  </si>
  <si>
    <t>2201-13205</t>
  </si>
  <si>
    <t>2201-13193</t>
  </si>
  <si>
    <t>2201-13187</t>
  </si>
  <si>
    <t>2201-13155</t>
  </si>
  <si>
    <t>2201-13246</t>
  </si>
  <si>
    <t>2201-13161</t>
  </si>
  <si>
    <t>2201-13150</t>
  </si>
  <si>
    <t>2201-13240</t>
  </si>
  <si>
    <t>2201-13181</t>
  </si>
  <si>
    <t>2201-13175</t>
  </si>
  <si>
    <t>2201-13234</t>
  </si>
  <si>
    <t>2201-13223</t>
  </si>
  <si>
    <t>2201-13211</t>
  </si>
  <si>
    <t>2201-13199</t>
  </si>
  <si>
    <t>2201-13163</t>
  </si>
  <si>
    <t>2201-13235</t>
  </si>
  <si>
    <t>2201-13225</t>
  </si>
  <si>
    <t>2201-13212</t>
  </si>
  <si>
    <t>2201-13200</t>
  </si>
  <si>
    <t>2201-13188</t>
  </si>
  <si>
    <t>2201-13182</t>
  </si>
  <si>
    <t>2201-13176</t>
  </si>
  <si>
    <t>2201-13241</t>
  </si>
  <si>
    <t>2201-13151</t>
  </si>
  <si>
    <t>2201-13165</t>
  </si>
  <si>
    <t>2201-13152</t>
  </si>
  <si>
    <t>2201-13226</t>
  </si>
  <si>
    <t>2201-13213</t>
  </si>
  <si>
    <t>2201-13201</t>
  </si>
  <si>
    <t>2201-13189</t>
  </si>
  <si>
    <t>2201-13183</t>
  </si>
  <si>
    <t>2201-13177</t>
  </si>
  <si>
    <t>2201-13160</t>
  </si>
  <si>
    <t>2201-13242</t>
  </si>
  <si>
    <t>2201-13166</t>
  </si>
  <si>
    <t>2201-13228</t>
  </si>
  <si>
    <t>2201-13214</t>
  </si>
  <si>
    <t>2201-13202</t>
  </si>
  <si>
    <t>2201-13190</t>
  </si>
  <si>
    <t>2201-13184</t>
  </si>
  <si>
    <t>2201-13178</t>
  </si>
  <si>
    <t>2201-13162</t>
  </si>
  <si>
    <t>2201-13243</t>
  </si>
  <si>
    <t>2201-13157</t>
  </si>
  <si>
    <t>2201-13174</t>
  </si>
  <si>
    <t>2201-13227</t>
  </si>
  <si>
    <t>2201-13219</t>
  </si>
  <si>
    <t>2201-13207</t>
  </si>
  <si>
    <t>2201-13195</t>
  </si>
  <si>
    <t>2201-13236</t>
  </si>
  <si>
    <t>2201-13170</t>
  </si>
  <si>
    <t>2201-13158</t>
  </si>
  <si>
    <t>2201-13147</t>
  </si>
  <si>
    <t>2201-13229</t>
  </si>
  <si>
    <t>2201-13220</t>
  </si>
  <si>
    <t>2201-13208</t>
  </si>
  <si>
    <t>2201-13196</t>
  </si>
  <si>
    <t>2201-13237</t>
  </si>
  <si>
    <t>2201-13159</t>
  </si>
  <si>
    <t>2201-13180</t>
  </si>
  <si>
    <t>2201-13173</t>
  </si>
  <si>
    <t>2201-13149</t>
  </si>
  <si>
    <t>2201-13233</t>
  </si>
  <si>
    <t>2201-13222</t>
  </si>
  <si>
    <t>2201-13210</t>
  </si>
  <si>
    <t>2201-13198</t>
  </si>
  <si>
    <t>2201-13239</t>
  </si>
  <si>
    <t>2201-13171</t>
  </si>
  <si>
    <t>2201-13231</t>
  </si>
  <si>
    <t>2201-13221</t>
  </si>
  <si>
    <t>2201-13209</t>
  </si>
  <si>
    <t>2201-13197</t>
  </si>
  <si>
    <t>2201-13238</t>
  </si>
  <si>
    <t>2201-13148</t>
  </si>
  <si>
    <t>3812-00397</t>
  </si>
  <si>
    <t>CARRO MANUAL PARA PALETA</t>
  </si>
  <si>
    <t>2237-00610</t>
  </si>
  <si>
    <t>ESTRADO EN ROBLE BRASILEÑO</t>
  </si>
  <si>
    <t>3812-00396</t>
  </si>
  <si>
    <t>3812-00395</t>
  </si>
  <si>
    <t>2224-04364</t>
  </si>
  <si>
    <t>MESA DE ALGUACIL EN ROBLE BRASILEÑO</t>
  </si>
  <si>
    <t>2224-04363</t>
  </si>
  <si>
    <t>2224-04362</t>
  </si>
  <si>
    <t>MESA SECRETARIAL EN ROBLE BRASILEÑO</t>
  </si>
  <si>
    <t>2224-04361</t>
  </si>
  <si>
    <t>3812-00394</t>
  </si>
  <si>
    <t>3907-00225</t>
  </si>
  <si>
    <t>BOCINA DE PARED 3</t>
  </si>
  <si>
    <t>A110143</t>
  </si>
  <si>
    <t>3907-00224</t>
  </si>
  <si>
    <t>3907-00222</t>
  </si>
  <si>
    <t>3907-00223</t>
  </si>
  <si>
    <t>3907-00221</t>
  </si>
  <si>
    <t>3907-00230</t>
  </si>
  <si>
    <t>BOCINA DE TECHO 6</t>
  </si>
  <si>
    <t>3907-00231</t>
  </si>
  <si>
    <t>2412-00034</t>
  </si>
  <si>
    <t>CONTROLADORA DE PARED</t>
  </si>
  <si>
    <t>3907-00232</t>
  </si>
  <si>
    <t>3909-00073</t>
  </si>
  <si>
    <t>AMPLIFICADOR MIXER</t>
  </si>
  <si>
    <t>2412-00033</t>
  </si>
  <si>
    <t>3907-00226</t>
  </si>
  <si>
    <t>3907-00227</t>
  </si>
  <si>
    <t>3907-00229</t>
  </si>
  <si>
    <t>3907-00228</t>
  </si>
  <si>
    <t>3835-00485</t>
  </si>
  <si>
    <t>SEPARADOR CROMADO EN ACERO INOXIDABLE</t>
  </si>
  <si>
    <t>3835-00473</t>
  </si>
  <si>
    <t>2221-00101</t>
  </si>
  <si>
    <t>TRITURADORA DE PAPEL</t>
  </si>
  <si>
    <t>3835-00492</t>
  </si>
  <si>
    <t>2312-00195</t>
  </si>
  <si>
    <t>3835-00486</t>
  </si>
  <si>
    <t>3835-00474</t>
  </si>
  <si>
    <t>2221-00102</t>
  </si>
  <si>
    <t>3835-00493</t>
  </si>
  <si>
    <t>2312-00196</t>
  </si>
  <si>
    <t>2221-00100</t>
  </si>
  <si>
    <t>3835-00503</t>
  </si>
  <si>
    <t>3835-00484</t>
  </si>
  <si>
    <t>3835-00472</t>
  </si>
  <si>
    <t>2312-00194</t>
  </si>
  <si>
    <t>3835-00491</t>
  </si>
  <si>
    <t>2221-00099</t>
  </si>
  <si>
    <t>3835-00502</t>
  </si>
  <si>
    <t>3835-00483</t>
  </si>
  <si>
    <t>3835-00471</t>
  </si>
  <si>
    <t>3835-00490</t>
  </si>
  <si>
    <t>2205-02308</t>
  </si>
  <si>
    <t>MAQUINA DE ESCRIBIR ELECTRONICA</t>
  </si>
  <si>
    <t>3835-00497</t>
  </si>
  <si>
    <t>3835-00478</t>
  </si>
  <si>
    <t>2221-00112</t>
  </si>
  <si>
    <t>2221-00106</t>
  </si>
  <si>
    <t>2221-00111</t>
  </si>
  <si>
    <t>2221-00105</t>
  </si>
  <si>
    <t>3835-00496</t>
  </si>
  <si>
    <t>3835-00477</t>
  </si>
  <si>
    <t>2221-00110</t>
  </si>
  <si>
    <t>2221-00104</t>
  </si>
  <si>
    <t>3835-00488</t>
  </si>
  <si>
    <t>3835-00476</t>
  </si>
  <si>
    <t>2312-00198</t>
  </si>
  <si>
    <t>3835-00495</t>
  </si>
  <si>
    <t>2221-00103</t>
  </si>
  <si>
    <t>3835-00487</t>
  </si>
  <si>
    <t>3835-00475</t>
  </si>
  <si>
    <t>2312-00197</t>
  </si>
  <si>
    <t>3835-00494</t>
  </si>
  <si>
    <t>2221-00114</t>
  </si>
  <si>
    <t>2221-00108</t>
  </si>
  <si>
    <t>3835-00505</t>
  </si>
  <si>
    <t>3835-00499</t>
  </si>
  <si>
    <t>3835-00480</t>
  </si>
  <si>
    <t>3835-00468</t>
  </si>
  <si>
    <t>2221-00113</t>
  </si>
  <si>
    <t>2221-00107</t>
  </si>
  <si>
    <t>3835-00504</t>
  </si>
  <si>
    <t>3835-00498</t>
  </si>
  <si>
    <t>3835-00479</t>
  </si>
  <si>
    <t>2312-00199</t>
  </si>
  <si>
    <t>3835-00506</t>
  </si>
  <si>
    <t>2221-00109</t>
  </si>
  <si>
    <t>2221-00097</t>
  </si>
  <si>
    <t>3835-00500</t>
  </si>
  <si>
    <t>3835-00481</t>
  </si>
  <si>
    <t>3835-00469</t>
  </si>
  <si>
    <t>3835-00489</t>
  </si>
  <si>
    <t>2221-00098</t>
  </si>
  <si>
    <t>3835-00501</t>
  </si>
  <si>
    <t>3835-00482</t>
  </si>
  <si>
    <t>3835-00470</t>
  </si>
  <si>
    <t>3835-00507</t>
  </si>
  <si>
    <t>2318-00039</t>
  </si>
  <si>
    <t>TOTEM DIGITAL</t>
  </si>
  <si>
    <t>2318-00040</t>
  </si>
  <si>
    <t>2318-00041</t>
  </si>
  <si>
    <t>2318-00042</t>
  </si>
  <si>
    <t>2312-00208</t>
  </si>
  <si>
    <t>2312-00207</t>
  </si>
  <si>
    <t>2312-00206</t>
  </si>
  <si>
    <t>2312-00211</t>
  </si>
  <si>
    <t>2312-00210</t>
  </si>
  <si>
    <t>2312-00212</t>
  </si>
  <si>
    <t>2312-00213</t>
  </si>
  <si>
    <t>2312-00209</t>
  </si>
  <si>
    <t>2211-05646</t>
  </si>
  <si>
    <t>2211-05630</t>
  </si>
  <si>
    <t>2312-00202</t>
  </si>
  <si>
    <t>2201-13254</t>
  </si>
  <si>
    <t>CLOSET DE 2 PUERTOS Y 4 GAVETAS</t>
  </si>
  <si>
    <t>2312-00201</t>
  </si>
  <si>
    <t>3813-00733</t>
  </si>
  <si>
    <t>MURAL DE HIDROFUGO</t>
  </si>
  <si>
    <t>2211-05645</t>
  </si>
  <si>
    <t>3813-00734</t>
  </si>
  <si>
    <t>2201-13253</t>
  </si>
  <si>
    <t>CASILLERO 12 PUERTAS</t>
  </si>
  <si>
    <t>2237-00611</t>
  </si>
  <si>
    <t>2211-05643</t>
  </si>
  <si>
    <t>2220-00401</t>
  </si>
  <si>
    <t>SOFA DE 2 PLAZAS</t>
  </si>
  <si>
    <t>2312-00200</t>
  </si>
  <si>
    <t>GABINETE DE PARED 17U</t>
  </si>
  <si>
    <t>3813-00732</t>
  </si>
  <si>
    <t>2211-05644</t>
  </si>
  <si>
    <t>2211-05649</t>
  </si>
  <si>
    <t>2211-05637</t>
  </si>
  <si>
    <t>2211-05633</t>
  </si>
  <si>
    <t>2201-13247</t>
  </si>
  <si>
    <t>2211-05650</t>
  </si>
  <si>
    <t>2211-05638</t>
  </si>
  <si>
    <t>2211-05634</t>
  </si>
  <si>
    <t>2201-13248</t>
  </si>
  <si>
    <t>2237-00612</t>
  </si>
  <si>
    <t>ESTRADO LARGO</t>
  </si>
  <si>
    <t>2211-05632</t>
  </si>
  <si>
    <t>2312-00204</t>
  </si>
  <si>
    <t>2211-05648</t>
  </si>
  <si>
    <t>2211-05647</t>
  </si>
  <si>
    <t>2211-05631</t>
  </si>
  <si>
    <t>2312-00203</t>
  </si>
  <si>
    <t>2224-04366</t>
  </si>
  <si>
    <t>MESA DE ALGUACIL EN ROBLE</t>
  </si>
  <si>
    <t>2211-05652</t>
  </si>
  <si>
    <t>2211-05640</t>
  </si>
  <si>
    <t>2211-05636</t>
  </si>
  <si>
    <t>2201-13250</t>
  </si>
  <si>
    <t>2211-05651</t>
  </si>
  <si>
    <t>2211-05639</t>
  </si>
  <si>
    <t>2211-05635</t>
  </si>
  <si>
    <t>2201-13249</t>
  </si>
  <si>
    <t>2224-04365</t>
  </si>
  <si>
    <t>2224-04367</t>
  </si>
  <si>
    <t>MESA EN ROBLE BRASILEÑO</t>
  </si>
  <si>
    <t>2211-05653</t>
  </si>
  <si>
    <t>2211-05641</t>
  </si>
  <si>
    <t>2201-13251</t>
  </si>
  <si>
    <t>2224-04368</t>
  </si>
  <si>
    <t>2211-05654</t>
  </si>
  <si>
    <t>2211-05642</t>
  </si>
  <si>
    <t>2201-13252</t>
  </si>
  <si>
    <t>2312-00205</t>
  </si>
  <si>
    <t>2303-02714</t>
  </si>
  <si>
    <t>2303-02715</t>
  </si>
  <si>
    <t>2303-02717</t>
  </si>
  <si>
    <t>2303-02716</t>
  </si>
  <si>
    <t>2303-02711</t>
  </si>
  <si>
    <t>2303-02712</t>
  </si>
  <si>
    <t>2303-02713</t>
  </si>
  <si>
    <t>2303-02718</t>
  </si>
  <si>
    <t>LAPTOP APPLE MCBOOK PRO</t>
  </si>
  <si>
    <t>Sede</t>
  </si>
  <si>
    <t>CONSEJO DEL PODER JUDICIAL</t>
  </si>
  <si>
    <t>DIRECCION GENERAL DE ADMINISTRACION Y CARRERA JUDICIAL</t>
  </si>
  <si>
    <t>DIRECCION ADMINISTRATIVA</t>
  </si>
  <si>
    <t>GERENCIA DE LOGISTICA Y OPERACIONES</t>
  </si>
  <si>
    <t>COORDINACION DE CONTROL DE ACTIVOS</t>
  </si>
  <si>
    <t>Distrito Judicial</t>
  </si>
  <si>
    <t>Departamento Judicial</t>
  </si>
  <si>
    <t>RELACION DE ACTIVOS ADQUIRIDOS ENERO-JUNIO 2025</t>
  </si>
  <si>
    <t>Código</t>
  </si>
  <si>
    <t>Centro de Costo</t>
  </si>
  <si>
    <t>Distrito  Judicial</t>
  </si>
  <si>
    <t>Dependencia</t>
  </si>
  <si>
    <t>Oficina Regional</t>
  </si>
  <si>
    <t>A</t>
  </si>
  <si>
    <t>DEPARTAMENTO JUDICIAL DISTRITO NACIONAL</t>
  </si>
  <si>
    <t>A1</t>
  </si>
  <si>
    <t>DISTRITO NACIONAL</t>
  </si>
  <si>
    <t>A11</t>
  </si>
  <si>
    <t>A1101</t>
  </si>
  <si>
    <t>EDIF. SUPREMA CORTE DE JUSTICIA Y C.P.J.</t>
  </si>
  <si>
    <t xml:space="preserve">DISTRITO  NACIONAL </t>
  </si>
  <si>
    <t xml:space="preserve">DISTRITO NACIONAL </t>
  </si>
  <si>
    <t>CPJ</t>
  </si>
  <si>
    <t>Distrito Nacional</t>
  </si>
  <si>
    <t>PRESIDENCIA S.C.J.</t>
  </si>
  <si>
    <t>J04-010101-71-01-01</t>
  </si>
  <si>
    <t>DIR. GRAL. DE ADM. Y CARRERA JUDICIAL</t>
  </si>
  <si>
    <t>A02-010101-01-01-01</t>
  </si>
  <si>
    <t>A1101101</t>
  </si>
  <si>
    <t>DIV. DE ÉTICA JUDICIAL Y TRANSPARENCIA</t>
  </si>
  <si>
    <t>A02-010101-01-02-13</t>
  </si>
  <si>
    <t>A1101102</t>
  </si>
  <si>
    <t>DIRECCION INNOVACION Y CALIDAD JUSTICIA</t>
  </si>
  <si>
    <t>A03-010101-01-06-01</t>
  </si>
  <si>
    <t>A1101103</t>
  </si>
  <si>
    <t>DIRECCION INVESTIGACION Y JURISPRUDENCIA</t>
  </si>
  <si>
    <t>A03-010101-01-07-01</t>
  </si>
  <si>
    <t>A1101104</t>
  </si>
  <si>
    <t>DIRECCION CENTRO GESTION DE PRESIDENCIA</t>
  </si>
  <si>
    <t>A01-010101-01-10-01</t>
  </si>
  <si>
    <t>INSPECTORIA GENERAL C.P.J.</t>
  </si>
  <si>
    <t>A01-010101-01-05-01</t>
  </si>
  <si>
    <t>COORDINACION GENERAL DE COMUNICACIONES</t>
  </si>
  <si>
    <t>A01-010101-01-11-01</t>
  </si>
  <si>
    <t>DIRECCION DE PROYECTOS</t>
  </si>
  <si>
    <t>A03-010101-01-08-01</t>
  </si>
  <si>
    <t>A1101108</t>
  </si>
  <si>
    <t>GERENCIA DE SEGUIMIENTO A CASOS</t>
  </si>
  <si>
    <t>A01-010101-01-05-08</t>
  </si>
  <si>
    <t>A1101109</t>
  </si>
  <si>
    <t>GERENCIA DE PREVENCION</t>
  </si>
  <si>
    <t>A01-010101-01-05-07</t>
  </si>
  <si>
    <t>DIRECCION GENERAL TECNICA</t>
  </si>
  <si>
    <t>A03-010101-01-01-01</t>
  </si>
  <si>
    <t>A1101110</t>
  </si>
  <si>
    <t>GERENCIA DE SERVICIOS MULTICANAL</t>
  </si>
  <si>
    <t>A04-010101-01-02-02</t>
  </si>
  <si>
    <t>DIRECCION DE PLANIFICACION Y DESARROLLO</t>
  </si>
  <si>
    <t>A03-010101-01-03-01</t>
  </si>
  <si>
    <t>GERENCIA DE PROCESOS Y PROCEDIMIENTOS</t>
  </si>
  <si>
    <t>A03-010101-01-03-07</t>
  </si>
  <si>
    <t>GERENCIA DE CALIDAD</t>
  </si>
  <si>
    <t>A03-010101-01-03-08</t>
  </si>
  <si>
    <t>A1101114</t>
  </si>
  <si>
    <t>GERENCIA DE COOPERACION INTERNACIONAL</t>
  </si>
  <si>
    <t>A03-010101-01-03-09</t>
  </si>
  <si>
    <t>A1101115</t>
  </si>
  <si>
    <t>GERENCIA INTELIGENCIA DE DATOS Y CONOCIM</t>
  </si>
  <si>
    <t>A03-010101-01-04-01</t>
  </si>
  <si>
    <t>A1101116</t>
  </si>
  <si>
    <t>UNIDAD ABOGADOS AYUDANTES DE PRESIDENCIA</t>
  </si>
  <si>
    <t>A02-010101-01-03-01</t>
  </si>
  <si>
    <t>A1101121</t>
  </si>
  <si>
    <t>GERENCIA DE LOGISTICA Y OPERACIONES </t>
  </si>
  <si>
    <t>A02-010101-01-03-17</t>
  </si>
  <si>
    <t>A1101123</t>
  </si>
  <si>
    <t>GERENCIA OPERATIVA DGACJ</t>
  </si>
  <si>
    <t>A1101124</t>
  </si>
  <si>
    <t>GERENCIA DE RED DE SERVICIOS ADMVOS.</t>
  </si>
  <si>
    <t>A02-010101-01-03-18</t>
  </si>
  <si>
    <t>DIRECCION DE TI Y LA COMUNICACION</t>
  </si>
  <si>
    <t>GERENCIA DE SERVICIOS TIC</t>
  </si>
  <si>
    <t>A03-010101-01-04-07</t>
  </si>
  <si>
    <t>A1101132</t>
  </si>
  <si>
    <t>GERENCIA DE SEGURIDAD DE LA INFORMACION</t>
  </si>
  <si>
    <t>A03-010101-01-04-06</t>
  </si>
  <si>
    <t>A1101133</t>
  </si>
  <si>
    <t>GERENCIA DE BASE DE DATOS        </t>
  </si>
  <si>
    <t>A03-010101-01-04-08</t>
  </si>
  <si>
    <t>GERENCIA DE SISTEMAS</t>
  </si>
  <si>
    <t>A03-010101-01-04-09</t>
  </si>
  <si>
    <t>A110114</t>
  </si>
  <si>
    <t>DIRECCION ANALISIS Y POLITICAS PUBLICAS</t>
  </si>
  <si>
    <t>A01-010101-01-03-01</t>
  </si>
  <si>
    <t>A1101141</t>
  </si>
  <si>
    <t>DIV. DE PROGRAMACION ESTRATEGICA Y AP</t>
  </si>
  <si>
    <t>A01-010101-01-03-06</t>
  </si>
  <si>
    <t>A1101142</t>
  </si>
  <si>
    <t>DIV. DE POLITICAS JUDICIALES            </t>
  </si>
  <si>
    <t>A01-010101-01-03-07</t>
  </si>
  <si>
    <t>A110115</t>
  </si>
  <si>
    <t>UNIDAD DE SENTENCIAS Y PUBLICACIONES</t>
  </si>
  <si>
    <t>J04-010101-71-02-02</t>
  </si>
  <si>
    <t>A110116</t>
  </si>
  <si>
    <t>CENTRO DOCUMENTACION E INFORM. JUD. DOM.</t>
  </si>
  <si>
    <t>A03-010101-01-02-01</t>
  </si>
  <si>
    <t>A02-010101-01-03-15</t>
  </si>
  <si>
    <t>GERENCIA DE COMPRAS</t>
  </si>
  <si>
    <t>A02-010101-01-03-09</t>
  </si>
  <si>
    <t>A110119</t>
  </si>
  <si>
    <t>DIVISION PROGRAMACION Y ANALISIS PRESUP.</t>
  </si>
  <si>
    <t>A02-010101-01-04-06</t>
  </si>
  <si>
    <t>PRIMERA SALA S.C.J.</t>
  </si>
  <si>
    <t>J04-010101-71-01-03</t>
  </si>
  <si>
    <t>A110120</t>
  </si>
  <si>
    <t>SALON MULTIUSO S.C.J.</t>
  </si>
  <si>
    <t>J04-010101-91-01-07</t>
  </si>
  <si>
    <t>A110121</t>
  </si>
  <si>
    <t>DIV. DE NOMINAS</t>
  </si>
  <si>
    <t>A02-010101-01-02-11</t>
  </si>
  <si>
    <t>A110122</t>
  </si>
  <si>
    <t>GERENENCIA RELACIONES PUBLICAS Y PROTOCOLO</t>
  </si>
  <si>
    <t>A01-010101-01-03-03</t>
  </si>
  <si>
    <t>CONTRALORIA GENERAL C.P.J.</t>
  </si>
  <si>
    <t>A01-010101-01-02-01</t>
  </si>
  <si>
    <t>A1101231</t>
  </si>
  <si>
    <t>GERENCIA DE AUDITORIA PREVENTIVA</t>
  </si>
  <si>
    <t>A1101232</t>
  </si>
  <si>
    <t>GERENCIA DE AUDITORIA FINANCIERA Y SEG.</t>
  </si>
  <si>
    <t>A01-010101-01-02-03</t>
  </si>
  <si>
    <t>A110124</t>
  </si>
  <si>
    <t>DPTO. DE CONTABILIDAD</t>
  </si>
  <si>
    <t>A02-010101-01-04-02</t>
  </si>
  <si>
    <t>DPTO. DE CONTROL FINANCIERO</t>
  </si>
  <si>
    <t>A02-010101-01-04-03</t>
  </si>
  <si>
    <t>DIRECCION DE INFRAESTRUCTURA FISICA</t>
  </si>
  <si>
    <t>A02-010101-01-06-01</t>
  </si>
  <si>
    <t>MANTENIMIENTO EDIFICIO SCJ CPJ</t>
  </si>
  <si>
    <t>A02-010101-01-06-04</t>
  </si>
  <si>
    <t>A1101262</t>
  </si>
  <si>
    <t>GERENCIA PLANIFICACION Y CONTROL IF</t>
  </si>
  <si>
    <t>A02-010101-01-06-06</t>
  </si>
  <si>
    <t>DIRECCION JUSTICIA INCLUSIVA</t>
  </si>
  <si>
    <t>A03-010101-01-09-01</t>
  </si>
  <si>
    <t>A110127</t>
  </si>
  <si>
    <t>DPTO. DE TESORERIA</t>
  </si>
  <si>
    <t>A02-010101-01-04-04</t>
  </si>
  <si>
    <t>DIRECCION FINANCIERA</t>
  </si>
  <si>
    <t>A02-010101-01-04-01</t>
  </si>
  <si>
    <t>A1101281</t>
  </si>
  <si>
    <t>GERENCIA DE PROGRAMACION PRESUPUESTARIA</t>
  </si>
  <si>
    <t>GERENCIA FINANCIERA</t>
  </si>
  <si>
    <t>A02-010101-01-04-07</t>
  </si>
  <si>
    <t>DIRECCION CENTRAL POLICIA PROTEC. JUD.</t>
  </si>
  <si>
    <t>A01-010101-01-04-01</t>
  </si>
  <si>
    <t>SEGUNDA SALA S.C.J.</t>
  </si>
  <si>
    <t>J04-010101-71-01-04</t>
  </si>
  <si>
    <t>A110130</t>
  </si>
  <si>
    <t>DIR. PRENSA Y COMUNICACIONES</t>
  </si>
  <si>
    <t>A01-010101-01-03-02</t>
  </si>
  <si>
    <t>DIV. DE DESARROLLO DE SISTEMAS</t>
  </si>
  <si>
    <t>A03-010101-01-04-02</t>
  </si>
  <si>
    <t>A110132</t>
  </si>
  <si>
    <t>UNIDAD DE DIFUSION CULTURAL Y DEPORTIVA</t>
  </si>
  <si>
    <t>A02-010101-01-02-07</t>
  </si>
  <si>
    <t>A110133</t>
  </si>
  <si>
    <t>DIV. DE MANTENIMIENTO Y ACT. DE SISTEMAS</t>
  </si>
  <si>
    <t>A03-010101-01-04-03</t>
  </si>
  <si>
    <t>DIRECCION DE COMUNICACION ESTRATEGICA</t>
  </si>
  <si>
    <t>A01-010101-01-09-01</t>
  </si>
  <si>
    <t>A1101341</t>
  </si>
  <si>
    <t>UNIDAD DE PRENSA</t>
  </si>
  <si>
    <t>A01-010101-01-09-02</t>
  </si>
  <si>
    <t>A110135</t>
  </si>
  <si>
    <t>DIV. DE SOPORTE TECNICO</t>
  </si>
  <si>
    <t>A03-010101-01-04-04</t>
  </si>
  <si>
    <t>A110136</t>
  </si>
  <si>
    <t>UNIDAD DE OBRAS</t>
  </si>
  <si>
    <t>A02-010101-01-06-03</t>
  </si>
  <si>
    <t>GERENCIA DE OPERACIONES TIC</t>
  </si>
  <si>
    <t>A03-010101-01-04-05</t>
  </si>
  <si>
    <t>A110138</t>
  </si>
  <si>
    <t>SALON A DE REUNIONES</t>
  </si>
  <si>
    <t>A110139</t>
  </si>
  <si>
    <t>UNIDAD DE SERVICIOS AUDIOVISUALES</t>
  </si>
  <si>
    <t>A01-010101-01-03-04</t>
  </si>
  <si>
    <t>TERCERA SALA S.C.J.</t>
  </si>
  <si>
    <t>J04-010101-71-01-05</t>
  </si>
  <si>
    <t>A110140</t>
  </si>
  <si>
    <t>OFICINA COORD. COMIS. COMPRA Y CONCURSO</t>
  </si>
  <si>
    <t>A110141</t>
  </si>
  <si>
    <t>UNIDAD LEGAL D.G.T.</t>
  </si>
  <si>
    <t>A03-010101-01-01-02</t>
  </si>
  <si>
    <t>A110142</t>
  </si>
  <si>
    <t>ARCHIVO SECRETARIA GENERAL S.C.J.</t>
  </si>
  <si>
    <t>J04-010101-71-02-03</t>
  </si>
  <si>
    <t>SALA DE DELIBERACIONES PLENO S.C.J.</t>
  </si>
  <si>
    <t>J04-010101-71-01-99</t>
  </si>
  <si>
    <t>A110144</t>
  </si>
  <si>
    <t>SALA AUGUSTA</t>
  </si>
  <si>
    <t>A110145</t>
  </si>
  <si>
    <t>AUDITORIO S.C.J.</t>
  </si>
  <si>
    <t>A110146</t>
  </si>
  <si>
    <t>CAFETERIA S.C.J.</t>
  </si>
  <si>
    <t>COMEDOR S.C.J.</t>
  </si>
  <si>
    <t>A110148</t>
  </si>
  <si>
    <t>ALMACEN PROVISIONAL EDIFICIO CERVANTES</t>
  </si>
  <si>
    <t>A110149</t>
  </si>
  <si>
    <t>UNIDAD DE SERVICIOS TELEFONICOS</t>
  </si>
  <si>
    <t>A02-010101-01-03-06</t>
  </si>
  <si>
    <t>SECRETARIA GENERAL S.C.J.</t>
  </si>
  <si>
    <t>J04-010101-71-02-01</t>
  </si>
  <si>
    <t>A110150</t>
  </si>
  <si>
    <t>INFORMACION S.C.J.</t>
  </si>
  <si>
    <t>A110151</t>
  </si>
  <si>
    <t>UNIDAD DE REPRODUCCION  DE DOCUMENTOS</t>
  </si>
  <si>
    <t>A02-010101-01-03-10</t>
  </si>
  <si>
    <t>DPTO. ADMINISTRATIVO P.J. S.C.J.</t>
  </si>
  <si>
    <t>A110153</t>
  </si>
  <si>
    <t>SECCION SISTEMAS Y BOLETINES JUDICIALES</t>
  </si>
  <si>
    <t>A03-010101-01-02-05</t>
  </si>
  <si>
    <t>A110154</t>
  </si>
  <si>
    <t>A01-010101-01-01-01</t>
  </si>
  <si>
    <t>SECRETARIA GENERAL C.P.J.</t>
  </si>
  <si>
    <t>A01-010101-01-01-03</t>
  </si>
  <si>
    <t>GABINETE TECNICO S.C.J.</t>
  </si>
  <si>
    <t>J04-010101-71-02-06</t>
  </si>
  <si>
    <t>A1101543</t>
  </si>
  <si>
    <t>DIRECCION JURIDICA DE PRESIDENCIA</t>
  </si>
  <si>
    <t>DIR. DE SERVICIO JUDICIAL Y OPERACIONES</t>
  </si>
  <si>
    <t>A04-010101-01-01-01</t>
  </si>
  <si>
    <t>A110155</t>
  </si>
  <si>
    <t>DIV. DE JURISPRUDENCIA Y LEGISLACION</t>
  </si>
  <si>
    <t>A03-010101-01-02-02</t>
  </si>
  <si>
    <t>A110156</t>
  </si>
  <si>
    <t>DIV. DE PUBLICACIONES</t>
  </si>
  <si>
    <t>A03-010101-01-02-03</t>
  </si>
  <si>
    <t>A110157</t>
  </si>
  <si>
    <t>UNIDAD DE FLOTILLA</t>
  </si>
  <si>
    <t>A02-010101-01-03-13</t>
  </si>
  <si>
    <t>A110158</t>
  </si>
  <si>
    <t>COORDINACION EJECUTIVA</t>
  </si>
  <si>
    <t>A01-010101-01-01-05</t>
  </si>
  <si>
    <t>A110159</t>
  </si>
  <si>
    <t>OFIC. DE ACCESO A LA INFORM. PUBLICA</t>
  </si>
  <si>
    <t>A01-010101-01-07-01</t>
  </si>
  <si>
    <t>DIR. PRODUCCION IDENTIDAD INSTITUCIONAL</t>
  </si>
  <si>
    <t>A11016</t>
  </si>
  <si>
    <t>DOCUMENTACION Y BIBLIOTECAS</t>
  </si>
  <si>
    <t>A03-010101-01-02-04</t>
  </si>
  <si>
    <t>A110160</t>
  </si>
  <si>
    <t>UNIDAD IMPOSITIVA</t>
  </si>
  <si>
    <t>A02-010101-01-04-05</t>
  </si>
  <si>
    <t>A110161</t>
  </si>
  <si>
    <t>UNIDAD DE SERVICIOS MEDICOS</t>
  </si>
  <si>
    <t>A02-010101-01-02-09</t>
  </si>
  <si>
    <t>A110162</t>
  </si>
  <si>
    <t>CENTRO DE INFORM. Y ORIENTAC. CIUDADANA</t>
  </si>
  <si>
    <t>J04-010101-94-01-01</t>
  </si>
  <si>
    <t>A110163</t>
  </si>
  <si>
    <t>UNIDAD DE SERVICIOS MULTIPLES A JUECES</t>
  </si>
  <si>
    <t>A02-010101-01-01-02</t>
  </si>
  <si>
    <t>DIRECCION GESTION HUMANA Y CARRERA JUD.</t>
  </si>
  <si>
    <t>A02-010101-01-02-01</t>
  </si>
  <si>
    <t>A1101641</t>
  </si>
  <si>
    <t>DIV. ATRACCION E INTEGRACION NUEVO TALEN</t>
  </si>
  <si>
    <t>A02-010101-01-02-14</t>
  </si>
  <si>
    <t>A1101642</t>
  </si>
  <si>
    <t>GERENCIA DE ORGANIZACION Y CULTURA</t>
  </si>
  <si>
    <t>A02-010101-01-02-02</t>
  </si>
  <si>
    <t>A1101643</t>
  </si>
  <si>
    <t>DIV. OFICIALES DE LA JUSTICIA</t>
  </si>
  <si>
    <t>A02-010101-01-02-12</t>
  </si>
  <si>
    <t>A1101644</t>
  </si>
  <si>
    <t>DIVISION DE SEGURIDAD SOCIAL</t>
  </si>
  <si>
    <t>A02-010101-01-02-08</t>
  </si>
  <si>
    <t>A1101645</t>
  </si>
  <si>
    <t>GERENCIA EVALUACION DESEMPEÑO CLIMA ORG.</t>
  </si>
  <si>
    <t>A02-010101-01-02-16</t>
  </si>
  <si>
    <t>GERENCIA DE ATRACCION DEL TALENTO</t>
  </si>
  <si>
    <t>GERENCIA DE PERSONAL, NOMINA SEG. SOCIAL</t>
  </si>
  <si>
    <t>A02-010101-01-02-17</t>
  </si>
  <si>
    <t>A110165</t>
  </si>
  <si>
    <t>ATENCION AL USUARIO SEC. GRAL. S.C.J.</t>
  </si>
  <si>
    <t>J04-010101-71-02-05</t>
  </si>
  <si>
    <t>A110166</t>
  </si>
  <si>
    <t>DIREC. SEGUIMIENTO Y EJEC. PROYECTOS</t>
  </si>
  <si>
    <t>A02-010101-01-05-01</t>
  </si>
  <si>
    <t>A110167</t>
  </si>
  <si>
    <t>DIV. DE SEGUIMIENTO Y ADMINISTRACION</t>
  </si>
  <si>
    <t>A02-010101-01-03-16</t>
  </si>
  <si>
    <t>DIRECCIÓN LEGAL</t>
  </si>
  <si>
    <t>A02-010101-01-07-01</t>
  </si>
  <si>
    <t>A110169</t>
  </si>
  <si>
    <t>DEP. SEG. CASOS Y CALIDAD SERV. JUSTICIA</t>
  </si>
  <si>
    <t>A02-010101-01-01-03</t>
  </si>
  <si>
    <t>A11017</t>
  </si>
  <si>
    <t>SECCION DE MAYORDOMIA</t>
  </si>
  <si>
    <t>A02-010101-01-03-11</t>
  </si>
  <si>
    <t>A110170</t>
  </si>
  <si>
    <t>GERENCIA DE METODOS ALTERNOS</t>
  </si>
  <si>
    <t>A03-010101-01-09-02</t>
  </si>
  <si>
    <t>GERENCIA DE GESTION DE CONTROL</t>
  </si>
  <si>
    <t>A04-010101-01-01-02</t>
  </si>
  <si>
    <t>A1101711</t>
  </si>
  <si>
    <t>CENTRO DE CONTACTO</t>
  </si>
  <si>
    <t>A04-010101-01-02-01</t>
  </si>
  <si>
    <t>A1101712</t>
  </si>
  <si>
    <t>DEPARTAMENTO DE LLAMADAS</t>
  </si>
  <si>
    <t>A04-010101-01-02-03</t>
  </si>
  <si>
    <t>A1101713</t>
  </si>
  <si>
    <t>DEPARTAMENTO DE CANALES ELECTRONICOS</t>
  </si>
  <si>
    <t>A04-010101-01-02-04</t>
  </si>
  <si>
    <t>A110172</t>
  </si>
  <si>
    <t>GERENCIA DE ATENCION PRESENCIAL</t>
  </si>
  <si>
    <t>A04-010101-01-02-05</t>
  </si>
  <si>
    <t>A1101721</t>
  </si>
  <si>
    <t>DEPARTAMENTO DE SERVICIO PRESENCIAL</t>
  </si>
  <si>
    <t>A04-010101-01-02-06</t>
  </si>
  <si>
    <t>A1101722</t>
  </si>
  <si>
    <t>DEPARTAMENTO DE CUENTAS MAYORES</t>
  </si>
  <si>
    <t>A04-010101-01-02-07</t>
  </si>
  <si>
    <t>A1101723</t>
  </si>
  <si>
    <t>CENTRO DE APOYO A TRIBUNALES (CAT)</t>
  </si>
  <si>
    <t>A04-010101-01-03-01</t>
  </si>
  <si>
    <t>A110173</t>
  </si>
  <si>
    <t>GERENCIA DE TRAMITACION</t>
  </si>
  <si>
    <t>A04-010101-01-03-02</t>
  </si>
  <si>
    <t>A1101731</t>
  </si>
  <si>
    <t>DEPARTAMENTO DE TRAMITES</t>
  </si>
  <si>
    <t>A04-010101-01-03-03</t>
  </si>
  <si>
    <t>UNIDAD DE REGISTRO Y TRAMITES</t>
  </si>
  <si>
    <t>A04-010101-01-03-04</t>
  </si>
  <si>
    <t>A1101733</t>
  </si>
  <si>
    <t>CENTRO DE SERVICIO PRESENCIAL S.C.J.</t>
  </si>
  <si>
    <t>A04-010101-01-02-08</t>
  </si>
  <si>
    <t>A110174</t>
  </si>
  <si>
    <t>GERENCIA DE APOYO A AUDIENCIAS</t>
  </si>
  <si>
    <t>A04-010101-01-03-06</t>
  </si>
  <si>
    <t>A1101741</t>
  </si>
  <si>
    <t>DPTO. CALENDARIZACION DE AUDIENCIAS</t>
  </si>
  <si>
    <t>A04-010101-01-03-07</t>
  </si>
  <si>
    <t>A1101742</t>
  </si>
  <si>
    <t>UNIDAD DE GESTION DE DATOS</t>
  </si>
  <si>
    <t>A04-010101-01-03-08</t>
  </si>
  <si>
    <t>A1101743</t>
  </si>
  <si>
    <t>CENTRO CITACIONES Y NOTIFICACIONES SCJ</t>
  </si>
  <si>
    <t>A04-010101-01-04-01</t>
  </si>
  <si>
    <t>A110175</t>
  </si>
  <si>
    <t>GERENCIA DE CITACIONES</t>
  </si>
  <si>
    <t>A04-010101-01-04-02</t>
  </si>
  <si>
    <t>A110176</t>
  </si>
  <si>
    <t>GERENCIA DE CITACIONES DISTRITO NACIONAL</t>
  </si>
  <si>
    <t>A1101761</t>
  </si>
  <si>
    <t>DEPARTAMENTO DE ALGUACILES Y NOTIFICACIO</t>
  </si>
  <si>
    <t>A04-010101-01-04-07</t>
  </si>
  <si>
    <t>A1101762</t>
  </si>
  <si>
    <t>GERENCIA EQUIDAD Y POBLACIONES VULNERABL</t>
  </si>
  <si>
    <t>A1101763</t>
  </si>
  <si>
    <t>COORD. REGIONALES ARCHIVOS ACTIVOS</t>
  </si>
  <si>
    <t>A04-010101-01-05-02</t>
  </si>
  <si>
    <t>A1101764</t>
  </si>
  <si>
    <t>COORD. REGIONALES DE ARCHIVOS INACTIVOS</t>
  </si>
  <si>
    <t>A04-010101-01-05-03</t>
  </si>
  <si>
    <t>A110177</t>
  </si>
  <si>
    <t>GERENCIA DE CITACIONES ZONA NORTE</t>
  </si>
  <si>
    <t>A110178</t>
  </si>
  <si>
    <t>GERENCIA DE CITACIONES ZONA SUR</t>
  </si>
  <si>
    <t>A110179</t>
  </si>
  <si>
    <t>GERENCIA DE CITACIONES ZONA ESTE</t>
  </si>
  <si>
    <t>A11018</t>
  </si>
  <si>
    <t>SECCION DE TRAMITES Y CORRESPONDENCIAS</t>
  </si>
  <si>
    <t>A02-010101-01-03-04</t>
  </si>
  <si>
    <t>COORDINACION DE TRANSPORTACION</t>
  </si>
  <si>
    <t>A02-010101-01-03-12</t>
  </si>
  <si>
    <t>A1102</t>
  </si>
  <si>
    <t>EDIF. PALACIO DE JUSTICIA CIUDAD NUEVA</t>
  </si>
  <si>
    <t>A11020</t>
  </si>
  <si>
    <t>SALAS LIQUIDADORAS PJCN</t>
  </si>
  <si>
    <t>J04-010101-32-01-01</t>
  </si>
  <si>
    <t>A110201</t>
  </si>
  <si>
    <t>CENTRO DE DIGITALIZACION PJCN</t>
  </si>
  <si>
    <t>J04-010101-94-01-03</t>
  </si>
  <si>
    <t>DPTO. ADMINISTRATIVO P.J.C.N.</t>
  </si>
  <si>
    <t>J04-010101-91-01-05</t>
  </si>
  <si>
    <t>A110210</t>
  </si>
  <si>
    <t>1RA. SALA PENAL JDO.1RA. INST. D.N.</t>
  </si>
  <si>
    <t>J04-010101-32-01-03</t>
  </si>
  <si>
    <t>A110211</t>
  </si>
  <si>
    <t>2DA. SALA PENAL JDO.1RA. INST. D.N.</t>
  </si>
  <si>
    <t>J04-010101-32-01-04</t>
  </si>
  <si>
    <t>A110212</t>
  </si>
  <si>
    <t>3RA. SALA PENAL JDO.1RA. INST. D.N.</t>
  </si>
  <si>
    <t>J04-010101-32-01-05</t>
  </si>
  <si>
    <t>4TA. SALA PENAL JDO.1RA. INST. D.N.</t>
  </si>
  <si>
    <t>J04-010101-32-01-06</t>
  </si>
  <si>
    <t>A110214</t>
  </si>
  <si>
    <t>5TA. SALA PENAL JDO.1RA. INST. D.N.</t>
  </si>
  <si>
    <t>J04-010101-32-01-07</t>
  </si>
  <si>
    <t>A110215</t>
  </si>
  <si>
    <t>6TA. SALA PENAL JDO.1RA. INST. D.N.</t>
  </si>
  <si>
    <t>J04-010101-32-01-08</t>
  </si>
  <si>
    <t>A110216</t>
  </si>
  <si>
    <t>7MA. SALA PENAL JDO.1RA. INST. D.N.</t>
  </si>
  <si>
    <t>J04-010101-32-01-09</t>
  </si>
  <si>
    <t>8VA. SALA PENAL JDO.1RA. INST. D.N.</t>
  </si>
  <si>
    <t>J04-010101-32-01-10</t>
  </si>
  <si>
    <t>A110218</t>
  </si>
  <si>
    <t>9NA. SALA PENAL JDO.1RA. INST. D.N.</t>
  </si>
  <si>
    <t>J04-010101-32-01-11</t>
  </si>
  <si>
    <t>A110219</t>
  </si>
  <si>
    <t>10MA. SALA PENAL JDO.1RA. INST. D.N.</t>
  </si>
  <si>
    <t>J04-010101-32-01-12</t>
  </si>
  <si>
    <t>OFIC. COORD. JDO. DE LA INSTRUCCION D.N.</t>
  </si>
  <si>
    <t>J04-010101-27-01-01</t>
  </si>
  <si>
    <t>A110220</t>
  </si>
  <si>
    <t>11MA. SALA PENAL JDO.1RA. INST. D.N.</t>
  </si>
  <si>
    <t>J04-010101-32-01-13</t>
  </si>
  <si>
    <t>A110221</t>
  </si>
  <si>
    <t>12MA. SALA PENAL JDO.1RA. INST. D.N.</t>
  </si>
  <si>
    <t>J04-010101-32-01-14</t>
  </si>
  <si>
    <t>4TO. TRIBUNAL COLEGIADO D.N.</t>
  </si>
  <si>
    <t>J04-010101-33-04-02</t>
  </si>
  <si>
    <t>A110223</t>
  </si>
  <si>
    <t>CENTRO PRESENCIAL P.J.C.N.</t>
  </si>
  <si>
    <t>1ER. TRIBUNAL COLEGIADO D.N.</t>
  </si>
  <si>
    <t>J04-010101-33-01-02</t>
  </si>
  <si>
    <t>A110225</t>
  </si>
  <si>
    <t>2DO. TRIBUNAL COLEGIADO D.N.</t>
  </si>
  <si>
    <t>J04-010101-33-02-02</t>
  </si>
  <si>
    <t>A110226</t>
  </si>
  <si>
    <t>ARCHIVO JUDICIAL P.J.C.N.</t>
  </si>
  <si>
    <t>J04-010101-81-02-01</t>
  </si>
  <si>
    <t>A110227</t>
  </si>
  <si>
    <t>CENTRO DE CITACIONES PJCN</t>
  </si>
  <si>
    <t>J04-010101-81-04-01</t>
  </si>
  <si>
    <t>TECNOLOGIA CIUDAD NUEVA</t>
  </si>
  <si>
    <t>A110229</t>
  </si>
  <si>
    <t>EJECUCION DE LA PENA DISTRITO NACIONAL</t>
  </si>
  <si>
    <t>J04-010101-25-01-02</t>
  </si>
  <si>
    <t>A11023</t>
  </si>
  <si>
    <t>1ER. JDO. DE LA INSTRUCCION D.N.</t>
  </si>
  <si>
    <t>J04-010101-27-02-02</t>
  </si>
  <si>
    <t>A110230</t>
  </si>
  <si>
    <t>8VO. JDO. DE LA INSTRUCCION D.N.</t>
  </si>
  <si>
    <t>J04-010101-27-09-02</t>
  </si>
  <si>
    <t>A110231</t>
  </si>
  <si>
    <t>PCIA. CAMARA PENAL JDO. 1RA. INST. D.N.</t>
  </si>
  <si>
    <t>A110232</t>
  </si>
  <si>
    <t>11MO. JDO. DE LA INSTRUCCION D.N.</t>
  </si>
  <si>
    <t>J04-010101-27-12-02</t>
  </si>
  <si>
    <t>A110233</t>
  </si>
  <si>
    <t>A110234</t>
  </si>
  <si>
    <t>3ER. TRIBUNAL COLEGIADO D.N.</t>
  </si>
  <si>
    <t>J04-010101-33-03-02</t>
  </si>
  <si>
    <t>A110235</t>
  </si>
  <si>
    <t>9NO. JDO. DE LA INSTRUCCION D.N.</t>
  </si>
  <si>
    <t>J04-010101-27-10-02</t>
  </si>
  <si>
    <t>A110236</t>
  </si>
  <si>
    <t>10MO. JDO. DE LA INSTRUCCION D.N.</t>
  </si>
  <si>
    <t>J04-010101-27-11-02</t>
  </si>
  <si>
    <t>A110237</t>
  </si>
  <si>
    <t>ATENCION PERMANENTE D.N.</t>
  </si>
  <si>
    <t>J04-010101-81-09-01</t>
  </si>
  <si>
    <t>2DO. JDO. DE LA INSTRUCCION D.N.</t>
  </si>
  <si>
    <t>J04-010101-27-03-02</t>
  </si>
  <si>
    <t>A11025</t>
  </si>
  <si>
    <t>3ER. JDO. DE LA INSTRUCCION D.N.</t>
  </si>
  <si>
    <t>J04-010101-27-04-02</t>
  </si>
  <si>
    <t>4TO. JDO. DE LA INSTRUCCION D.N.</t>
  </si>
  <si>
    <t>J04-010101-27-05-02</t>
  </si>
  <si>
    <t>5TO. JDO. DE LA INSTRUCCION D.N.</t>
  </si>
  <si>
    <t>J04-010101-27-06-02</t>
  </si>
  <si>
    <t>6TO. JDO. DE LA INSTRUCCION D.N.</t>
  </si>
  <si>
    <t>J04-010101-27-07-02</t>
  </si>
  <si>
    <t>7MO. JDO. DE LA INSTRUCCION D.N.</t>
  </si>
  <si>
    <t>J04-010101-27-08-02</t>
  </si>
  <si>
    <t>A1103</t>
  </si>
  <si>
    <t>EDIF. TRIBUNAL DE TIERRAS D.N.</t>
  </si>
  <si>
    <t>RI</t>
  </si>
  <si>
    <t>A11031</t>
  </si>
  <si>
    <t>DPTO. ADMINISTRATIVO TST</t>
  </si>
  <si>
    <t>A110310</t>
  </si>
  <si>
    <t>ARCHIVO ACTIVO R.I. D.N.</t>
  </si>
  <si>
    <t>J05-010101-81-02-05</t>
  </si>
  <si>
    <t>A110311</t>
  </si>
  <si>
    <t>CENTRO ATENCION AL USUARIO R.I.</t>
  </si>
  <si>
    <t>J05-010101-81-05-01</t>
  </si>
  <si>
    <t>A110312</t>
  </si>
  <si>
    <t>CONTRALORIA JURISDICCION INMOBILIARIA</t>
  </si>
  <si>
    <t>A01-010101-01-05-02</t>
  </si>
  <si>
    <t>A110313</t>
  </si>
  <si>
    <t>UNIDAD DE CONSULTA R.I. D.N.</t>
  </si>
  <si>
    <t>J05-010101-81-04-01</t>
  </si>
  <si>
    <t>A110314</t>
  </si>
  <si>
    <t>A110315</t>
  </si>
  <si>
    <t>UNIDAD DE APOYO REGISTRAL R.I.</t>
  </si>
  <si>
    <t>J05-010101-81-06-01</t>
  </si>
  <si>
    <t>A110316</t>
  </si>
  <si>
    <t>AUDITORIA REGISTRO INMOBILIARIO</t>
  </si>
  <si>
    <t>A01-010101-01-05-03</t>
  </si>
  <si>
    <t>A110317</t>
  </si>
  <si>
    <t>DEPOSITOS Y ATENCION DE SOLICITUDES</t>
  </si>
  <si>
    <t>A110318</t>
  </si>
  <si>
    <t>UNIDAD DE COMUNICACIONES R.I.</t>
  </si>
  <si>
    <t>A05-010101-01-01-05</t>
  </si>
  <si>
    <t>A110319</t>
  </si>
  <si>
    <t>SECRETARIA GENERAL T.S.T. D.N.</t>
  </si>
  <si>
    <t>J05-010101-81-01-01</t>
  </si>
  <si>
    <t>A11032</t>
  </si>
  <si>
    <t>PRESIDENCIA T.S.T. DEPARTAMENTO CENTRAL</t>
  </si>
  <si>
    <t>J05-010101-61-01-02</t>
  </si>
  <si>
    <t>A110320</t>
  </si>
  <si>
    <t>UNIDAD DE APOYO SECRETARIAL T.S.T.</t>
  </si>
  <si>
    <t>J05-010101-81-07-01</t>
  </si>
  <si>
    <t>A110321</t>
  </si>
  <si>
    <t>DIRECCION NACIONAL MENSURAS CATASTRALES</t>
  </si>
  <si>
    <t>J05-010101-21-01-01</t>
  </si>
  <si>
    <t>1RA. SALA TRIBUNAL DE TIERRAS J.O. D.N.</t>
  </si>
  <si>
    <t>J05-010101-11-01-03</t>
  </si>
  <si>
    <t>A110323</t>
  </si>
  <si>
    <t>2DA. SALA TRIBUNAL DE TIERRAS J.O. D.N.</t>
  </si>
  <si>
    <t>J05-010101-11-01-04</t>
  </si>
  <si>
    <t>A110324</t>
  </si>
  <si>
    <t>3RA. SALA TRIBUNAL DE TIERRAS J.O. D.N.</t>
  </si>
  <si>
    <t>J05-010101-11-01-05</t>
  </si>
  <si>
    <t>A110325</t>
  </si>
  <si>
    <t>4TA. SALA TRIBUNAL DE TIERRAS J.O. D.N.</t>
  </si>
  <si>
    <t>J05-010101-11-01-06</t>
  </si>
  <si>
    <t>A110326</t>
  </si>
  <si>
    <t>5TA. SALA TRIBUNAL DE TIERRAS J.O. D.N.</t>
  </si>
  <si>
    <t>J05-010101-11-01-07</t>
  </si>
  <si>
    <t>A110327</t>
  </si>
  <si>
    <t>6TA. SALA TRIBUNAL DE TIERRAS J.O. D.N.</t>
  </si>
  <si>
    <t>J05-010101-11-01-08</t>
  </si>
  <si>
    <t>A110328</t>
  </si>
  <si>
    <t>GERENCIA ADMINISTRATIVA R.I.</t>
  </si>
  <si>
    <t>A05-010101-01-01-02</t>
  </si>
  <si>
    <t>A110329</t>
  </si>
  <si>
    <t>GERENCIA DE TECNOLOGIA R.I.</t>
  </si>
  <si>
    <t>A05-010101-01-02-01</t>
  </si>
  <si>
    <t>A11033</t>
  </si>
  <si>
    <t>SALA DE CONSULTAS R.I. D.N.</t>
  </si>
  <si>
    <t>J05-010101-31-01-02</t>
  </si>
  <si>
    <t>A110330</t>
  </si>
  <si>
    <t>DIV. DE INFRAESTRUCTURA Y COMUNICACIONES</t>
  </si>
  <si>
    <t>A05-010101-01-02-03</t>
  </si>
  <si>
    <t>A110331</t>
  </si>
  <si>
    <t>UNIDAD SOPORTE TECNICO R.I. D.N.</t>
  </si>
  <si>
    <t>A05-010101-01-02-06</t>
  </si>
  <si>
    <t>A110332</t>
  </si>
  <si>
    <t>DPTO. TECNICO DE MENSURAS</t>
  </si>
  <si>
    <t>J05-010101-21-01-03</t>
  </si>
  <si>
    <t>A110333</t>
  </si>
  <si>
    <t>DIRECCION REG. MENSURAS CAT. DPTO. CENTR</t>
  </si>
  <si>
    <t>J05-010101-21-01-02</t>
  </si>
  <si>
    <t>A110334</t>
  </si>
  <si>
    <t>DIRECCION NACIONAL REGISTRO DE TITULOS</t>
  </si>
  <si>
    <t>J05-010101-31-01-01</t>
  </si>
  <si>
    <t>A110335</t>
  </si>
  <si>
    <t>UNIDAD DE RECEPCION DE DOCUMENTOS T.S.T.</t>
  </si>
  <si>
    <t>J05-010101-81-02-09</t>
  </si>
  <si>
    <t>A110336</t>
  </si>
  <si>
    <t>DPTO. DE MANTENIMIENTO R.I. D.N. Y ZONA</t>
  </si>
  <si>
    <t>A05-010101-01-04-02</t>
  </si>
  <si>
    <t>A110337</t>
  </si>
  <si>
    <t>DPTO. ADMINISTRATIVO R.I.</t>
  </si>
  <si>
    <t>A05-010101-01-01-01</t>
  </si>
  <si>
    <t>A110338</t>
  </si>
  <si>
    <t>GERENCIA FINANCIERA R.I.</t>
  </si>
  <si>
    <t>A05-010101-01-03-01</t>
  </si>
  <si>
    <t>A110339</t>
  </si>
  <si>
    <t>ADMINISTRACION GENERAL R.I.</t>
  </si>
  <si>
    <t>A11034</t>
  </si>
  <si>
    <t>REGISTRO DE TITULOS D.N.</t>
  </si>
  <si>
    <t>A110340</t>
  </si>
  <si>
    <t>UNIDAD DE REVISION D.N.M.C.</t>
  </si>
  <si>
    <t>J05-010101-21-01-07</t>
  </si>
  <si>
    <t>A110341</t>
  </si>
  <si>
    <t>UNIDAD DE CARTOGRAFIA D.N.M.C.</t>
  </si>
  <si>
    <t>J05-010101-21-01-05</t>
  </si>
  <si>
    <t>A110342</t>
  </si>
  <si>
    <t>UNIDAD DE INSPECCION D.N.M.C.</t>
  </si>
  <si>
    <t>J05-010101-21-01-06</t>
  </si>
  <si>
    <t>A110343</t>
  </si>
  <si>
    <t>RECEPCION Y ENTREGA R.I.</t>
  </si>
  <si>
    <t>J05-010101-31-01-04</t>
  </si>
  <si>
    <t>A110344</t>
  </si>
  <si>
    <t>PRE-CALIFICACION R.I.</t>
  </si>
  <si>
    <t>J05-010101-31-01-03</t>
  </si>
  <si>
    <t>A110345</t>
  </si>
  <si>
    <t>ARCHIVO ACTIVO MENSURAS CATASTRALES DN</t>
  </si>
  <si>
    <t>J05-010101-81-02-02</t>
  </si>
  <si>
    <t>A110346</t>
  </si>
  <si>
    <t>ARCHIVO ACTIVO REGISTRO DE TITULOS D.N.</t>
  </si>
  <si>
    <t>J05-010101-81-02-03</t>
  </si>
  <si>
    <t>A110347</t>
  </si>
  <si>
    <t>ARCHIVO ACTIVO T.S.T. D.N</t>
  </si>
  <si>
    <t>J05-010101-81-02-04</t>
  </si>
  <si>
    <t>A110348</t>
  </si>
  <si>
    <t>1RA. SALA LIQUIDADORA TIERRAS J.O. D.N.</t>
  </si>
  <si>
    <t>J05-010101-11-01-50</t>
  </si>
  <si>
    <t>A110349</t>
  </si>
  <si>
    <t>2DA. SALA LIQUIDADORA TIERRAS J.O. D.N.</t>
  </si>
  <si>
    <t>J05-010101-11-01-51</t>
  </si>
  <si>
    <t>A11035</t>
  </si>
  <si>
    <t>COM.GENERAL JURISDICCION DE TIERRAS</t>
  </si>
  <si>
    <t>A110350</t>
  </si>
  <si>
    <t>DIVISION DE RECURSOS HUMANOS R.I.</t>
  </si>
  <si>
    <t>A05-010101-01-05-02</t>
  </si>
  <si>
    <t>A110351</t>
  </si>
  <si>
    <t>1RA. SALA T.S.T. DEPARTAMENTO CENTRAL</t>
  </si>
  <si>
    <t>J05-010101-61-01-03</t>
  </si>
  <si>
    <t>A110352</t>
  </si>
  <si>
    <t>2DA. SALA T.S.T. DEPARTAMENTO CENTRAL</t>
  </si>
  <si>
    <t>J05-010101-61-01-04</t>
  </si>
  <si>
    <t>A110353</t>
  </si>
  <si>
    <t>3RA. SALA T.S.T. DEPARTAMENTO CENTRAL</t>
  </si>
  <si>
    <t>J05-010101-61-01-05</t>
  </si>
  <si>
    <t>A110354</t>
  </si>
  <si>
    <t>UNIDAD DE PROCESOS COMUNES R.I. D.N.</t>
  </si>
  <si>
    <t>J05-010101-81-03-01</t>
  </si>
  <si>
    <t>A110355</t>
  </si>
  <si>
    <t>DIV. DE SISTEMAS R.I.</t>
  </si>
  <si>
    <t>A05-010101-01-02-04</t>
  </si>
  <si>
    <t>A110356</t>
  </si>
  <si>
    <t>7MA. SALA TRIBUNAL DE TIERRAS J.O. D.N.</t>
  </si>
  <si>
    <t>J05-010101-11-01-09</t>
  </si>
  <si>
    <t>A110357</t>
  </si>
  <si>
    <t>8VA. SALA TRIBUNAL DE TIERRAS J.O. D.N.</t>
  </si>
  <si>
    <t>J05-010101-11-01-10</t>
  </si>
  <si>
    <t>A11036</t>
  </si>
  <si>
    <t>UNIDAD DE ABOGADOS AYUDANTES T.S.T.</t>
  </si>
  <si>
    <t>J05-010101-61-01-97</t>
  </si>
  <si>
    <t>A11037</t>
  </si>
  <si>
    <t>OFIC. DE INFORMATICA R.I.</t>
  </si>
  <si>
    <t>A11038</t>
  </si>
  <si>
    <t>DPTO. PARA ASUNTOS VENTANILLA EXPRESS</t>
  </si>
  <si>
    <t>A05-010101-01-06-01</t>
  </si>
  <si>
    <t>A11039</t>
  </si>
  <si>
    <t>ARCHIVO ACTIVO R.I.</t>
  </si>
  <si>
    <t>A1104</t>
  </si>
  <si>
    <t>EDIF. TRIBUNAL SUPERIOR ADMINISTRATIVO</t>
  </si>
  <si>
    <t>A11041</t>
  </si>
  <si>
    <t>TRIBUNAL SUPERIOR ADMINISTRATIVO D.N.</t>
  </si>
  <si>
    <t>A110410</t>
  </si>
  <si>
    <t>SECRETARIA GENERAL T.S.A.</t>
  </si>
  <si>
    <t>A110411</t>
  </si>
  <si>
    <t>DPTO. ADMINISTRATIVO T.S.A.</t>
  </si>
  <si>
    <t>A11042</t>
  </si>
  <si>
    <t>1RA. SALA T.S.A.</t>
  </si>
  <si>
    <t>A11043</t>
  </si>
  <si>
    <t>2DA. SALA T.S.A.</t>
  </si>
  <si>
    <t>A11044</t>
  </si>
  <si>
    <t>PCIA. TRIBUNAL SUPERIOR ADMINISTRATIVO</t>
  </si>
  <si>
    <t>A11045</t>
  </si>
  <si>
    <t>3RA. SALA T.S.A.</t>
  </si>
  <si>
    <t>A1105</t>
  </si>
  <si>
    <t>EDIF. CORTE DE TRABAJO D.N.</t>
  </si>
  <si>
    <t>A11051</t>
  </si>
  <si>
    <t>DPTO. ADMINISTRATIVO CORTE DE TRABAJO DN</t>
  </si>
  <si>
    <t>J04-010101-91-01-01</t>
  </si>
  <si>
    <t>A11052</t>
  </si>
  <si>
    <t>PCIA. CORTE DE TRABAJO D.N.</t>
  </si>
  <si>
    <t>J04-010101-61-01-01</t>
  </si>
  <si>
    <t>A11053</t>
  </si>
  <si>
    <t>1RA. SALA CORTE DE TRABAJO D.N.</t>
  </si>
  <si>
    <t>J04-010101-61-01-03</t>
  </si>
  <si>
    <t>A11054</t>
  </si>
  <si>
    <t>2DA. SALA CORTE DE TRABAJO D.N.</t>
  </si>
  <si>
    <t>J04-010101-61-01-04</t>
  </si>
  <si>
    <t>A11055</t>
  </si>
  <si>
    <t>ARCHIVO CENTRAL TRIBUNAL LABORAL D.N.</t>
  </si>
  <si>
    <t>J04-010101-83-02-01</t>
  </si>
  <si>
    <t>A11056</t>
  </si>
  <si>
    <t>CENTRO PRESENCIAL CORTE TRABAJO D.N.</t>
  </si>
  <si>
    <t>A04-010101-01-02-11</t>
  </si>
  <si>
    <t>A1106</t>
  </si>
  <si>
    <t>EDIF. JDO. DE TRABAJO D.N.</t>
  </si>
  <si>
    <t>DPTO. ADMINISTRATIVO JDOS. DE TRABAJO</t>
  </si>
  <si>
    <t>J04-010101-91-01-02</t>
  </si>
  <si>
    <t>A11062</t>
  </si>
  <si>
    <t>PCIA. JDO. DE TRABAJO D.N.</t>
  </si>
  <si>
    <t>J04-010101-21-01-01</t>
  </si>
  <si>
    <t>A11063</t>
  </si>
  <si>
    <t>1RA. SALA JDO. DE TRABAJO D.N.</t>
  </si>
  <si>
    <t>J04-010101-21-01-03</t>
  </si>
  <si>
    <t>2DA. SALA JDO. DE TRABAJO D.N.</t>
  </si>
  <si>
    <t>J04-010101-21-01-04</t>
  </si>
  <si>
    <t>A11065</t>
  </si>
  <si>
    <t>3RA. SALA JDO. DE TRABAJO D.N.</t>
  </si>
  <si>
    <t>J04-010101-21-01-05</t>
  </si>
  <si>
    <t>A11066</t>
  </si>
  <si>
    <t>4TA. SALA JDO. DE TRABAJO D.N.</t>
  </si>
  <si>
    <t>J04-010101-21-01-06</t>
  </si>
  <si>
    <t>A11067</t>
  </si>
  <si>
    <t>5TA. SALA JDO. DE TRABAJO D.N.</t>
  </si>
  <si>
    <t>J04-010101-21-01-07</t>
  </si>
  <si>
    <t>A11068</t>
  </si>
  <si>
    <t>6TA. SALA JDO. DE TRABAJO D.N.</t>
  </si>
  <si>
    <t>J04-010101-21-01-08</t>
  </si>
  <si>
    <t>JDO. DE PAZ 4TA. CIRC. D.N.</t>
  </si>
  <si>
    <t>J04-010101-11-04-02</t>
  </si>
  <si>
    <t>A1107</t>
  </si>
  <si>
    <t>EDIF. CORTE DE APELACION N.N.A. D.N.</t>
  </si>
  <si>
    <t>A11071</t>
  </si>
  <si>
    <t>CORTE DE APELACION N.N.A. D.N.</t>
  </si>
  <si>
    <t>J04-010101-62-01-02</t>
  </si>
  <si>
    <t>A11072</t>
  </si>
  <si>
    <t>DPTO. ADMINISTRATIVO N.N.A. D.N.</t>
  </si>
  <si>
    <t>J04-010101-91-01-04</t>
  </si>
  <si>
    <t>A110721</t>
  </si>
  <si>
    <t>CENTRO PRESENCIAL N.N.A D.N.</t>
  </si>
  <si>
    <t>A04-010101-01-02-13</t>
  </si>
  <si>
    <t>A11073</t>
  </si>
  <si>
    <t>1RA. SALA CIVIL TRIBUNAL N.N.A. D.N</t>
  </si>
  <si>
    <t>J04-010101-22-01-03</t>
  </si>
  <si>
    <t>A11074</t>
  </si>
  <si>
    <t>1RA. SALA PENALTRIBUNAL N.N.A.  D.N.</t>
  </si>
  <si>
    <t>J04-010101-22-01-04</t>
  </si>
  <si>
    <t>A11075</t>
  </si>
  <si>
    <t>EJECUCION DE LA SANCION D.N.</t>
  </si>
  <si>
    <t>J04-010101-26-01-02</t>
  </si>
  <si>
    <t>A11076</t>
  </si>
  <si>
    <t>2DA. SALA CIVIL TRIBUNAL N.N.A. D.N</t>
  </si>
  <si>
    <t>A11077</t>
  </si>
  <si>
    <t>CENTRO DE SERVICIOS COMUNES N.N.A. D.N.</t>
  </si>
  <si>
    <t>J04-010101-82-07-01</t>
  </si>
  <si>
    <t>A11078</t>
  </si>
  <si>
    <t>ARCHIVO JUDICIAL N.N.A. D.N.</t>
  </si>
  <si>
    <t>J04-010101-82-02-01</t>
  </si>
  <si>
    <t>A11079</t>
  </si>
  <si>
    <t>2DA. SALA PENAL TRIBUNAL N.N.A. D.N.</t>
  </si>
  <si>
    <t>J04-010101-22-02-04</t>
  </si>
  <si>
    <t>A1108</t>
  </si>
  <si>
    <t>EDIF. JDO. DE PAZ 1RA. CIRC. D.N.</t>
  </si>
  <si>
    <t>JDO. DE PAZ 1RA. CIRC. DISTRITO NACIONAL</t>
  </si>
  <si>
    <t>J04-010101-11-01-02</t>
  </si>
  <si>
    <t>A11082</t>
  </si>
  <si>
    <t>DPTO. ADMINISTRATIVO JDO. DE PAZ 1RA. CIRC. D.N.</t>
  </si>
  <si>
    <t>A1109</t>
  </si>
  <si>
    <t>EDIF. JDO. DE PAZ 2DA. CIRC. D.N.</t>
  </si>
  <si>
    <t>JDO. DE PAZ 2DA. CIRC. DISTRITO NACIONAL</t>
  </si>
  <si>
    <t>J04-010101-11-02-02</t>
  </si>
  <si>
    <t>A11092</t>
  </si>
  <si>
    <t>1ER. JDO. DE PAZ MUNICIPAL D.N.</t>
  </si>
  <si>
    <t>J04-010101-13-01-03</t>
  </si>
  <si>
    <t>A11093</t>
  </si>
  <si>
    <t>DPTO. ADMINISTRATIVO DE LA 2DA. CIRC. DN</t>
  </si>
  <si>
    <t>J04-010101-91-01-10</t>
  </si>
  <si>
    <t>A1110</t>
  </si>
  <si>
    <t>EDIF. JDO. DE PAZ 3RA. CIRC. D.N.</t>
  </si>
  <si>
    <t>A11101</t>
  </si>
  <si>
    <t>JDO. DE PAZ 3RA. CIRC. D.N.</t>
  </si>
  <si>
    <t>J04-010101-11-03-02</t>
  </si>
  <si>
    <t>A1111</t>
  </si>
  <si>
    <t>EDIF. TRIBUNALES ASUNTOS DE FAMILIA</t>
  </si>
  <si>
    <t>A11111</t>
  </si>
  <si>
    <t>DPTO. ADMINISTRATIVO TRIBUNALES FAMILIA</t>
  </si>
  <si>
    <t>J04-010101-91-01-09</t>
  </si>
  <si>
    <t>A11112</t>
  </si>
  <si>
    <t>6TA. SALA CIVIL JDO.1RA. INST. D.N.</t>
  </si>
  <si>
    <t>J04-010101-31-01-08</t>
  </si>
  <si>
    <t>A11113</t>
  </si>
  <si>
    <t>7MA. SALA CIVIL JDO.1RA. INST. D.N.</t>
  </si>
  <si>
    <t>J04-010101-31-01-09</t>
  </si>
  <si>
    <t>A11114</t>
  </si>
  <si>
    <t>CENTRO DE MEDIACION FAMILIAR</t>
  </si>
  <si>
    <t>J04-010101-95-01-01</t>
  </si>
  <si>
    <t>A11115</t>
  </si>
  <si>
    <t>8VA. SALA CIVIL JDO.1RA. INST. D.N.</t>
  </si>
  <si>
    <t>J04-010101-31-01-10</t>
  </si>
  <si>
    <t>A11116</t>
  </si>
  <si>
    <t>CENTRO PRESENCIAL ASUNTOS FAMILIA D.N.</t>
  </si>
  <si>
    <t>A04-010101-01-02-12</t>
  </si>
  <si>
    <t>A1112</t>
  </si>
  <si>
    <t>EDIF. DIREC. FLIA. NIÑEZ, ADOL. Y GENERO</t>
  </si>
  <si>
    <t>A11121</t>
  </si>
  <si>
    <t>DIRECCION DE FAMILIA, NIÑEZ, ADOLESCENCI</t>
  </si>
  <si>
    <t>A11122</t>
  </si>
  <si>
    <t>DIV. DE GENERO Y FAMILIA</t>
  </si>
  <si>
    <t>A11123</t>
  </si>
  <si>
    <t>DIV. DE NIÑEZ Y ADOLESCENCIA</t>
  </si>
  <si>
    <t>A11124</t>
  </si>
  <si>
    <t>CENTRO DE ENTREVISTAS D.N.</t>
  </si>
  <si>
    <t>J04-010101-82-06-01</t>
  </si>
  <si>
    <t>A11126</t>
  </si>
  <si>
    <t>A1113</t>
  </si>
  <si>
    <t>EDIF. PALACIO DE JUSTICIA DE LAS CORTES</t>
  </si>
  <si>
    <t>DPTO. ADMINISTRATIVO P.J. DE LAS CORTES</t>
  </si>
  <si>
    <t>J04-010101-91-01-06</t>
  </si>
  <si>
    <t>2DA. SALA CIVIL JDO.1RA. INST. D.N.</t>
  </si>
  <si>
    <t>J04-010101-31-01-04</t>
  </si>
  <si>
    <t>A111311</t>
  </si>
  <si>
    <t>3RA. SALA CIVIL JDO.1RA. INST. D.N.</t>
  </si>
  <si>
    <t>J04-010101-31-01-05</t>
  </si>
  <si>
    <t>A111312</t>
  </si>
  <si>
    <t>4TA. SALA CIVIL JDO.1RA. INST. D.N.</t>
  </si>
  <si>
    <t>J04-010101-31-01-06</t>
  </si>
  <si>
    <t>A111313</t>
  </si>
  <si>
    <t>5TA. SALA CIVIL JDO.1RA. INST. D.N.</t>
  </si>
  <si>
    <t>J04-010101-31-01-07</t>
  </si>
  <si>
    <t>PCIA. CAMARA CIVIL JDO. 1RA. INST. D.N.</t>
  </si>
  <si>
    <t>J04-010101-31-01-01</t>
  </si>
  <si>
    <t>ALMACEN DE DESPACHO MOB. Y EQUIPOS OFIC.</t>
  </si>
  <si>
    <t>A02-010101-01-03-03</t>
  </si>
  <si>
    <t>A111316</t>
  </si>
  <si>
    <t>A111317</t>
  </si>
  <si>
    <t>UNIDAD DE SERVICIOS Y MANTENIMIENTO</t>
  </si>
  <si>
    <t>A111318</t>
  </si>
  <si>
    <t>ADM. FONDO DE PENSIONES Y JUBILACIONES</t>
  </si>
  <si>
    <t>A111319</t>
  </si>
  <si>
    <t>DIV. DE REGISTRO DE PERSONAL</t>
  </si>
  <si>
    <t>PCIA. CAMARA PENAL CORTE APELACION D.N.</t>
  </si>
  <si>
    <t>J04-010101-42-01-01</t>
  </si>
  <si>
    <t>A111320</t>
  </si>
  <si>
    <t>DIV. DE GESTION INTERNA DEL TALENTO</t>
  </si>
  <si>
    <t>A111321</t>
  </si>
  <si>
    <t>DIV. DE OFICIALES DE LA JUSTICIA</t>
  </si>
  <si>
    <t>A111322</t>
  </si>
  <si>
    <t>DIV. ESTUDIOS DE RRHH</t>
  </si>
  <si>
    <t>COORDINACION DE ABASTECIMIENTO</t>
  </si>
  <si>
    <t>A111324</t>
  </si>
  <si>
    <t>DIV. DE SEGURIDAD SOCIAL</t>
  </si>
  <si>
    <t>J04-010101-86-01-01</t>
  </si>
  <si>
    <t>A111326</t>
  </si>
  <si>
    <t>CENTRO DE DIGITALIZACION P.J. LAS CORTES</t>
  </si>
  <si>
    <t>A02-010101-01-03-14</t>
  </si>
  <si>
    <t>A111327</t>
  </si>
  <si>
    <t>UNIDAD VENTAS BOLETINES JUDICIALES S.C.J</t>
  </si>
  <si>
    <t>TECNOLOGIA P.J. DE LAS CORTES D.N.</t>
  </si>
  <si>
    <t>A111329</t>
  </si>
  <si>
    <t>CENTRO DE MEDIACION JURISDICCIONAL</t>
  </si>
  <si>
    <t>1RA. SALA PENAL CORTE APELACION D.N.</t>
  </si>
  <si>
    <t>J04-010101-42-01-03</t>
  </si>
  <si>
    <t>A111330</t>
  </si>
  <si>
    <t>DIV. DE DESARROLLO DE CAPITAL HUMANO</t>
  </si>
  <si>
    <t>A111331</t>
  </si>
  <si>
    <t>INFORMACION P.J. DE LAS CORTES</t>
  </si>
  <si>
    <t>A111332</t>
  </si>
  <si>
    <t>DIRECCION GENERAL CARRERA JUD. ADM. GEST</t>
  </si>
  <si>
    <t>A111333</t>
  </si>
  <si>
    <t>DIV. DE EVALUACION DEL DESEMPEÑO</t>
  </si>
  <si>
    <t>A111334</t>
  </si>
  <si>
    <t>CENTRAL TELEFONICA P.J. DE LAS CORTES</t>
  </si>
  <si>
    <t>A111335</t>
  </si>
  <si>
    <t>CENTRO INF. ORIENT. CIUDADANA P.J. CORTE</t>
  </si>
  <si>
    <t>J04-010101-94-01-02</t>
  </si>
  <si>
    <t>A111336</t>
  </si>
  <si>
    <t>PRESIDENCIA T.S.A.</t>
  </si>
  <si>
    <t>J04-010101-63-01-01</t>
  </si>
  <si>
    <t>A1113361</t>
  </si>
  <si>
    <t>J04-010101-63-01-03</t>
  </si>
  <si>
    <t>J04-010101-63-01-04</t>
  </si>
  <si>
    <t>A1113363</t>
  </si>
  <si>
    <t>J04-010101-63-01-05</t>
  </si>
  <si>
    <t>4TA. SALA T.S.A.</t>
  </si>
  <si>
    <t>J04-010101-63-01-06</t>
  </si>
  <si>
    <t>A1113365</t>
  </si>
  <si>
    <t>5TA. SALA T.S.A.</t>
  </si>
  <si>
    <t>J04-010101-63-01-07</t>
  </si>
  <si>
    <t>A111337</t>
  </si>
  <si>
    <t>CENTRO PRESENCIAL CORTE APELACION D.N.</t>
  </si>
  <si>
    <t>A04-010101-01-02-10</t>
  </si>
  <si>
    <t>A11134</t>
  </si>
  <si>
    <t>2DA. SALA PENAL CORTE APELACION D.N.</t>
  </si>
  <si>
    <t>J04-010101-42-01-04</t>
  </si>
  <si>
    <t>3RA. SALA PENAL CORTE APELACION D.N.</t>
  </si>
  <si>
    <t>J04-010101-42-01-05</t>
  </si>
  <si>
    <t>1RA. SALA CIVIL CORTE APELACION D.N</t>
  </si>
  <si>
    <t>J04-010101-41-01-03</t>
  </si>
  <si>
    <t>A11137</t>
  </si>
  <si>
    <t>2DA. SALA CIVIL CORTE APELACION D.N</t>
  </si>
  <si>
    <t>J04-010101-41-01-04</t>
  </si>
  <si>
    <t>A111370</t>
  </si>
  <si>
    <t>3RA. SALA CIVIL CORTE APELACION D.N.</t>
  </si>
  <si>
    <t>J04-010101-41-01-05</t>
  </si>
  <si>
    <t>PCIA. CAMARA CIVIL CORTE APELACION D.N.</t>
  </si>
  <si>
    <t>J04-010101-41-01-01</t>
  </si>
  <si>
    <t>A11139</t>
  </si>
  <si>
    <t>1RA. SALA CIVIL JDO.1RA. INST. D.N.</t>
  </si>
  <si>
    <t>J04-010101-31-01-03</t>
  </si>
  <si>
    <t>9NA. SALA CIVIL JDO.1RA. INST. D.N.</t>
  </si>
  <si>
    <t>J04-010101-31-01-11</t>
  </si>
  <si>
    <t>A111392</t>
  </si>
  <si>
    <t>10MA. SALA CIVIL JDO.1RA. INST. D.N.</t>
  </si>
  <si>
    <t>J04-010101-31-01-12</t>
  </si>
  <si>
    <t>A111393</t>
  </si>
  <si>
    <t>SALA DELIBERACIONES CORTE CIVIL D.N.</t>
  </si>
  <si>
    <t>A1114</t>
  </si>
  <si>
    <t>EDIF. INSPECTORIA ESP. P.J. Y COOPNASEJU</t>
  </si>
  <si>
    <t>A11141</t>
  </si>
  <si>
    <t>OFICINA DE INSPECTOR ESPECIAL S.C.J.</t>
  </si>
  <si>
    <t>A11142</t>
  </si>
  <si>
    <t>COOPERATIVA NAC. SERVIDORES JUDICIALES</t>
  </si>
  <si>
    <t>A1115</t>
  </si>
  <si>
    <t>EDIF. NAVE DE HAINA</t>
  </si>
  <si>
    <t>A11151</t>
  </si>
  <si>
    <t>ALMACEN NAVE DE HAINA</t>
  </si>
  <si>
    <t>A1116</t>
  </si>
  <si>
    <t>EDIF DIRECCION PLANIFICACION Y PROYECTOS</t>
  </si>
  <si>
    <t>A11161</t>
  </si>
  <si>
    <t>DIRECCION DE PLANIFICACION Y PROYECTOS</t>
  </si>
  <si>
    <t>A111610</t>
  </si>
  <si>
    <t>DIV. DE COOPERACION INTERNACIONAL</t>
  </si>
  <si>
    <t>A111611</t>
  </si>
  <si>
    <t>DIV. DE ESTADISTICAS JUDICIALES</t>
  </si>
  <si>
    <t>A11162</t>
  </si>
  <si>
    <t>DIV. DE PROGRAMAS Y PROYECTOS</t>
  </si>
  <si>
    <t>A11163</t>
  </si>
  <si>
    <t>DIV. DE SISTEMAS Y PROCEDIMIENTOS</t>
  </si>
  <si>
    <t>A11164</t>
  </si>
  <si>
    <t>DIV. DE FORMULACION PRESUPUESTARIA</t>
  </si>
  <si>
    <t>A11165</t>
  </si>
  <si>
    <t>DIV. DE SEGUIMIENTO Y EVALUACION</t>
  </si>
  <si>
    <t>A11166</t>
  </si>
  <si>
    <t>CENTRO DE ATENCION MULTICANAL</t>
  </si>
  <si>
    <t>EDIF. DIRECCION PLANIFICACION Y PROYECTOS</t>
  </si>
  <si>
    <t>A1117</t>
  </si>
  <si>
    <t>EDIF. TRIBUNAL DE TRANSITO D.N.</t>
  </si>
  <si>
    <t>A11171</t>
  </si>
  <si>
    <t>JDO. DE PAZ TRANSITO 1 DISTRITO NACIONAL</t>
  </si>
  <si>
    <t>J04-010101-12-01-03</t>
  </si>
  <si>
    <t>A11172</t>
  </si>
  <si>
    <t>JDO. DE PAZ TRANSITO 2 DISTRITO NACIONAL</t>
  </si>
  <si>
    <t>J04-010101-12-01-04</t>
  </si>
  <si>
    <t>A11173</t>
  </si>
  <si>
    <t>JDO. DE PAZ TRANSITO 3 DISTRITO NACIONAL</t>
  </si>
  <si>
    <t>J04-010101-12-01-05</t>
  </si>
  <si>
    <t>A11174</t>
  </si>
  <si>
    <t>JDO. DE PAZ TRANSITO 4 DISTRITO NACIONAL</t>
  </si>
  <si>
    <t>J04-010101-12-01-06</t>
  </si>
  <si>
    <t>A11175</t>
  </si>
  <si>
    <t>JDO. DE PAZ TRANSITO 5 DISTRITO NACIONAL</t>
  </si>
  <si>
    <t>J04-010101-12-01-07</t>
  </si>
  <si>
    <t>A11176</t>
  </si>
  <si>
    <t>JDO. DE PAZ TRANSITO 6 DISTRITO NACIONAL</t>
  </si>
  <si>
    <t>J04-010101-12-01-08</t>
  </si>
  <si>
    <t>DPTO. ADMINISTRATIVO JDOS. DE TRANS. D.N</t>
  </si>
  <si>
    <t>J04-010101-91-01-03</t>
  </si>
  <si>
    <t>A11178</t>
  </si>
  <si>
    <t>SECRETARIA GENERAL JDOS. TRANSITO D.N.</t>
  </si>
  <si>
    <t>A11179</t>
  </si>
  <si>
    <t>OFIC. COORD. TRANSITO DISTRITO NACIONAL</t>
  </si>
  <si>
    <t>J04-010101-12-01-01</t>
  </si>
  <si>
    <t>A1118</t>
  </si>
  <si>
    <t>EDIF. AVENIDA LUPERON</t>
  </si>
  <si>
    <t>A11181</t>
  </si>
  <si>
    <t>2DO. JDO. DE PAZ MUNICIPAL D.N.</t>
  </si>
  <si>
    <t>A1119</t>
  </si>
  <si>
    <t>EDIF. OFICINA COORD. ARCHIVO JUDICIAL</t>
  </si>
  <si>
    <t>A11191</t>
  </si>
  <si>
    <t>OFIC. COORDINADORA ARCHIVO JUDICIAL</t>
  </si>
  <si>
    <t>A11192</t>
  </si>
  <si>
    <t>CENTRO DE GESTION DOCUMENTAL(CGD)</t>
  </si>
  <si>
    <t>A1120</t>
  </si>
  <si>
    <t>EDIF. NAVE DE LA S.C.J. (MANGANAGUA)</t>
  </si>
  <si>
    <t>A11201</t>
  </si>
  <si>
    <t>ALMACEN DEL TALLER EBANISTERIA</t>
  </si>
  <si>
    <t>A02-010101-01-06-05</t>
  </si>
  <si>
    <t>TALLER DE EBANISTERIA</t>
  </si>
  <si>
    <t>A11202</t>
  </si>
  <si>
    <t>DEPOSITO ARCHIVO CENTRAL MANGANAGUA</t>
  </si>
  <si>
    <t>J04-010101-81-02-02</t>
  </si>
  <si>
    <t>A11203</t>
  </si>
  <si>
    <t>DEPOSITO DE ACTIVOS FIJOS</t>
  </si>
  <si>
    <t>J04-010101-98-01-01</t>
  </si>
  <si>
    <t>A1121</t>
  </si>
  <si>
    <t>EDIF. CASA DEL CONDUCTOR D.N.</t>
  </si>
  <si>
    <t>A11211</t>
  </si>
  <si>
    <t>A1122</t>
  </si>
  <si>
    <t>CENTRO DE ASISTENCIA AL AUTOMOVILISTA</t>
  </si>
  <si>
    <t>A11221</t>
  </si>
  <si>
    <t>A1123</t>
  </si>
  <si>
    <t>EDIF. OFIC. NACIONAL DEFENSA PUBLICA</t>
  </si>
  <si>
    <t>A11231</t>
  </si>
  <si>
    <t>OFIC. NACIONAL DE DEFENSA PUBLICA</t>
  </si>
  <si>
    <t>A112310</t>
  </si>
  <si>
    <t>DEFENSA PUBLICA D.N.</t>
  </si>
  <si>
    <t>A112311</t>
  </si>
  <si>
    <t>UNIDAD DE CONTROL SERV. DEFENSA PUBLICA</t>
  </si>
  <si>
    <t>A11232</t>
  </si>
  <si>
    <t>UNIDAD  INVESTIGACION PUB. ZONA SUR-ESTE</t>
  </si>
  <si>
    <t>A1124</t>
  </si>
  <si>
    <t>EDIF. NAVE RAYO VACK</t>
  </si>
  <si>
    <t>A11241</t>
  </si>
  <si>
    <t>ALMACEN NAVE RAYO VACK</t>
  </si>
  <si>
    <t>A112410</t>
  </si>
  <si>
    <t>ARCHIVO CENTRAL R.I. DN</t>
  </si>
  <si>
    <t>J05-010101-81-02-01</t>
  </si>
  <si>
    <t>A112411</t>
  </si>
  <si>
    <t>ARCHIVO PERMANENTE R.I. DN</t>
  </si>
  <si>
    <t>J05-010101-81-02-06</t>
  </si>
  <si>
    <t>A112412</t>
  </si>
  <si>
    <t>CONTROL DE CALIDAD R.I.</t>
  </si>
  <si>
    <t>J05-010101-81-02-07</t>
  </si>
  <si>
    <t>A112413</t>
  </si>
  <si>
    <t>CUSTODIA SERVICIO ARCHIVO PERMANENTE RI</t>
  </si>
  <si>
    <t>J05-010101-81-02-08</t>
  </si>
  <si>
    <t>A112414</t>
  </si>
  <si>
    <t>SERVICIOS TECNICOS ARCHIVO PERMANENTE RI</t>
  </si>
  <si>
    <t>J05-010101-81-02-11</t>
  </si>
  <si>
    <t>A112415</t>
  </si>
  <si>
    <t>UNIDAD RECEPCION DOC. R.I. D.N.</t>
  </si>
  <si>
    <t>J05-010101-81-02-10</t>
  </si>
  <si>
    <t>A1125</t>
  </si>
  <si>
    <t>EDIF. ESCUELA NACIONAL DE LA JUDICATURA</t>
  </si>
  <si>
    <t>A1126</t>
  </si>
  <si>
    <t>EDIF. CERVANTES</t>
  </si>
  <si>
    <t>A11261</t>
  </si>
  <si>
    <t>A1127</t>
  </si>
  <si>
    <t>EDIF. NAVE KM 22</t>
  </si>
  <si>
    <t>CENTRO DE GESTION DOCUMENTAL (CGD)</t>
  </si>
  <si>
    <t>A04-010101-01-05-01</t>
  </si>
  <si>
    <t>B</t>
  </si>
  <si>
    <t>DEPARTAMENTO JUDICIAL DE SANTIAGO</t>
  </si>
  <si>
    <t>B1</t>
  </si>
  <si>
    <t>SANTIAGO</t>
  </si>
  <si>
    <t>B11</t>
  </si>
  <si>
    <t>B1101</t>
  </si>
  <si>
    <t>EDIF. PALACIO DE JUSTICIA SANTIAGO</t>
  </si>
  <si>
    <t>Zona Norte</t>
  </si>
  <si>
    <t>DPTO. ADMINISTRATIVO SANTIAGO</t>
  </si>
  <si>
    <t>J04-020101-91-01-01</t>
  </si>
  <si>
    <t>B110110</t>
  </si>
  <si>
    <t>4TA. SALA PENAL JDO.1RA. INST. SANTIAGO</t>
  </si>
  <si>
    <t>J04-020101-32-01-06</t>
  </si>
  <si>
    <t>B110111</t>
  </si>
  <si>
    <t>OFIC. COORD. JDO. DE LA INSTRUCCION STGO</t>
  </si>
  <si>
    <t>J04-020101-27-01-01</t>
  </si>
  <si>
    <t>B110112</t>
  </si>
  <si>
    <t>1ER. JDO. DE LA INSTRUCCION SANTIAGO</t>
  </si>
  <si>
    <t>J04-020101-27-02-02</t>
  </si>
  <si>
    <t>B110113</t>
  </si>
  <si>
    <t>2DO. JDO. DE LA INSTRUCCION SANTIAGO</t>
  </si>
  <si>
    <t>J04-020101-27-03-02</t>
  </si>
  <si>
    <t>B110114</t>
  </si>
  <si>
    <t>3ER. JDO. DE LA INSTRUCCION SANTIAGO</t>
  </si>
  <si>
    <t>J04-020101-27-04-02</t>
  </si>
  <si>
    <t>B110115</t>
  </si>
  <si>
    <t>4TO. JDO. DE LA INSTRUCCION SANTIAGO</t>
  </si>
  <si>
    <t>J04-020101-27-05-02</t>
  </si>
  <si>
    <t>CAMARA CIVIL CORTE DE APELACION SANTIAGO</t>
  </si>
  <si>
    <t>J04-020101-41-01-02</t>
  </si>
  <si>
    <t>B110117</t>
  </si>
  <si>
    <t>PCIA. CAMARA PENAL CORTE APELACION STGO.</t>
  </si>
  <si>
    <t>J04-020101-42-01-01</t>
  </si>
  <si>
    <t>B110118</t>
  </si>
  <si>
    <t>CORTE DE TRABAJO SANTIAGO</t>
  </si>
  <si>
    <t>J04-020101-61-01-02</t>
  </si>
  <si>
    <t>B110119</t>
  </si>
  <si>
    <t>PCIA. JDO. DE TRABAJO SANTIAGO</t>
  </si>
  <si>
    <t>J04-020101-21-01-01</t>
  </si>
  <si>
    <t>B11012</t>
  </si>
  <si>
    <t>PCIA. CAMARA CIVIL JDO. 1RA. INST. STGO.</t>
  </si>
  <si>
    <t>J04-020101-31-01-01</t>
  </si>
  <si>
    <t>B110120</t>
  </si>
  <si>
    <t>1RA. SALA JDO. DE TRABAJO SANTIAGO</t>
  </si>
  <si>
    <t>J04-020101-21-01-03</t>
  </si>
  <si>
    <t>B110121</t>
  </si>
  <si>
    <t>2DA. SALA JDO. DE TRABAJO SANTIAGO</t>
  </si>
  <si>
    <t>J04-020101-21-01-04</t>
  </si>
  <si>
    <t>B110122</t>
  </si>
  <si>
    <t>3RA. SALA JDO. DE TRABAJO SANTIAGO</t>
  </si>
  <si>
    <t>J04-020101-21-01-05</t>
  </si>
  <si>
    <t>B110123</t>
  </si>
  <si>
    <t>JDO. DE PAZ 1RA. CIRC. SANTIAGO</t>
  </si>
  <si>
    <t>J04-020101-11-01-02</t>
  </si>
  <si>
    <t>B110124</t>
  </si>
  <si>
    <t>JDO. DE PAZ 2DA. CIRC. SANTIAGO</t>
  </si>
  <si>
    <t>J04-020101-11-02-02</t>
  </si>
  <si>
    <t>B110125</t>
  </si>
  <si>
    <t>JDO. DE PAZ 3RA. CIRC. SANTIAGO</t>
  </si>
  <si>
    <t>J04-020101-11-03-02</t>
  </si>
  <si>
    <t>B110126</t>
  </si>
  <si>
    <t>CAFETERIA P.J. SANTIAGO</t>
  </si>
  <si>
    <t>B110127</t>
  </si>
  <si>
    <t>UNIDAD DE INVESTIGACION PUB. ZONA NORTE</t>
  </si>
  <si>
    <t>SECRETARIA GENERAL J.P. SANTIAGO</t>
  </si>
  <si>
    <t>J04-020101-81-01-01</t>
  </si>
  <si>
    <t>B110129</t>
  </si>
  <si>
    <t>4TA. SALA ASUNTOS FAMIILIA SANTIAGO</t>
  </si>
  <si>
    <t>J04-020101-31-01-06</t>
  </si>
  <si>
    <t>B11013</t>
  </si>
  <si>
    <t>1RA. SALA CIVIL JDO.1RA. INST. STGO.</t>
  </si>
  <si>
    <t>J04-020101-31-01-03</t>
  </si>
  <si>
    <t>B110130</t>
  </si>
  <si>
    <t>5TA. SALA ASUNTOS FAMIILIA SANTIAGO</t>
  </si>
  <si>
    <t>J04-020101-31-01-07</t>
  </si>
  <si>
    <t>B110131</t>
  </si>
  <si>
    <t>ARCHIVO JUDICIAL P.J. SANTIAGO</t>
  </si>
  <si>
    <t>J04-020101-81-02-01</t>
  </si>
  <si>
    <t>TECNOLOGIA REGIONAL ZONA NORTE</t>
  </si>
  <si>
    <t>J04-020101-92-01-01</t>
  </si>
  <si>
    <t>B110133</t>
  </si>
  <si>
    <t>1ER. TRIBUNAL COLEGIADO SANTIAGO</t>
  </si>
  <si>
    <t>J04-020101-33-01-02</t>
  </si>
  <si>
    <t>B110134</t>
  </si>
  <si>
    <t>EJECUCION DE LA PENA SANTIAGO</t>
  </si>
  <si>
    <t>J04-020101-25-01-02</t>
  </si>
  <si>
    <t>B110135</t>
  </si>
  <si>
    <t>4TA. SALA JDO. DE TRABAJO SANTIAGO</t>
  </si>
  <si>
    <t>J04-020101-21-01-06</t>
  </si>
  <si>
    <t>B110136</t>
  </si>
  <si>
    <t>5TA. SALA JDO. DE TRABAJO SANTIAGO</t>
  </si>
  <si>
    <t>B110137</t>
  </si>
  <si>
    <t>CENTRO INF. ORIENT. CIUDADANA P.J. STGO</t>
  </si>
  <si>
    <t>J04-020101-94-01-01</t>
  </si>
  <si>
    <t>B110138</t>
  </si>
  <si>
    <t>6TA. SALA JDO. DE TRABAJO SANTIAGO</t>
  </si>
  <si>
    <t>SECRETARIA GENERAL JUR. LABORAL SANTIAGO</t>
  </si>
  <si>
    <t>J04-020101-83-01-01</t>
  </si>
  <si>
    <t>B11014</t>
  </si>
  <si>
    <t>2DA. SALA CIVIL JDO.1RA. INST. STGO.</t>
  </si>
  <si>
    <t>J04-020101-31-01-04</t>
  </si>
  <si>
    <t>B110140</t>
  </si>
  <si>
    <t>2DO. TRIBUNAL COLEGIADO SANTIAGO</t>
  </si>
  <si>
    <t>J04-020101-33-02-02</t>
  </si>
  <si>
    <t>B110141</t>
  </si>
  <si>
    <t>INSPECTORIA JUDICIAL P.J. SANTIAGO</t>
  </si>
  <si>
    <t>B110142</t>
  </si>
  <si>
    <t>BIBLIOTECA DE SANTIAGO</t>
  </si>
  <si>
    <t>J04-020101-97-01-01</t>
  </si>
  <si>
    <t>B110143</t>
  </si>
  <si>
    <t>3ER. TRIBUNAL COLEGIADO SANTIAGO</t>
  </si>
  <si>
    <t>J04-020101-33-03-02</t>
  </si>
  <si>
    <t>B110144</t>
  </si>
  <si>
    <t>4TO. TRIBUNAL COLEGIADO SANTIAGO</t>
  </si>
  <si>
    <t>J04-020101-33-04-02</t>
  </si>
  <si>
    <t>B110145</t>
  </si>
  <si>
    <t>SECRETARIA TRANSITO Y MUNICIPAL STGO.</t>
  </si>
  <si>
    <t>J04-020101-85-01-01</t>
  </si>
  <si>
    <t>B1101451</t>
  </si>
  <si>
    <t>JDO. DE PAZ ASUNTOS MUNIC. SANTIAGO</t>
  </si>
  <si>
    <t>J04-020101-13-01-02</t>
  </si>
  <si>
    <t>B1101452</t>
  </si>
  <si>
    <t>JDO. DE PAZ TRANSITO 1 SANTIAGO</t>
  </si>
  <si>
    <t>J04-020101-12-01-03</t>
  </si>
  <si>
    <t>B1101453</t>
  </si>
  <si>
    <t>JDO. DE PAZ TRANSITO 2 SANTIAGO</t>
  </si>
  <si>
    <t>J04-020101-12-01-04</t>
  </si>
  <si>
    <t>B1101454</t>
  </si>
  <si>
    <t>JDO. DE PAZ TRANSITO 3 SANTIAGO</t>
  </si>
  <si>
    <t>B110146</t>
  </si>
  <si>
    <t>1RA. SALA PENAL CORTE APELACION STGO.</t>
  </si>
  <si>
    <t>J04-020101-42-01-03</t>
  </si>
  <si>
    <t>B110147</t>
  </si>
  <si>
    <t>2DA. SALA PENAL CORTE APELACION STGO.</t>
  </si>
  <si>
    <t>J04-020101-42-01-04</t>
  </si>
  <si>
    <t>B110148</t>
  </si>
  <si>
    <t>6TA. SALA ASUNTOS FAMIILIA SANTIAGO</t>
  </si>
  <si>
    <t>J04-020101-31-01-08</t>
  </si>
  <si>
    <t>B110149</t>
  </si>
  <si>
    <t>1RA. SALA CIVIL CORTE APELACION STGO.</t>
  </si>
  <si>
    <t>J04-020101-41-01-03</t>
  </si>
  <si>
    <t>B11015</t>
  </si>
  <si>
    <t>3RA. SALA CIVIL JDO.1RA. INST. STGO.</t>
  </si>
  <si>
    <t>J04-020101-31-01-05</t>
  </si>
  <si>
    <t>B110150</t>
  </si>
  <si>
    <t>2DA. SALA CIVIL CORTE APELACION STGO.</t>
  </si>
  <si>
    <t>J04-020101-41-01-04</t>
  </si>
  <si>
    <t>B1101501</t>
  </si>
  <si>
    <t>3RA. SALA CIVIL CORTE APELACION STGO.</t>
  </si>
  <si>
    <t>J04-020101-41-01-05</t>
  </si>
  <si>
    <t>B110151</t>
  </si>
  <si>
    <t>ATENCION PERMANENTE SANTIAGO</t>
  </si>
  <si>
    <t>J04-020101-27-06-02</t>
  </si>
  <si>
    <t>B110152</t>
  </si>
  <si>
    <t>SECRETARIA GENERAL ASUNTOS FAMILIA STGO.</t>
  </si>
  <si>
    <t>J04-020101-87-01-01</t>
  </si>
  <si>
    <t>B110153</t>
  </si>
  <si>
    <t>5TO.JDO. DE LA INSTRUCCION STGO.</t>
  </si>
  <si>
    <t>J04-020101-27-08-02</t>
  </si>
  <si>
    <t>B110154</t>
  </si>
  <si>
    <t>7MA. SALA CIVIL JDO.1RA. INST. STGO.</t>
  </si>
  <si>
    <t>J04-020101-31-01-09</t>
  </si>
  <si>
    <t>B110155</t>
  </si>
  <si>
    <t>1RA. SALA TRIBUNAL EJEC. DE LA PENA STGO</t>
  </si>
  <si>
    <t>J04-020101-25-01-03</t>
  </si>
  <si>
    <t>B110156</t>
  </si>
  <si>
    <t>2DA. SALA TRIBUNAL EJEC. DE LA PENA STGO</t>
  </si>
  <si>
    <t>J04-020101-25-01-04</t>
  </si>
  <si>
    <t>CENTRO DE SERVICIO PRESENCIAL SANTIAGO</t>
  </si>
  <si>
    <t>B110158</t>
  </si>
  <si>
    <t>CENTRO DE ENTREVISTAS SANTIAGO</t>
  </si>
  <si>
    <t>J04-020101-82-06-01</t>
  </si>
  <si>
    <t>B110159</t>
  </si>
  <si>
    <t>CENTRO DE MEDIACION FAMILIAR SANTIAGO</t>
  </si>
  <si>
    <t>J04-020101-95-01-01</t>
  </si>
  <si>
    <t>B11016</t>
  </si>
  <si>
    <t>PCIA. CAMARA PENAL JDO. 1RA. INST. STGO.</t>
  </si>
  <si>
    <t>J04-020101-32-01-01</t>
  </si>
  <si>
    <t>B11017</t>
  </si>
  <si>
    <t>1RA. SALA PENAL JDO.1RA. INST. STGO.</t>
  </si>
  <si>
    <t>J04-020101-32-01-03</t>
  </si>
  <si>
    <t>B11018</t>
  </si>
  <si>
    <t>2DA. SALA PENAL JDO.1RA. INST. STGO.</t>
  </si>
  <si>
    <t>J04-020101-32-01-04</t>
  </si>
  <si>
    <t>B11019</t>
  </si>
  <si>
    <t>3RA. SALA PENAL JDO.1RA. INST. STGO.</t>
  </si>
  <si>
    <t>J04-020101-32-01-05</t>
  </si>
  <si>
    <t>B1102</t>
  </si>
  <si>
    <t>EDIF. TRIBUNAL N.N.A. SANTIAGO</t>
  </si>
  <si>
    <t>B11021</t>
  </si>
  <si>
    <t>1RA. SALA PENAL TRIBUNAL N.N.A. STGO.</t>
  </si>
  <si>
    <t>J04-020101-22-01-04</t>
  </si>
  <si>
    <t>B110210</t>
  </si>
  <si>
    <t>EJECUCION DE LA SANCION SANTIAGO</t>
  </si>
  <si>
    <t>J04-020101-26-01-02</t>
  </si>
  <si>
    <t>B11022</t>
  </si>
  <si>
    <t>CORTE DE APELACION N.N.A. SANTIAGO</t>
  </si>
  <si>
    <t>J04-020101-62-01-02</t>
  </si>
  <si>
    <t>B11023</t>
  </si>
  <si>
    <t>2DA. SALA PENAL TRIBUNAL N.N.A. STGO.</t>
  </si>
  <si>
    <t>J04-020101-22-02-04</t>
  </si>
  <si>
    <t>B11024</t>
  </si>
  <si>
    <t>B1103</t>
  </si>
  <si>
    <t>EDIF. JDO. PAZ ASUNTOS MUNIC. SANTIAGO</t>
  </si>
  <si>
    <t>B11031</t>
  </si>
  <si>
    <t>B1104</t>
  </si>
  <si>
    <t>EDIF. JDO. DE PAZ TRANSITO 1 SANTIAGO</t>
  </si>
  <si>
    <t>B11041</t>
  </si>
  <si>
    <t>JDO. DE PAZ TRANSITO 1 STGO (NO USAR)</t>
  </si>
  <si>
    <t>B1105</t>
  </si>
  <si>
    <t>EDIF. CASA DEL CONDUCTOR SANTIAGO</t>
  </si>
  <si>
    <t>B11051</t>
  </si>
  <si>
    <t>JDO. DE PAZ TRANSITO 2 SANTIAGO (NO USAR</t>
  </si>
  <si>
    <t>B11052</t>
  </si>
  <si>
    <t>J04-020101-12-01-05</t>
  </si>
  <si>
    <t>B1106</t>
  </si>
  <si>
    <t>EDIF. SALA CIVIL TRIB. N.N.A. SANTIAGO</t>
  </si>
  <si>
    <t>B11061</t>
  </si>
  <si>
    <t>1RA. SALA CIVIL TRIBUNAL N.N.A. SANTIAGO</t>
  </si>
  <si>
    <t>J04-020101-22-01-03</t>
  </si>
  <si>
    <t>B1107</t>
  </si>
  <si>
    <t>EDIF. CENTRO ATENCION AUTOMOVILISTA STGO</t>
  </si>
  <si>
    <t>B11071</t>
  </si>
  <si>
    <t>JDO. DE PAZ TRANSITO 4 SANTIAGO</t>
  </si>
  <si>
    <t>J04-020101-12-01-06</t>
  </si>
  <si>
    <t>B1108</t>
  </si>
  <si>
    <t>EDIF. R.I.  SANTIAGO</t>
  </si>
  <si>
    <t>EDIF. REGISTRO INMOBILIARIO SANTIAGO</t>
  </si>
  <si>
    <t>B11081</t>
  </si>
  <si>
    <t>1RA. SALA TRIBUNAL DE TIERRAS J.O. STGO.</t>
  </si>
  <si>
    <t>J05-020101-11-01-03</t>
  </si>
  <si>
    <t>B110810</t>
  </si>
  <si>
    <t>2DA. SALA TRIBUNAL DE TIERRAS J.O. STGO.</t>
  </si>
  <si>
    <t>J05-020101-11-01-04</t>
  </si>
  <si>
    <t>B110811</t>
  </si>
  <si>
    <t>TRIBUNAL SUPERIOR TIERRAS DPTO. NORTE</t>
  </si>
  <si>
    <t>J05-020101-61-01-02</t>
  </si>
  <si>
    <t>B110812</t>
  </si>
  <si>
    <t>REGISTRO DE TITULOS SANTIAGO</t>
  </si>
  <si>
    <t>J05-020101-31-01-01</t>
  </si>
  <si>
    <t>B110813</t>
  </si>
  <si>
    <t>ARCHIVO ACTIVO R.I. SANTIAGO</t>
  </si>
  <si>
    <t>J05-020101-81-02-01</t>
  </si>
  <si>
    <t>B110814</t>
  </si>
  <si>
    <t>UNIDAD DE CONSULTA R.I. SANTIAGO</t>
  </si>
  <si>
    <t>J05-020101-81-04-01</t>
  </si>
  <si>
    <t>B110815</t>
  </si>
  <si>
    <t>OFIC. REGIONAL MENSURAS CATASTRALES STGO</t>
  </si>
  <si>
    <t>J05-020101-21-01-01</t>
  </si>
  <si>
    <t>B110816</t>
  </si>
  <si>
    <t>DIRECCION REG. MENSURAS CAT. DPTO. NORTE</t>
  </si>
  <si>
    <t>B110817</t>
  </si>
  <si>
    <t>DPTO. DE MANTENIMIENTO R.I. ZONA NORTE Y</t>
  </si>
  <si>
    <t>J05-020101-91-01-01</t>
  </si>
  <si>
    <t>B110818</t>
  </si>
  <si>
    <t>3RA. SALA TRIBUNAL DE TIERRAS J.O. STGO</t>
  </si>
  <si>
    <t>J05-020101-11-01-05</t>
  </si>
  <si>
    <t>B110819</t>
  </si>
  <si>
    <t>CENTRO DE ATENCION AL USUARIO R.I. STGO</t>
  </si>
  <si>
    <t>J05-020101-81-05-01</t>
  </si>
  <si>
    <t>B11082</t>
  </si>
  <si>
    <t>1RA. SALA TST DEPARTAMENTO NORTE</t>
  </si>
  <si>
    <t>J05-020101-61-01-03</t>
  </si>
  <si>
    <t>B110820</t>
  </si>
  <si>
    <t>2DA. SALA TST DEPARTAMENTO NORTE</t>
  </si>
  <si>
    <t>J05-020101-61-01-04</t>
  </si>
  <si>
    <t>B110821</t>
  </si>
  <si>
    <t>4TA. SALA TRIBUNAL DE TIERRAS J.O.STGO.</t>
  </si>
  <si>
    <t>J05-020101-11-01-06</t>
  </si>
  <si>
    <t>B1109</t>
  </si>
  <si>
    <t>EDIF. CENTRO MEDIACION FAMILIAR STGO.</t>
  </si>
  <si>
    <t>B11091</t>
  </si>
  <si>
    <t>B12</t>
  </si>
  <si>
    <t>LICEY AL MEDIO</t>
  </si>
  <si>
    <t>B1201</t>
  </si>
  <si>
    <t>EDIF. JDO. DE PAZ LICEY AL MEDIO</t>
  </si>
  <si>
    <t>B12011</t>
  </si>
  <si>
    <t>JDO. DE PAZ LICEY AL MEDIO</t>
  </si>
  <si>
    <t>J04-020103-11-01-02</t>
  </si>
  <si>
    <t>B13</t>
  </si>
  <si>
    <t>TAMBORIL</t>
  </si>
  <si>
    <t>B1301</t>
  </si>
  <si>
    <t>EDIF. JDO. DE PAZ TAMBORIL</t>
  </si>
  <si>
    <t>B13011</t>
  </si>
  <si>
    <t>JDO. DE PAZ TAMBORIL</t>
  </si>
  <si>
    <t>J04-020107-11-01-02</t>
  </si>
  <si>
    <t>B14</t>
  </si>
  <si>
    <t>VILLA BISONO</t>
  </si>
  <si>
    <t>B1401</t>
  </si>
  <si>
    <t>EDIF. JDO. DE PAZ VILLA BISONO</t>
  </si>
  <si>
    <t>B14011</t>
  </si>
  <si>
    <t>JDO. DE PAZ VILLA BISONO (NAVARRETE)</t>
  </si>
  <si>
    <t>J04-020108-11-01-02</t>
  </si>
  <si>
    <t>B15</t>
  </si>
  <si>
    <t>JANICO</t>
  </si>
  <si>
    <t>B1501</t>
  </si>
  <si>
    <t>EDIF. JDO. DE PAZ JANICO</t>
  </si>
  <si>
    <t>JDO. DE PAZ JANICO</t>
  </si>
  <si>
    <t>J04-020102-11-01-02</t>
  </si>
  <si>
    <t>B16</t>
  </si>
  <si>
    <t>PEDRO GARCIA</t>
  </si>
  <si>
    <t>B1601</t>
  </si>
  <si>
    <t>EDIF. JDO. DE PAZ PEDRO GARCIA</t>
  </si>
  <si>
    <t>B16011</t>
  </si>
  <si>
    <t>JDO. DE PAZ PEDRO GARCIA</t>
  </si>
  <si>
    <t>J04-020104-11-01-02</t>
  </si>
  <si>
    <t>B17</t>
  </si>
  <si>
    <t>VILLA GONZALEZ</t>
  </si>
  <si>
    <t>B1701</t>
  </si>
  <si>
    <t>EDIF. JDO. DE PAZ VILLA GONZALEZ</t>
  </si>
  <si>
    <t>B17011</t>
  </si>
  <si>
    <t>JDO. DE PAZ VILLA GONZALEZ</t>
  </si>
  <si>
    <t>J04-020109-11-01-02</t>
  </si>
  <si>
    <t>B18</t>
  </si>
  <si>
    <t>SAN JOSE DE LAS MATAS</t>
  </si>
  <si>
    <t>B1801</t>
  </si>
  <si>
    <t>EDIF. JDO. DE PAZ SAN JOSE DE LAS MATAS</t>
  </si>
  <si>
    <t>B18011</t>
  </si>
  <si>
    <t>JDO. DE PAZ SAN JOSE DE LAS MATAS</t>
  </si>
  <si>
    <t>J04-020106-11-01-02</t>
  </si>
  <si>
    <t>B19</t>
  </si>
  <si>
    <t>SABANA IGLESIA</t>
  </si>
  <si>
    <t>B1901</t>
  </si>
  <si>
    <t>EDIF. JDO. DE PAZ SABANA IGLESIA</t>
  </si>
  <si>
    <t>B19011</t>
  </si>
  <si>
    <t>JDO. DE PAZ SABANA IGLESIA</t>
  </si>
  <si>
    <t>J04-020105-11-01-02</t>
  </si>
  <si>
    <t>B3</t>
  </si>
  <si>
    <t>VALVERDE MAO</t>
  </si>
  <si>
    <t>B31</t>
  </si>
  <si>
    <t>B3101</t>
  </si>
  <si>
    <t>EDIF. PALACIO DE JUSTICIA VALVERDE MAO</t>
  </si>
  <si>
    <t>VALVERDE</t>
  </si>
  <si>
    <t>B31011</t>
  </si>
  <si>
    <t>CAMARA PENAL JDO. 1RA. INST. VALVERDE</t>
  </si>
  <si>
    <t>J04-020201-32-01-02</t>
  </si>
  <si>
    <t>B31012</t>
  </si>
  <si>
    <t>DPTO. ADMINISTRATIVO VALVERDE</t>
  </si>
  <si>
    <t>J04-020201-91-01-01</t>
  </si>
  <si>
    <t>B310120</t>
  </si>
  <si>
    <t>CENTRO DE ENTREVISTAS VALVERDE MAO</t>
  </si>
  <si>
    <t>J04-020201-82-06-01</t>
  </si>
  <si>
    <t>B31013</t>
  </si>
  <si>
    <t>CAMARA CIVIL JDO. 1RA. INST. VALVERDE</t>
  </si>
  <si>
    <t>J04-020201-31-01-02</t>
  </si>
  <si>
    <t>B310131</t>
  </si>
  <si>
    <t>JDO. DE TRABAJO VALVERDE</t>
  </si>
  <si>
    <t>J04-020201-21-01-02</t>
  </si>
  <si>
    <t>B31014</t>
  </si>
  <si>
    <t>TRIBUNAL DE TIERRAS J.O. VALVERDE</t>
  </si>
  <si>
    <t>J05-020201-11-01-02</t>
  </si>
  <si>
    <t>B31015</t>
  </si>
  <si>
    <t>JDO. DE LA INSTRUCCION VALVERDE</t>
  </si>
  <si>
    <t>J04-020201-27-02-02</t>
  </si>
  <si>
    <t>B310151</t>
  </si>
  <si>
    <t>1ER. JDO. DE LA INSTRUCCION VALVERDE</t>
  </si>
  <si>
    <t>B310152</t>
  </si>
  <si>
    <t>CENTRO PRESENCIAL VALVERDE</t>
  </si>
  <si>
    <t>J04-020201-01-02-08</t>
  </si>
  <si>
    <t>B31016</t>
  </si>
  <si>
    <t>JDO. DE PAZ VALVERDE</t>
  </si>
  <si>
    <t>J04-020201-11-01-02</t>
  </si>
  <si>
    <t>B31017</t>
  </si>
  <si>
    <t>REGISTRO DE TITULOS VALVERDE</t>
  </si>
  <si>
    <t>J05-020201-31-01-01</t>
  </si>
  <si>
    <t>B31018</t>
  </si>
  <si>
    <t>ARCHIVO JUDICIAL P.J. VALVERDE</t>
  </si>
  <si>
    <t>J04-020201-81-02-01</t>
  </si>
  <si>
    <t>B31019</t>
  </si>
  <si>
    <t>SECRETARIA GENERAL J.P. VALVERDE</t>
  </si>
  <si>
    <t>J04-020201-81-01-01</t>
  </si>
  <si>
    <t>B3102</t>
  </si>
  <si>
    <t>EDIF. TRIBUNAL N.N.A. VALVERDE</t>
  </si>
  <si>
    <t>B31021</t>
  </si>
  <si>
    <t>TRIBUNAL N.N.A. VALVERDE</t>
  </si>
  <si>
    <t>J04-020201-22-01-02</t>
  </si>
  <si>
    <t>B31022</t>
  </si>
  <si>
    <t>B32</t>
  </si>
  <si>
    <t>ESPERANZA</t>
  </si>
  <si>
    <t>B3201</t>
  </si>
  <si>
    <t>EDIF. JDO. DE PAZ ESPERANZA</t>
  </si>
  <si>
    <t>B32011</t>
  </si>
  <si>
    <t>JDO. DE PAZ ESPERANZA</t>
  </si>
  <si>
    <t>J04-020202-11-01-02</t>
  </si>
  <si>
    <t>B33</t>
  </si>
  <si>
    <t>LAGUNA SALADA</t>
  </si>
  <si>
    <t>B3301</t>
  </si>
  <si>
    <t>EDIF. JDO. DE PAZ LAGUNA SALADA</t>
  </si>
  <si>
    <t>B33011</t>
  </si>
  <si>
    <t>JDO. DE PAZ LAGUNA SALADA</t>
  </si>
  <si>
    <t>J04-020203-11-01-02</t>
  </si>
  <si>
    <t>C</t>
  </si>
  <si>
    <t>DEPARTAMENTO JUDICIAL DE LA VEGA</t>
  </si>
  <si>
    <t>C1</t>
  </si>
  <si>
    <t>LA VEGA</t>
  </si>
  <si>
    <t>C11</t>
  </si>
  <si>
    <t>C1101</t>
  </si>
  <si>
    <t>EDIF. PALACIO DE JUSTICIA LA VEGA</t>
  </si>
  <si>
    <t>C11011</t>
  </si>
  <si>
    <t>DPTO. ADMINISTRATIVO LA VEGA</t>
  </si>
  <si>
    <t>J04-030101-91-01-01</t>
  </si>
  <si>
    <t>C110110</t>
  </si>
  <si>
    <t>2DA. SALA TRIBUNAL DE TIERRAS J.O. LA VE</t>
  </si>
  <si>
    <t>J05-030101-11-01-04</t>
  </si>
  <si>
    <t>C110111</t>
  </si>
  <si>
    <t>CORTE DE TRABAJO LA VEGA</t>
  </si>
  <si>
    <t>J04-030101-61-01-02</t>
  </si>
  <si>
    <t>C110112</t>
  </si>
  <si>
    <t>1ER. JDO. DE LA INSTRUCCION LA VEGA</t>
  </si>
  <si>
    <t>J04-030101-27-02-02</t>
  </si>
  <si>
    <t>C110113</t>
  </si>
  <si>
    <t>2DO. JDO. DE LA INSTRUCCION LA VEGA</t>
  </si>
  <si>
    <t>J04-030101-27-03-02</t>
  </si>
  <si>
    <t>C1101131</t>
  </si>
  <si>
    <t>3ER. JDO. DE LA INSTRUCCION LA VEGA</t>
  </si>
  <si>
    <t>J04-030101-27-04-02</t>
  </si>
  <si>
    <t>C110114</t>
  </si>
  <si>
    <t>JDO. DE PAZ ASUNTOS MUNIC. LA VEGA</t>
  </si>
  <si>
    <t>J04-030101-13-01-02</t>
  </si>
  <si>
    <t>C110115</t>
  </si>
  <si>
    <t>JDO. DE TRABAJO LA VEGA</t>
  </si>
  <si>
    <t>J04-030101-21-01-02</t>
  </si>
  <si>
    <t>C110116</t>
  </si>
  <si>
    <t>DEFENSA PUBLICA LA VEGA</t>
  </si>
  <si>
    <t>C110117</t>
  </si>
  <si>
    <t>REGISTRO DE TITULOS LA VEGA</t>
  </si>
  <si>
    <t>J05-030101-31-01-01</t>
  </si>
  <si>
    <t>C110118</t>
  </si>
  <si>
    <t>UNIDAD DE CONSULTA R.I. LA VEGA</t>
  </si>
  <si>
    <t>J05-030101-81-04-01</t>
  </si>
  <si>
    <t>C110119</t>
  </si>
  <si>
    <t>EJECUCION DE LA PENA LA VEGA</t>
  </si>
  <si>
    <t>J04-030101-25-01-02</t>
  </si>
  <si>
    <t>C11012</t>
  </si>
  <si>
    <t>1RA. SALA CIVIL JDO.1RA. INST. LA VEGA</t>
  </si>
  <si>
    <t>J04-030101-31-01-03</t>
  </si>
  <si>
    <t>C110120</t>
  </si>
  <si>
    <t>1ER. TRIBUNAL COLEGIADO LA VEGA</t>
  </si>
  <si>
    <t>J04-030101-33-01-02</t>
  </si>
  <si>
    <t>C1101201</t>
  </si>
  <si>
    <t>2DO. TRIBUNAL COLEGIADO LA VEGA</t>
  </si>
  <si>
    <t>C110121</t>
  </si>
  <si>
    <t>ARCHIVO CENTRAL P.J. LA VEGA</t>
  </si>
  <si>
    <t>J04-030101-81-02-01</t>
  </si>
  <si>
    <t>C110122</t>
  </si>
  <si>
    <t>INSPECTORIA JUDICIAL P.J. LA VEGA</t>
  </si>
  <si>
    <t>C110123</t>
  </si>
  <si>
    <t>SERVICIO A CORTE J.P. LA VEGA</t>
  </si>
  <si>
    <t>J04-030101-81-12-01</t>
  </si>
  <si>
    <t>C110124</t>
  </si>
  <si>
    <t>SERVICIO A 1RA. INSTANCIA J.P. LA VEGA</t>
  </si>
  <si>
    <t>J04-030101-81-07-01</t>
  </si>
  <si>
    <t>C110125</t>
  </si>
  <si>
    <t>ATENCION PERMANENTE LA VEGA</t>
  </si>
  <si>
    <t>J04-030101-81-09-01</t>
  </si>
  <si>
    <t>C110126</t>
  </si>
  <si>
    <t>SERVICIO A LA INSTRUCCION LA VEGA</t>
  </si>
  <si>
    <t>J04-030101-81-08-01</t>
  </si>
  <si>
    <t>C110127</t>
  </si>
  <si>
    <t>SOPORTE A JUECES J.P. LA VEGA</t>
  </si>
  <si>
    <t>J04-030101-81-03-01</t>
  </si>
  <si>
    <t>C110128</t>
  </si>
  <si>
    <t>CENTRO DE DIGITALIZACION LA VEGA</t>
  </si>
  <si>
    <t>C110129</t>
  </si>
  <si>
    <t>SECRETARIA GENERAL JUR. PENAL LA VEGA</t>
  </si>
  <si>
    <t>J04-030101-81-01-01</t>
  </si>
  <si>
    <t>C11013</t>
  </si>
  <si>
    <t>2DA. SALA CIVIL JDO.1RA. INST. LA VEGA</t>
  </si>
  <si>
    <t>J04-030101-31-01-04</t>
  </si>
  <si>
    <t>C110130</t>
  </si>
  <si>
    <t>CENTRO DE CITACIONES LA VEGA</t>
  </si>
  <si>
    <t>J04-030101-81-04-01</t>
  </si>
  <si>
    <t>C110131</t>
  </si>
  <si>
    <t>ARCHIVO ACTIVO R.I. LA VEGA</t>
  </si>
  <si>
    <t>J05-030101-81-02-01</t>
  </si>
  <si>
    <t>C110132</t>
  </si>
  <si>
    <t>UNIDAD DE AUDIENCIAS J.P. LA VEGA</t>
  </si>
  <si>
    <t>J04-030101-81-06-01</t>
  </si>
  <si>
    <t>C110133</t>
  </si>
  <si>
    <t>TECNOLOGIA LA VEGA</t>
  </si>
  <si>
    <t>J04-030101-92-01-01</t>
  </si>
  <si>
    <t>C110134</t>
  </si>
  <si>
    <t>CENTRO DE SERVICIO PRESENCIAL LA VEGA</t>
  </si>
  <si>
    <t>C110135</t>
  </si>
  <si>
    <t>CENTRO DE ENTREVISTAS LA VEGA</t>
  </si>
  <si>
    <t>C11014</t>
  </si>
  <si>
    <t>1RA. SALA PENAL JDO.1RA. INST. LA VEGA</t>
  </si>
  <si>
    <t>J04-030101-32-01-03</t>
  </si>
  <si>
    <t>C11015</t>
  </si>
  <si>
    <t>2DA. SALA PENAL JDO.1RA. INST. LA VEGA</t>
  </si>
  <si>
    <t>J04-030101-32-01-04</t>
  </si>
  <si>
    <t>C11016</t>
  </si>
  <si>
    <t>3RA. SALA PENAL JDO.1RA. INST. LA VEGA</t>
  </si>
  <si>
    <t>J04-030101-32-01-05</t>
  </si>
  <si>
    <t>C11017</t>
  </si>
  <si>
    <t>CAMARA CIVIL CORTE APELACION LA VEGA</t>
  </si>
  <si>
    <t>J04-030101-41-01-02</t>
  </si>
  <si>
    <t>C11018</t>
  </si>
  <si>
    <t>CAMARA PENAL CORTE APELACION LA VEGA</t>
  </si>
  <si>
    <t>J04-030101-42-01-02</t>
  </si>
  <si>
    <t>C11019</t>
  </si>
  <si>
    <t>1RA. SALA TRIBUNAL DE TIERRAS J.O. LV</t>
  </si>
  <si>
    <t>J05-030101-11-01-03</t>
  </si>
  <si>
    <t>C110191</t>
  </si>
  <si>
    <t>JDO. DE PAZ 1RA. CIRC. LA VEGA</t>
  </si>
  <si>
    <t>J04-030101-11-01-02</t>
  </si>
  <si>
    <t>C110192</t>
  </si>
  <si>
    <t>JDO. DE PAZ 2DA. CIRC. LA VEGA</t>
  </si>
  <si>
    <t>J04-030101-11-02-02</t>
  </si>
  <si>
    <t>C110193</t>
  </si>
  <si>
    <t>JDO. DE PAZ TRANSITO 1 LA VEGA</t>
  </si>
  <si>
    <t>J04-030101-12-01-03</t>
  </si>
  <si>
    <t>C110194</t>
  </si>
  <si>
    <t>JDO. DE PAZ TRANSITO 2 LA VEGA</t>
  </si>
  <si>
    <t>J04-030101-12-01-04</t>
  </si>
  <si>
    <t>C110195</t>
  </si>
  <si>
    <t>JDO. DE PAZ TRANSITO 3 LA VEGA</t>
  </si>
  <si>
    <t>J04-030101-12-01-05</t>
  </si>
  <si>
    <t>C110196</t>
  </si>
  <si>
    <t>BIBLIOTECA DE LA VEGA</t>
  </si>
  <si>
    <t>C1102</t>
  </si>
  <si>
    <t>EDIF. CORTE N.N.A. LA VEGA</t>
  </si>
  <si>
    <t>C11021</t>
  </si>
  <si>
    <t>CORTE DE APELACION N.N.A. LA VEGA</t>
  </si>
  <si>
    <t>J04-030101-62-01-02</t>
  </si>
  <si>
    <t>C1103</t>
  </si>
  <si>
    <t>EDIF. SALA PENAL N.N.A. LA VEGA</t>
  </si>
  <si>
    <t>C11031</t>
  </si>
  <si>
    <t>1RA. SALA PENAL TRIBUNAL N.N.A. LA VEGA</t>
  </si>
  <si>
    <t>J04-030101-22-01-04</t>
  </si>
  <si>
    <t>C11032</t>
  </si>
  <si>
    <t>TRIBUNAL N.N.A. LA VEGA</t>
  </si>
  <si>
    <t>J04-030101-22-01-02</t>
  </si>
  <si>
    <t>C11033</t>
  </si>
  <si>
    <t>2DA. SALA PENAL TRIBUNAL N.N.A. LA VEGA</t>
  </si>
  <si>
    <t>J04-030101-22-04-04</t>
  </si>
  <si>
    <t>C1104</t>
  </si>
  <si>
    <t>EDIF. JDO PAZ 1ERA. CIRC./TRANSITO L.V.</t>
  </si>
  <si>
    <t>EDIF. JDO PAZ 1ERA. CIRC. Y TRANSITO LV</t>
  </si>
  <si>
    <t>C11041</t>
  </si>
  <si>
    <t>C11042</t>
  </si>
  <si>
    <t>JDO. DE PAZ TRANSITO 1 LA VEGA (NO USAR)</t>
  </si>
  <si>
    <t>C11043</t>
  </si>
  <si>
    <t>C11044</t>
  </si>
  <si>
    <t>C1105</t>
  </si>
  <si>
    <t>EDIF. JDO. DE PAZ 2DA. CIRC. LA VEGA</t>
  </si>
  <si>
    <t>C11051</t>
  </si>
  <si>
    <t>C1106</t>
  </si>
  <si>
    <t>EDIF. SALA CIVIL Y EJEC. SANCION LA VEGA</t>
  </si>
  <si>
    <t>C11061</t>
  </si>
  <si>
    <t>SALA CIVIL TRIBUNAL N.N.A. LA VEGA</t>
  </si>
  <si>
    <t>J04-030101-22-01-03</t>
  </si>
  <si>
    <t>C11062</t>
  </si>
  <si>
    <t>EJECUCION DE LA SANCION LA VEGA</t>
  </si>
  <si>
    <t>J04-030101-26-01-02</t>
  </si>
  <si>
    <t>C12</t>
  </si>
  <si>
    <t>JARABACOA</t>
  </si>
  <si>
    <t>C1201</t>
  </si>
  <si>
    <t>EDIF. PALACIO DE JUSTICIA JARABACOA</t>
  </si>
  <si>
    <t>CONSTANZA</t>
  </si>
  <si>
    <t>C12011</t>
  </si>
  <si>
    <t>JDO. DE PAZ JARABACOA</t>
  </si>
  <si>
    <t>J04-030102-11-01-02</t>
  </si>
  <si>
    <t>C12012</t>
  </si>
  <si>
    <t>JDO. DE PAZ TRANSITO 1 JARABACOA</t>
  </si>
  <si>
    <t>J04-030102-12-01-03</t>
  </si>
  <si>
    <t>C12013</t>
  </si>
  <si>
    <t>JDO. DE PAZ TRANSITO 2 JARABACOA</t>
  </si>
  <si>
    <t>J04-030102-12-01-04</t>
  </si>
  <si>
    <t>C12014</t>
  </si>
  <si>
    <t>JDO. DE 1RA. INSTANCIA JARABACOA</t>
  </si>
  <si>
    <t>J04-030102-23-01-02</t>
  </si>
  <si>
    <t>C12015</t>
  </si>
  <si>
    <t>JDO. DE LA INSTRUCCION JARABACOA</t>
  </si>
  <si>
    <t>J04-030102-27-02-01</t>
  </si>
  <si>
    <t>C12016</t>
  </si>
  <si>
    <t>CENTRO PRESENCIAL JARABACOA</t>
  </si>
  <si>
    <t>J04-030102-01-02-08</t>
  </si>
  <si>
    <t>C12017</t>
  </si>
  <si>
    <t>CENTRO DE CITACIONES JARABACOA</t>
  </si>
  <si>
    <t>J04-030102-01-04-08</t>
  </si>
  <si>
    <t>DPTO. ADMINISTRATIVO JARABACOA</t>
  </si>
  <si>
    <t>J04-030102-91-01-01</t>
  </si>
  <si>
    <t>C13</t>
  </si>
  <si>
    <t>C1301</t>
  </si>
  <si>
    <t>EDIF. PALACIO DE JUSTICIA CONSTANZA</t>
  </si>
  <si>
    <t>C13011</t>
  </si>
  <si>
    <t>JDO. DE 1RA. INST. CONSTANZA</t>
  </si>
  <si>
    <t>J04-030301-23-01-02</t>
  </si>
  <si>
    <t>C13012</t>
  </si>
  <si>
    <t>JDO. DE LA INSTRUCCION CONSTANZA</t>
  </si>
  <si>
    <t>J04-030301-27-02-02</t>
  </si>
  <si>
    <t>C13013</t>
  </si>
  <si>
    <t>JDO. DE PAZ CONSTANZA</t>
  </si>
  <si>
    <t>J04-030301-11-01-02</t>
  </si>
  <si>
    <t>C13014</t>
  </si>
  <si>
    <t>CENTRO PRESENCIAL CONSTANZA</t>
  </si>
  <si>
    <t>J04-030301-01-02-08</t>
  </si>
  <si>
    <t>C14</t>
  </si>
  <si>
    <t>JIMA ABAJO</t>
  </si>
  <si>
    <t>C1401</t>
  </si>
  <si>
    <t>EDIF. JDO. DE PAZ JIMA ABAJO</t>
  </si>
  <si>
    <t>C14011</t>
  </si>
  <si>
    <t>JDO. DE PAZ JIMA ABAJO</t>
  </si>
  <si>
    <t>J04-030103-11-01-02</t>
  </si>
  <si>
    <t>C2</t>
  </si>
  <si>
    <t>ESPAILLAT</t>
  </si>
  <si>
    <t>C21</t>
  </si>
  <si>
    <t>MOCA</t>
  </si>
  <si>
    <t>C2101</t>
  </si>
  <si>
    <t>EDIF. PALACIO DE JUSTICIA ESPAILLAT</t>
  </si>
  <si>
    <t>C21011</t>
  </si>
  <si>
    <t>CAMARA CIVIL JDO. 1RA. INST. ESPAILLAT</t>
  </si>
  <si>
    <t>J04-030201-31-01-02</t>
  </si>
  <si>
    <t>C210110</t>
  </si>
  <si>
    <t>JDO. DE PAZ TRANSITO 1 ESPAILLAT</t>
  </si>
  <si>
    <t>J04-030201-12-01-03</t>
  </si>
  <si>
    <t>C210111</t>
  </si>
  <si>
    <t>JDO. DE PAZ TRANSITO 2 ESPAILLAT</t>
  </si>
  <si>
    <t>J04-030201-12-01-04</t>
  </si>
  <si>
    <t>C210112</t>
  </si>
  <si>
    <t>SECRETARIA GENERAL DESPACHO J.P. MOCA</t>
  </si>
  <si>
    <t>J04-030201-81-01-01</t>
  </si>
  <si>
    <t>C2101121</t>
  </si>
  <si>
    <t>UNIDAD DE MEDIACION MOCA</t>
  </si>
  <si>
    <t>C210113</t>
  </si>
  <si>
    <t>TRIBUNAL COLEGIADO ESPAILLAT</t>
  </si>
  <si>
    <t>J04-030201-33-01-02</t>
  </si>
  <si>
    <t>C210114</t>
  </si>
  <si>
    <t>ARCHIVO JUDICIAL P.J. ESPAILLAT</t>
  </si>
  <si>
    <t>J04-030201-81-02-01</t>
  </si>
  <si>
    <t>C21012</t>
  </si>
  <si>
    <t>CAMARA PENAL JDO. 1RA. INST. ESPAILLAT</t>
  </si>
  <si>
    <t>J04-030201-32-01-02</t>
  </si>
  <si>
    <t>C21013</t>
  </si>
  <si>
    <t>DPTO. ADMINISTRATIVO ESPAILLAT</t>
  </si>
  <si>
    <t>J04-030201-91-01-01</t>
  </si>
  <si>
    <t>C21014</t>
  </si>
  <si>
    <t>1ER. JDO. DE LA INSTRUCCION ESPAILLAT</t>
  </si>
  <si>
    <t>J04-030201-27-02-02</t>
  </si>
  <si>
    <t>C210141</t>
  </si>
  <si>
    <t>ATENCION PERMANENTE ESPAILLAT</t>
  </si>
  <si>
    <t>J04-030201-27-03-02</t>
  </si>
  <si>
    <t>C210142</t>
  </si>
  <si>
    <t>CENTRO DE SERVICIO PRESENCIAL ESPAILLAT</t>
  </si>
  <si>
    <t>J05-030201-81-05-03</t>
  </si>
  <si>
    <t>C210143</t>
  </si>
  <si>
    <t>CENTRO DE CITACIONES ESPAILLAT</t>
  </si>
  <si>
    <t>J04-030201-01-04-08</t>
  </si>
  <si>
    <t>C21015</t>
  </si>
  <si>
    <t>JDO. DE PAZ ESPAILLAT</t>
  </si>
  <si>
    <t>J04-030201-11-01-02</t>
  </si>
  <si>
    <t>C21016</t>
  </si>
  <si>
    <t>JDO. DE TRABAJO ESPAILLAT</t>
  </si>
  <si>
    <t>J04-030201-21-01-02</t>
  </si>
  <si>
    <t>C21017</t>
  </si>
  <si>
    <t>REGISTRO DE TITULOS ESPAILLAT</t>
  </si>
  <si>
    <t>J05-030201-31-01-01</t>
  </si>
  <si>
    <t>C21018</t>
  </si>
  <si>
    <t>TRIBUNAL DE TIERRAS J.O. ESPAILLAT</t>
  </si>
  <si>
    <t>J05-030201-11-01-02</t>
  </si>
  <si>
    <t>C21019</t>
  </si>
  <si>
    <t>JDO. DE PAZ TRANSITO 3 ESPAILLAT</t>
  </si>
  <si>
    <t>J04-030201-12-01-05</t>
  </si>
  <si>
    <t>C2102</t>
  </si>
  <si>
    <t>EDIF. TRIBNUNAL N.N.A. MOCA</t>
  </si>
  <si>
    <t>C21020</t>
  </si>
  <si>
    <t>C21021</t>
  </si>
  <si>
    <t>TRIBUNAL N.N.A. ESPAILLAT</t>
  </si>
  <si>
    <t>J04-030201-22-01-02</t>
  </si>
  <si>
    <t>C22</t>
  </si>
  <si>
    <t>CAYETANO GERMOSEN</t>
  </si>
  <si>
    <t>C2201</t>
  </si>
  <si>
    <t>EDIF. JDO. PAZ CAYETANO GERMOSEN</t>
  </si>
  <si>
    <t>C22011</t>
  </si>
  <si>
    <t>JDO. DE PAZ CAYETANO GERMOSEN</t>
  </si>
  <si>
    <t>J04-030202-11-01-02</t>
  </si>
  <si>
    <t>C23</t>
  </si>
  <si>
    <t>SAN VICTOR</t>
  </si>
  <si>
    <t>C2301</t>
  </si>
  <si>
    <t>EDIF. JDO. DE PAZ SAN VICTOR</t>
  </si>
  <si>
    <t>C23011</t>
  </si>
  <si>
    <t>JDO. DE PAZ SAN VICTOR</t>
  </si>
  <si>
    <t>J04-030206-11-01-02</t>
  </si>
  <si>
    <t>C24</t>
  </si>
  <si>
    <t>JOSE CONTRERAS</t>
  </si>
  <si>
    <t>C2401</t>
  </si>
  <si>
    <t>EDIF. JDO. DE PAZ JOSE CONTRERAS</t>
  </si>
  <si>
    <t>C24011</t>
  </si>
  <si>
    <t>JDO. DE PAZ JOSE CONTRERAS (VILLA TRINA)</t>
  </si>
  <si>
    <t>J04-030205-11-01-02</t>
  </si>
  <si>
    <t>C25</t>
  </si>
  <si>
    <t>JAMAO AL NORTE</t>
  </si>
  <si>
    <t>C2501</t>
  </si>
  <si>
    <t>EDIF. JDO. DE PAZ JAMAO AL NORTE</t>
  </si>
  <si>
    <t>C25011</t>
  </si>
  <si>
    <t>JDO. DE PAZ JAMAO AL NORTE</t>
  </si>
  <si>
    <t>J04-030204-11-01-02</t>
  </si>
  <si>
    <t>C26</t>
  </si>
  <si>
    <t>GASPAR HERNANDEZ</t>
  </si>
  <si>
    <t>C2601</t>
  </si>
  <si>
    <t>EDIF. JDO. DE PAZ GASPAR HERNANDEZ</t>
  </si>
  <si>
    <t>JDO. DE PAZ GASPAR HERNANDEZ</t>
  </si>
  <si>
    <t>J04-030203-11-01-02</t>
  </si>
  <si>
    <t>C3</t>
  </si>
  <si>
    <t>MONSENOR NOUEL</t>
  </si>
  <si>
    <t>C31</t>
  </si>
  <si>
    <t>BONAO</t>
  </si>
  <si>
    <t>C3101</t>
  </si>
  <si>
    <t>EDIF. PALACIO DE JUSTICIA MONSEÑOR NOUEL</t>
  </si>
  <si>
    <t>MONSEÑOR NOUEL</t>
  </si>
  <si>
    <t>C31011</t>
  </si>
  <si>
    <t>JDO. DE PAZ TRANSITO 1 MONSEÑOR NOUEL</t>
  </si>
  <si>
    <t>J04-030501-12-01-03</t>
  </si>
  <si>
    <t>C310110</t>
  </si>
  <si>
    <t>JDO. DE TRABAJO MONSEÑOR NOUEL</t>
  </si>
  <si>
    <t>J04-030501-21-01-02</t>
  </si>
  <si>
    <t>C310111</t>
  </si>
  <si>
    <t>SECRETARIA GENERAL J.P. MONSEÑOR NOUEL</t>
  </si>
  <si>
    <t>J04-030501-81-01-01</t>
  </si>
  <si>
    <t>C310112</t>
  </si>
  <si>
    <t>JDO. DE PAZ MONSEÑOR NOUEL</t>
  </si>
  <si>
    <t>J04-030501-11-01-02</t>
  </si>
  <si>
    <t>C310113</t>
  </si>
  <si>
    <t>UNIDAD DE AUDIENCIAS J.P. MONSEÑOR NOUEL</t>
  </si>
  <si>
    <t>J04-030501-81-06-01</t>
  </si>
  <si>
    <t>CENTRO DE CITACIONES MONSEÑOR NOUEL</t>
  </si>
  <si>
    <t>J04-030501-81-04-01</t>
  </si>
  <si>
    <t>C31012</t>
  </si>
  <si>
    <t>CAMARA PENAL JDO. 1RA. INST. MONS. NOUEL</t>
  </si>
  <si>
    <t>J04-030501-32-01-02</t>
  </si>
  <si>
    <t>C31013</t>
  </si>
  <si>
    <t>JDO. DE LA INSTRUCCION MONSEÑOR NOUEL</t>
  </si>
  <si>
    <t>J04-030501-27-02-02</t>
  </si>
  <si>
    <t>C310131</t>
  </si>
  <si>
    <t>1ER. JDO. DE LA INSTRUCCION MONS. NOUEL</t>
  </si>
  <si>
    <t>ATENCION PERMANENTE MONSEÑOR NOUEL</t>
  </si>
  <si>
    <t>J04-030501-27-03-02</t>
  </si>
  <si>
    <t>C31014</t>
  </si>
  <si>
    <t>JDO. DE PAZ ASUNTOS MUNIC. MONS. NOUEL</t>
  </si>
  <si>
    <t>J04-030501-13-01-02</t>
  </si>
  <si>
    <t>C31015</t>
  </si>
  <si>
    <t>JDO. DE PAZ TRANSITO 2-3 MONSEÑOR NOUEL</t>
  </si>
  <si>
    <t>J04-030501-12-01-04</t>
  </si>
  <si>
    <t>C31016</t>
  </si>
  <si>
    <t>TRIBUNAL COLEGIADO MONSEÑOR NOUEL</t>
  </si>
  <si>
    <t>J04-030501-33-01-02</t>
  </si>
  <si>
    <t>C31017</t>
  </si>
  <si>
    <t>CAMARA CIVIL JDO. 1RA. INST. MONS. NOUEL</t>
  </si>
  <si>
    <t>J04-030501-31-01-02</t>
  </si>
  <si>
    <t>DPTO. ADMINISTRATIVO MONSEÑOR NOUEL</t>
  </si>
  <si>
    <t>J04-030501-91-01-01</t>
  </si>
  <si>
    <t>C310181</t>
  </si>
  <si>
    <t>CENTRO INF. ORIENT. CIUDADANA P.J. BONAO</t>
  </si>
  <si>
    <t>J04-030501-94-01-01</t>
  </si>
  <si>
    <t>C31019</t>
  </si>
  <si>
    <t>ARCHIVO CENTRAL P.J. MONS. NOUEL</t>
  </si>
  <si>
    <t>J04-030501-81-02-01</t>
  </si>
  <si>
    <t>CENTRO PRESENCIAL MONSEÑOR NOUEL</t>
  </si>
  <si>
    <t>J04-030501-01-02-08</t>
  </si>
  <si>
    <t>C310192</t>
  </si>
  <si>
    <t>CENTRO DE DIGITALIZACION MONSEÑOR NOUEL</t>
  </si>
  <si>
    <t>C3102</t>
  </si>
  <si>
    <t>EDIF. R.I. MONSEÑOR NOUEL</t>
  </si>
  <si>
    <t>C31021</t>
  </si>
  <si>
    <t>REGISTRO DE TITULOS MONSEÑOR NOUEL</t>
  </si>
  <si>
    <t>J05-030501-31-01-01</t>
  </si>
  <si>
    <t>C310210</t>
  </si>
  <si>
    <t>TRIBUNAL DE TIERRAS J.O. MONSEÑOR NOUEL</t>
  </si>
  <si>
    <t>J05-030501-11-01-02</t>
  </si>
  <si>
    <t>C3103</t>
  </si>
  <si>
    <t>EDIF. JDO. DE PAZ MONSEÑOR NOUEL</t>
  </si>
  <si>
    <t>C31031</t>
  </si>
  <si>
    <t>C3105</t>
  </si>
  <si>
    <t>EDIF. TRIBUNAL N.N.A. MONSEÑOR NOUEL</t>
  </si>
  <si>
    <t>C31051</t>
  </si>
  <si>
    <t>TRIBUNAL N.N.A. MONSEÑOR NOUEL</t>
  </si>
  <si>
    <t>J04-030501-22-01-02</t>
  </si>
  <si>
    <t>C32</t>
  </si>
  <si>
    <t>PIEDRA BLANCA</t>
  </si>
  <si>
    <t>C3201</t>
  </si>
  <si>
    <t>EDIF. JDO. DE PAZ PIEDRA BLANCA</t>
  </si>
  <si>
    <t>JDO. DE PAZ PIEDRA BLANCA</t>
  </si>
  <si>
    <t>J04-030503-11-01-02</t>
  </si>
  <si>
    <t>C33</t>
  </si>
  <si>
    <t>MAIMON</t>
  </si>
  <si>
    <t>C3301</t>
  </si>
  <si>
    <t>EDIF. JDO. DE PAZ MAIMON</t>
  </si>
  <si>
    <t>C33011</t>
  </si>
  <si>
    <t>JDO. DE PAZ MAIMON</t>
  </si>
  <si>
    <t>J04-030502-11-01-02</t>
  </si>
  <si>
    <t>C4</t>
  </si>
  <si>
    <t>SANCHEZ RAMIREZ</t>
  </si>
  <si>
    <t>C41</t>
  </si>
  <si>
    <t>COTUI</t>
  </si>
  <si>
    <t>C4101</t>
  </si>
  <si>
    <t>EDIF. PALACIO DE JUSTICIA COTUI</t>
  </si>
  <si>
    <t>C41011</t>
  </si>
  <si>
    <t>CAMARA PENAL 1RA. INST. SANCHEZ RAMIREZ</t>
  </si>
  <si>
    <t>J04-030401-32-01-02</t>
  </si>
  <si>
    <t>C41012</t>
  </si>
  <si>
    <t>CAMARA CIVIL 1RA.INST. SANCHEZ RAMIREZ</t>
  </si>
  <si>
    <t>J04-030401-31-01-02</t>
  </si>
  <si>
    <t>C41013</t>
  </si>
  <si>
    <t>JDO. DE TRABAJO SANCHEZ RAMIREZ</t>
  </si>
  <si>
    <t>J04-030401-21-01-02</t>
  </si>
  <si>
    <t>C41014</t>
  </si>
  <si>
    <t>JDO. DE PAZ SANCHEZ RAMIREZ</t>
  </si>
  <si>
    <t>J04-030401-11-01-02</t>
  </si>
  <si>
    <t>C41015</t>
  </si>
  <si>
    <t>JDO. DE LA INSTRUCCION SANCHEZ RAMIREZ</t>
  </si>
  <si>
    <t>J04-030401-27-02-02</t>
  </si>
  <si>
    <t>C41016</t>
  </si>
  <si>
    <t>SECRETARIA GENERAL J.P. SANCHEZ RAMIREZ</t>
  </si>
  <si>
    <t>J04-030401-81-01-01</t>
  </si>
  <si>
    <t>C410161</t>
  </si>
  <si>
    <t>CENTRO DE CITACIONES SANCHEZ RAMIREZ</t>
  </si>
  <si>
    <t>C41017</t>
  </si>
  <si>
    <t>DPTO. ADMINISTRATIVO SANCHEZ RAMIREZ</t>
  </si>
  <si>
    <t>J04-030401-91-01-01</t>
  </si>
  <si>
    <t>TRIBUNAL COLEGIADO SANCHEZ RAMIREZ</t>
  </si>
  <si>
    <t>J04-030401-33-01-02</t>
  </si>
  <si>
    <t>C41019</t>
  </si>
  <si>
    <t>CENTRO PRESENCIAL SANCHEZ RAMIREZ</t>
  </si>
  <si>
    <t>J04-030401-01-02-08</t>
  </si>
  <si>
    <t>C4102</t>
  </si>
  <si>
    <t>EDIF. TRIBUNAL N.N.A COTUI</t>
  </si>
  <si>
    <t>C41021</t>
  </si>
  <si>
    <t>TRIBUNAL N.N.A. SANCHEZ RAMIREZ</t>
  </si>
  <si>
    <t>J04-030401-22-01-02</t>
  </si>
  <si>
    <t>C4103</t>
  </si>
  <si>
    <t>EDIF. R.I. COTUI</t>
  </si>
  <si>
    <t>EDIF. REGISTRO INMOBILIARIO COTUI</t>
  </si>
  <si>
    <t>C41031</t>
  </si>
  <si>
    <t>TRIBUNAL DE TIERRAS J.O. SANCHEZ RAMIREZ</t>
  </si>
  <si>
    <t>J05-030401-11-01-02</t>
  </si>
  <si>
    <t>C41032</t>
  </si>
  <si>
    <t>REGISTRO DE TITULOS SANCHEZ RAMIREZ</t>
  </si>
  <si>
    <t>J05-030401-31-01-01</t>
  </si>
  <si>
    <t>C42</t>
  </si>
  <si>
    <t>CEVICOS</t>
  </si>
  <si>
    <t>C4201</t>
  </si>
  <si>
    <t>EDIF. JDO. DE PAZ CEVICOS</t>
  </si>
  <si>
    <t>C42011</t>
  </si>
  <si>
    <t>JDO. DE PAZ CEVICOS</t>
  </si>
  <si>
    <t>J04-030402-11-01-02</t>
  </si>
  <si>
    <t>C43</t>
  </si>
  <si>
    <t>FANTINO</t>
  </si>
  <si>
    <t>C4301</t>
  </si>
  <si>
    <t>EDIF. JDO. DE PAZ FANTINO</t>
  </si>
  <si>
    <t>C43011</t>
  </si>
  <si>
    <t>JDO. DE PAZ FANTINO</t>
  </si>
  <si>
    <t>J04-030403-11-01-02</t>
  </si>
  <si>
    <t>C44</t>
  </si>
  <si>
    <t>LAS CUEVAS</t>
  </si>
  <si>
    <t>C4401</t>
  </si>
  <si>
    <t>EDIF. JDO. DE PAZ LAS CUEVAS</t>
  </si>
  <si>
    <t>C44011</t>
  </si>
  <si>
    <t>JDO. DE PAZ LAS CUEVAS</t>
  </si>
  <si>
    <t>J04-030405-11-01-02</t>
  </si>
  <si>
    <t>C45</t>
  </si>
  <si>
    <t>VILLA LA MATA</t>
  </si>
  <si>
    <t>C4501</t>
  </si>
  <si>
    <t>EDIF. JDO. DE PAZ VILLA LA MATA</t>
  </si>
  <si>
    <t>C45011</t>
  </si>
  <si>
    <t>JDO. DE PAZ VILLA LA MATA</t>
  </si>
  <si>
    <t>J04-030404-11-01-02</t>
  </si>
  <si>
    <t>D</t>
  </si>
  <si>
    <t>DEPARTAMENTO JUDICIAL SAN FCO. MACORIS</t>
  </si>
  <si>
    <t>D1</t>
  </si>
  <si>
    <t>DUARTE</t>
  </si>
  <si>
    <t>D11</t>
  </si>
  <si>
    <t>SAN FRANCISCO DE MACORIS</t>
  </si>
  <si>
    <t>D1101</t>
  </si>
  <si>
    <t>EDIF. PALACIO JUSTICIA SAN FCO. MACORIS</t>
  </si>
  <si>
    <t>DPTO. ADMINISTRATIVO S.F.M.</t>
  </si>
  <si>
    <t>J04-040101-91-01-01</t>
  </si>
  <si>
    <t>D110110</t>
  </si>
  <si>
    <t>CORTE DE TRABAJO S.F.M.</t>
  </si>
  <si>
    <t>J04-040101-61-01-02</t>
  </si>
  <si>
    <t>D1101101</t>
  </si>
  <si>
    <t>BIBLIOTECA DE SAN FRANCISCO DE MACORIS</t>
  </si>
  <si>
    <t>D110111</t>
  </si>
  <si>
    <t>1ER. JDO. DE LA INSTRUCCION DUARTE</t>
  </si>
  <si>
    <t>J04-040101-27-02-02</t>
  </si>
  <si>
    <t>D110112</t>
  </si>
  <si>
    <t>JDO. DE PAZ SAN FRANCISCO DE MACORIS</t>
  </si>
  <si>
    <t>J04-040101-11-01-02</t>
  </si>
  <si>
    <t>D110113</t>
  </si>
  <si>
    <t>JDO. DE TRABAJO SAN FCO. DE MACORIS</t>
  </si>
  <si>
    <t>J04-040101-21-01-02</t>
  </si>
  <si>
    <t>D110114</t>
  </si>
  <si>
    <t>DEFENSA PUBLICA S.F.M.</t>
  </si>
  <si>
    <t>D110115</t>
  </si>
  <si>
    <t>REGISTRO DE TITULOS S.F.M.</t>
  </si>
  <si>
    <t>J05-040101-31-01-01</t>
  </si>
  <si>
    <t>TRIBUNAL COLEGIADO S.F.M.</t>
  </si>
  <si>
    <t>J04-040101-33-01-02</t>
  </si>
  <si>
    <t>D110117</t>
  </si>
  <si>
    <t>EJECUCION DE LA PENA S.F.M.</t>
  </si>
  <si>
    <t>J04-040101-25-01-02</t>
  </si>
  <si>
    <t>INSPECTORIA JUDICIAL P.J. S.F.M</t>
  </si>
  <si>
    <t>D110119</t>
  </si>
  <si>
    <t>JDO. DE PAZ TRANSITO 1 S.F.M.</t>
  </si>
  <si>
    <t>J04-040101-12-01-03</t>
  </si>
  <si>
    <t>1RA. SALA CIVIL JDO.1RA. INST. S.F.M.</t>
  </si>
  <si>
    <t>J04-040101-31-01-03</t>
  </si>
  <si>
    <t>D110120</t>
  </si>
  <si>
    <t>JDO. DE PAZ TRANSITO 2 S.F.M.</t>
  </si>
  <si>
    <t>J04-040101-12-01-04</t>
  </si>
  <si>
    <t>D110121</t>
  </si>
  <si>
    <t>1ER. TRIBUNAL COLEGIADO S.F.M.</t>
  </si>
  <si>
    <t>D110122</t>
  </si>
  <si>
    <t>CENTRO DE CITACIONES S.F.M.</t>
  </si>
  <si>
    <t>J04-040101-81-04-01</t>
  </si>
  <si>
    <t>D110123</t>
  </si>
  <si>
    <t>2DO. JDO. DE LA INSTRUCCION S.F.M.</t>
  </si>
  <si>
    <t>J04-040101-27-03-02</t>
  </si>
  <si>
    <t>D110124</t>
  </si>
  <si>
    <t>SECRETARIA GENERAL J.P. S.F.M.</t>
  </si>
  <si>
    <t>J04-040101-81-01-01</t>
  </si>
  <si>
    <t>D110125</t>
  </si>
  <si>
    <t>ATENCION AL USUARIO P.J. S.F.M.</t>
  </si>
  <si>
    <t>J04-040101-81-05-01</t>
  </si>
  <si>
    <t>D110126</t>
  </si>
  <si>
    <t>CENTRO INF. ORIENT. CIUDADANA P.J. S.F.M</t>
  </si>
  <si>
    <t>J04-040101-94-01-01</t>
  </si>
  <si>
    <t>D110127</t>
  </si>
  <si>
    <t>TECNOLOGIA SAN FRANCISCO DE MACORIS</t>
  </si>
  <si>
    <t>D110128</t>
  </si>
  <si>
    <t>ATENCION PERMANENTE SFM</t>
  </si>
  <si>
    <t>J04-040101-81-09-01</t>
  </si>
  <si>
    <t>D110129</t>
  </si>
  <si>
    <t>2DO. TRIBUNAL COLEGIADO S.F.M.</t>
  </si>
  <si>
    <t>J04-040101-33-02-02</t>
  </si>
  <si>
    <t>D11013</t>
  </si>
  <si>
    <t>2DA. SALA CIVIL JDO.1RA. INST. S.F.M.</t>
  </si>
  <si>
    <t>J04-040101-31-01-04</t>
  </si>
  <si>
    <t>D11014</t>
  </si>
  <si>
    <t>1RA. SALA PENAL JDO.1RA. INST. S.F.M.</t>
  </si>
  <si>
    <t>D110140</t>
  </si>
  <si>
    <t>D1101401</t>
  </si>
  <si>
    <t>CENTRO DE SERVICIO PRESENCIAL SFM</t>
  </si>
  <si>
    <t>D110141</t>
  </si>
  <si>
    <t>3ER. JDO. DE LA INSTRUCCION S.F.M.</t>
  </si>
  <si>
    <t>J04-040101-27-04-02</t>
  </si>
  <si>
    <t>D110142</t>
  </si>
  <si>
    <t>4TO. JDO. DE LA INSTRUCCION S.F.M.</t>
  </si>
  <si>
    <t>J04-040101-27-05-02</t>
  </si>
  <si>
    <t>D11015</t>
  </si>
  <si>
    <t>2DA. SALA PENAL JDO.1RA. INST. S.F.M.</t>
  </si>
  <si>
    <t>J04-040101-32-02-02</t>
  </si>
  <si>
    <t>D11016</t>
  </si>
  <si>
    <t>1RA. SALA TRIBUNAL DE TIERRAS J.O. SFM</t>
  </si>
  <si>
    <t>NO USAR</t>
  </si>
  <si>
    <t>D11017</t>
  </si>
  <si>
    <t>2DA. SALA TRIBUNAL DE TIERRAS J.O. SFM</t>
  </si>
  <si>
    <t>D11018</t>
  </si>
  <si>
    <t>CAMARA CIVIL CORTE APELACION S.F.M.</t>
  </si>
  <si>
    <t>J04-040101-41-01-02</t>
  </si>
  <si>
    <t>D11019</t>
  </si>
  <si>
    <t>CAMARA PENAL CORTE APELACION S.F.M.</t>
  </si>
  <si>
    <t>J04-040101-42-01-02</t>
  </si>
  <si>
    <t>D1102</t>
  </si>
  <si>
    <t>EDIF. TRIBUNAL N.N.A. DUARTE</t>
  </si>
  <si>
    <t>D11021</t>
  </si>
  <si>
    <t>TRIBUNAL N.N.A. SALA PENAL S.F.M.</t>
  </si>
  <si>
    <t>J04-040101-22-01-04</t>
  </si>
  <si>
    <t>D11022</t>
  </si>
  <si>
    <t>TRIBUNAL N.N.A. SALA CIVIL S.F.M.</t>
  </si>
  <si>
    <t>J04-040101-22-01-03</t>
  </si>
  <si>
    <t>D11023</t>
  </si>
  <si>
    <t>CENTRO DE ENTREVISTAS S.F.M.</t>
  </si>
  <si>
    <t>J04-040101-82-06-01</t>
  </si>
  <si>
    <t>D11029</t>
  </si>
  <si>
    <t>CORTE DE APELACION N.N.A. S.F.M.</t>
  </si>
  <si>
    <t>J04-040101-62-01-00</t>
  </si>
  <si>
    <t>D110291</t>
  </si>
  <si>
    <t>EJECUCION DE LA SANCION S.F.M.</t>
  </si>
  <si>
    <t>J04-040101-26-01-02</t>
  </si>
  <si>
    <t>D1103</t>
  </si>
  <si>
    <t>EDIF. R.I. DEPARTAMENTO NORESTE</t>
  </si>
  <si>
    <t>D11030</t>
  </si>
  <si>
    <t>D11031</t>
  </si>
  <si>
    <t>TRIBUNAL SUPERIOR TIERRAS DPTO. NORESTE</t>
  </si>
  <si>
    <t>J05-040101-61-01-02</t>
  </si>
  <si>
    <t>D110310</t>
  </si>
  <si>
    <t>DIRECCION REG. MENSURAS CAT. DPTO. NORES</t>
  </si>
  <si>
    <t>J05-040101-21-01-01</t>
  </si>
  <si>
    <t>D11032</t>
  </si>
  <si>
    <t>ARCHIVO ACTIVO-UNIDAD CONSULTA DUARTE</t>
  </si>
  <si>
    <t>J05-040101-81-02-01</t>
  </si>
  <si>
    <t>D11033</t>
  </si>
  <si>
    <t>J05-040101-11-01-03</t>
  </si>
  <si>
    <t>D11034</t>
  </si>
  <si>
    <t>J05-040101-11-01-04</t>
  </si>
  <si>
    <t>D11291</t>
  </si>
  <si>
    <t>D12</t>
  </si>
  <si>
    <t>LAS GUARANAS</t>
  </si>
  <si>
    <t>D1201</t>
  </si>
  <si>
    <t>EDIF. JDO. DE PAZ LAS GUARANAS</t>
  </si>
  <si>
    <t>D12011</t>
  </si>
  <si>
    <t>JDO. DE PAZ LAS GUARANAS</t>
  </si>
  <si>
    <t>J04-040105-11-01-02</t>
  </si>
  <si>
    <t>D13</t>
  </si>
  <si>
    <t>PIMENTEL</t>
  </si>
  <si>
    <t>D1301</t>
  </si>
  <si>
    <t>EDIF. JDO. DE PAZ PIMENTEL</t>
  </si>
  <si>
    <t>D13011</t>
  </si>
  <si>
    <t>JDO. DE PAZ PIMENTEL</t>
  </si>
  <si>
    <t>J04-040106-11-01-02</t>
  </si>
  <si>
    <t>D14</t>
  </si>
  <si>
    <t>CASTILLO</t>
  </si>
  <si>
    <t>D1401</t>
  </si>
  <si>
    <t>EDIF. JDO. DE PAZ CASTILLO</t>
  </si>
  <si>
    <t>D14011</t>
  </si>
  <si>
    <t>JDO. DE PAZ CASTILLO</t>
  </si>
  <si>
    <t>J04-040103-11-01-02</t>
  </si>
  <si>
    <t>D15</t>
  </si>
  <si>
    <t>VILLA RIVAS</t>
  </si>
  <si>
    <t>D1501</t>
  </si>
  <si>
    <t>EDIF. JDO. DE PAZ VILLA RIVAS</t>
  </si>
  <si>
    <t>D15011</t>
  </si>
  <si>
    <t>JDO. DE PAZ VILLA RIVAS</t>
  </si>
  <si>
    <t>J04-040107-11-01-02</t>
  </si>
  <si>
    <t>D16</t>
  </si>
  <si>
    <t>ARENOSO</t>
  </si>
  <si>
    <t>D1601</t>
  </si>
  <si>
    <t>EDIF. JDO. DE PAZ ARENOSO</t>
  </si>
  <si>
    <t>D16011</t>
  </si>
  <si>
    <t>JDO. DE PAZ ARENOSO</t>
  </si>
  <si>
    <t>J04-040102-11-01-02</t>
  </si>
  <si>
    <t>D17</t>
  </si>
  <si>
    <t>HOSTOS</t>
  </si>
  <si>
    <t>D1701</t>
  </si>
  <si>
    <t>EDIF. JDO. DE PAZ HOSTOS</t>
  </si>
  <si>
    <t>D17011</t>
  </si>
  <si>
    <t>JDO. DE PAZ HOSTOS</t>
  </si>
  <si>
    <t>J04-040104-11-01-02</t>
  </si>
  <si>
    <t>D2</t>
  </si>
  <si>
    <t>MARIA TRINIDAD SANCHEZ</t>
  </si>
  <si>
    <t>D21</t>
  </si>
  <si>
    <t>NAGUA</t>
  </si>
  <si>
    <t>D2101</t>
  </si>
  <si>
    <t>EDIF. PALACIO DE JUSTICIA NAGUA</t>
  </si>
  <si>
    <t>D21011</t>
  </si>
  <si>
    <t>CAMARA CIVIL 1RA. INST. MARIA T. SANCHEZ</t>
  </si>
  <si>
    <t>J04-040301-31-01-02</t>
  </si>
  <si>
    <t>D21012</t>
  </si>
  <si>
    <t>CAMARA PENAL 1RA. INST. MARIA T. SANCHEZ</t>
  </si>
  <si>
    <t>J04-040301-32-01-02</t>
  </si>
  <si>
    <t>DPTO. ADMINISTRATIVO MARIA T. SANCHEZ</t>
  </si>
  <si>
    <t>J04-040301-91-01-01</t>
  </si>
  <si>
    <t>D21014</t>
  </si>
  <si>
    <t>JDO. DE LA INSTRUCCION MARIA T. SANCHEZ</t>
  </si>
  <si>
    <t>J04-040301-27-02-02</t>
  </si>
  <si>
    <t>D21015</t>
  </si>
  <si>
    <t>JDO. DE PAZ MARIA T. SANCHEZ</t>
  </si>
  <si>
    <t>J04-040301-11-01-02</t>
  </si>
  <si>
    <t>D21016</t>
  </si>
  <si>
    <t>REGISTRO DE TITULOS MARIA T. SANCHEZ</t>
  </si>
  <si>
    <t>J05-040301-31-01-01</t>
  </si>
  <si>
    <t>D21017</t>
  </si>
  <si>
    <t>TRIBUNAL DE TIERRA J.O. MARIA T. SANCHEZ</t>
  </si>
  <si>
    <t>J05-040301-11-01-02</t>
  </si>
  <si>
    <t>D21018</t>
  </si>
  <si>
    <t>TRIBUNAL COLEGIADO MARIA T. SANCHEZ</t>
  </si>
  <si>
    <t>J04-040301-33-01-02</t>
  </si>
  <si>
    <t>D21019</t>
  </si>
  <si>
    <t>CENTRO PRESENCIAL MARIA T. SANCHEZ</t>
  </si>
  <si>
    <t>J04-040301-01-02-08</t>
  </si>
  <si>
    <t>D2102</t>
  </si>
  <si>
    <t>EDIF. TRIBUNAL N.N.A. MARIA T. SANCHEZ</t>
  </si>
  <si>
    <t>D21021</t>
  </si>
  <si>
    <t>TRIBUNAL N.N.A. NAGUA</t>
  </si>
  <si>
    <t>J04-040301-22-01-02</t>
  </si>
  <si>
    <t>D22</t>
  </si>
  <si>
    <t>CABRERA</t>
  </si>
  <si>
    <t>D2201</t>
  </si>
  <si>
    <t>EDIF. JDO. DE PAZ CABRERA</t>
  </si>
  <si>
    <t>D22011</t>
  </si>
  <si>
    <t>JDO. DE PAZ CABRERA</t>
  </si>
  <si>
    <t>J04-040302-11-01-02</t>
  </si>
  <si>
    <t>D23</t>
  </si>
  <si>
    <t>EL FACTOR</t>
  </si>
  <si>
    <t>D2301</t>
  </si>
  <si>
    <t>EDIF. JDO. DE PAZ EL FACTOR</t>
  </si>
  <si>
    <t>D23011</t>
  </si>
  <si>
    <t>JDO. DE PAZ EL FACTOR</t>
  </si>
  <si>
    <t>J04-040303-11-01-02</t>
  </si>
  <si>
    <t>D24</t>
  </si>
  <si>
    <t>RIO SAN JUAN</t>
  </si>
  <si>
    <t>D2401</t>
  </si>
  <si>
    <t>EDIF. JDO. DE PAZ RIO SAN JUAN</t>
  </si>
  <si>
    <t>D24011</t>
  </si>
  <si>
    <t>JDO. DE PAZ RIO SAN JUAN</t>
  </si>
  <si>
    <t>J04-040304-11-01-02</t>
  </si>
  <si>
    <t>D3</t>
  </si>
  <si>
    <t>SALCEDO</t>
  </si>
  <si>
    <t>D31</t>
  </si>
  <si>
    <t>D3101</t>
  </si>
  <si>
    <t>EDIF. PALACIO DE JUSTICIA SALCEDO</t>
  </si>
  <si>
    <t>D31011</t>
  </si>
  <si>
    <t>CAMARA PENAL JDO.1RA.INST. HNAS. MIRABAL</t>
  </si>
  <si>
    <t>J04-040201-32-01-02</t>
  </si>
  <si>
    <t>D310110</t>
  </si>
  <si>
    <t>SECRETARIA GENERAL J.P. HERMANAS MIRABAL</t>
  </si>
  <si>
    <t>J04-040201-81-01-01</t>
  </si>
  <si>
    <t>D310111</t>
  </si>
  <si>
    <t>DEFENSA PUBLICA SALCEDO</t>
  </si>
  <si>
    <t>D310112</t>
  </si>
  <si>
    <t>TRIBUNAL COLEGIADO SALCEDO</t>
  </si>
  <si>
    <t>J04-040201-91-01-01</t>
  </si>
  <si>
    <t>D310113</t>
  </si>
  <si>
    <t>REGISTRO DE TITULOS HERMANAS MIRABAL</t>
  </si>
  <si>
    <t>J05-040201-31-01-01</t>
  </si>
  <si>
    <t>D310114</t>
  </si>
  <si>
    <t>TRIBUNAL DE TIERRAS J.O. HNAS. MIRABAL</t>
  </si>
  <si>
    <t>J05-040201-11-01-02</t>
  </si>
  <si>
    <t>D31012</t>
  </si>
  <si>
    <t>JDO. DE PAZ HERMANAS MIRABAL</t>
  </si>
  <si>
    <t>J04-040201-11-01-02</t>
  </si>
  <si>
    <t>D31013</t>
  </si>
  <si>
    <t>JDO. DE LA INSTRUCCION HERMANAS MIRABAL</t>
  </si>
  <si>
    <t>J04-040201-27-02-02</t>
  </si>
  <si>
    <t>D31014</t>
  </si>
  <si>
    <t>CAMARA CIVIL JDO. 1RA. INST. SALCEDO</t>
  </si>
  <si>
    <t>J04-040201-31-01-02</t>
  </si>
  <si>
    <t>DPTO. ADMINISTRATIVO HERMANAS MIRABAL</t>
  </si>
  <si>
    <t>D31016</t>
  </si>
  <si>
    <t>ARCHIVO JUDICIAL P.J. HNAS. MIRABAL</t>
  </si>
  <si>
    <t>J04-040201-81-02-01</t>
  </si>
  <si>
    <t>D31017</t>
  </si>
  <si>
    <t>CENTRO PRESENCIAL HERMANAS MIRABAL</t>
  </si>
  <si>
    <t>J04-040201-01-02-08</t>
  </si>
  <si>
    <t>D31018</t>
  </si>
  <si>
    <t>CENTRO DE CITACIONES HERMANAS MIRABAL</t>
  </si>
  <si>
    <t>J04-040201-01-04-08</t>
  </si>
  <si>
    <t>D32</t>
  </si>
  <si>
    <t>TENARES</t>
  </si>
  <si>
    <t>D3201</t>
  </si>
  <si>
    <t>EDIF. JDO. DE PAZ TENARES</t>
  </si>
  <si>
    <t>D32011</t>
  </si>
  <si>
    <t>JDO. DE PAZ TENARES</t>
  </si>
  <si>
    <t>J04-040202-11-01-02</t>
  </si>
  <si>
    <t>D33</t>
  </si>
  <si>
    <t>VILLA TAPIA</t>
  </si>
  <si>
    <t>D3301</t>
  </si>
  <si>
    <t>EDIF. JDO. DE PAZ VILLA TAPIA</t>
  </si>
  <si>
    <t>D33011</t>
  </si>
  <si>
    <t>JDO. DE PAZ VILLA TAPIA</t>
  </si>
  <si>
    <t>J04-040203-11-01-02</t>
  </si>
  <si>
    <t>D4</t>
  </si>
  <si>
    <t>SAMANA</t>
  </si>
  <si>
    <t>D41</t>
  </si>
  <si>
    <t>D4101</t>
  </si>
  <si>
    <t>EDIF. PALACIO DE JUSTICIA SAMANA</t>
  </si>
  <si>
    <t>Zona Este</t>
  </si>
  <si>
    <t>D41011</t>
  </si>
  <si>
    <t>CAMARA PENAL JDO. 1RA. INST. SAMANA</t>
  </si>
  <si>
    <t>J04-040401-32-01-02</t>
  </si>
  <si>
    <t>D410110</t>
  </si>
  <si>
    <t>ARCHIVO ACTIVO-UNIDAD CONSULTA SAMANA</t>
  </si>
  <si>
    <t>J05-040401-81-02-01</t>
  </si>
  <si>
    <t>D41012</t>
  </si>
  <si>
    <t>TRIBUNAL DE TIERRAS J.O. SAMANA</t>
  </si>
  <si>
    <t>J05-040401-11-01-02</t>
  </si>
  <si>
    <t>DPTO. ADMINISTRATIVO SAMANA</t>
  </si>
  <si>
    <t>J04-040401-91-01-01</t>
  </si>
  <si>
    <t>D41014</t>
  </si>
  <si>
    <t>CAMARA CIVIL JDO. 1RA. INST. SAMANA</t>
  </si>
  <si>
    <t>J04-040401-31-01-02</t>
  </si>
  <si>
    <t>D41015</t>
  </si>
  <si>
    <t>1ER. JDO. DE LA INSTRUCCION SAMANA</t>
  </si>
  <si>
    <t>J04-040401-27-02-02</t>
  </si>
  <si>
    <t>ATENCION PERMANENTE SAMANA</t>
  </si>
  <si>
    <t>J04-040401-27-03-02</t>
  </si>
  <si>
    <t>D41016</t>
  </si>
  <si>
    <t>JDO. DE PAZ SAMANA</t>
  </si>
  <si>
    <t>J04-040401-11-01-02</t>
  </si>
  <si>
    <t>D41017</t>
  </si>
  <si>
    <t>REGISTRO DE TITULOS SAMANA</t>
  </si>
  <si>
    <t>J05-040401-31-01-01</t>
  </si>
  <si>
    <t>D41018</t>
  </si>
  <si>
    <t>CENTRO DE ENTREVISTAS SAMANA</t>
  </si>
  <si>
    <t>J04-040401-82-06-01</t>
  </si>
  <si>
    <t>CENTRO PRESENCIAL SAMANA</t>
  </si>
  <si>
    <t>J04-040401-01-02-08</t>
  </si>
  <si>
    <t>CENTRO DE CITACIONES SAMANA</t>
  </si>
  <si>
    <t>J04-040401-01-04-08</t>
  </si>
  <si>
    <t>D42</t>
  </si>
  <si>
    <t>SANCHEZ</t>
  </si>
  <si>
    <t>D4201</t>
  </si>
  <si>
    <t>EDIF. JDO. DE PAZ SANCHEZ</t>
  </si>
  <si>
    <t>JDO. DE PAZ SANCHEZ</t>
  </si>
  <si>
    <t>J04-040402-11-01-02</t>
  </si>
  <si>
    <t>D43</t>
  </si>
  <si>
    <t>LAS TERRENAS</t>
  </si>
  <si>
    <t>D4301</t>
  </si>
  <si>
    <t>EDIF. JDO. DE PAZ LAS TERRENAS</t>
  </si>
  <si>
    <t>JDO. DE PAZ LAS TERRENAS</t>
  </si>
  <si>
    <t>J04-040403-11-01-02</t>
  </si>
  <si>
    <t>E</t>
  </si>
  <si>
    <t>DEPARTAMENTO JUDICIAL DE BARAHONA</t>
  </si>
  <si>
    <t>E1</t>
  </si>
  <si>
    <t>BARAHONA</t>
  </si>
  <si>
    <t>E11</t>
  </si>
  <si>
    <t>E1101</t>
  </si>
  <si>
    <t>EDIF. PALACIO DE JUSTICIA BARAHONA</t>
  </si>
  <si>
    <t>Zona Sur</t>
  </si>
  <si>
    <t>E11011</t>
  </si>
  <si>
    <t>JDO. DE PAZ ESP. TRANS. BARAHONA</t>
  </si>
  <si>
    <t>J04-050101-12-01-02</t>
  </si>
  <si>
    <t>E110110</t>
  </si>
  <si>
    <t>ARCHIVO ACTIVO-CONSULTA RI BARAHONA</t>
  </si>
  <si>
    <t>J05-050101-81-02-01</t>
  </si>
  <si>
    <t>E110111</t>
  </si>
  <si>
    <t>REGISTRO DE TITULOS BARAHONA</t>
  </si>
  <si>
    <t>J05-050101-31-01-01</t>
  </si>
  <si>
    <t>E110112</t>
  </si>
  <si>
    <t>TRIBUNAL COLEGIADO BARAHONA</t>
  </si>
  <si>
    <t>J04-050101-33-01-02</t>
  </si>
  <si>
    <t>E110113</t>
  </si>
  <si>
    <t>TRIBUNAL DE TIERRAS J.O. BARAHONA</t>
  </si>
  <si>
    <t>J05-050101-11-01-02</t>
  </si>
  <si>
    <t>E110114</t>
  </si>
  <si>
    <t>EJECUCION DE LA PENA BARAHONA</t>
  </si>
  <si>
    <t>J04-050101-25-01-02</t>
  </si>
  <si>
    <t>E110115</t>
  </si>
  <si>
    <t>2DA. SALA CIVIL JDO.1RA. INST. BARAHONA</t>
  </si>
  <si>
    <t>J04-050101-31-01-04</t>
  </si>
  <si>
    <t>E110116</t>
  </si>
  <si>
    <t>JUZGADO DE PAZ BARAHONA</t>
  </si>
  <si>
    <t>J04-050101-11-01-02</t>
  </si>
  <si>
    <t>E11012</t>
  </si>
  <si>
    <t>1ER. JDO. DE LA INSTRUCCION BARAHONA</t>
  </si>
  <si>
    <t>J04-050101-27-02-02</t>
  </si>
  <si>
    <t>E110121</t>
  </si>
  <si>
    <t>2DO. JDO.DE LA INSTRUCCION BARAHONA</t>
  </si>
  <si>
    <t>E110122</t>
  </si>
  <si>
    <t>ATENCION PERMANENTE BARAHONA</t>
  </si>
  <si>
    <t>J04-050101-27-04-02</t>
  </si>
  <si>
    <t>E110123</t>
  </si>
  <si>
    <t>E11013</t>
  </si>
  <si>
    <t>SECRETARIA GENERAL J.P. BARAHONA</t>
  </si>
  <si>
    <t>J04-050101-81-01-01</t>
  </si>
  <si>
    <t>E110131</t>
  </si>
  <si>
    <t>ARCHIVO JUDICIAL  P.J. BARAHONA</t>
  </si>
  <si>
    <t>J04-050101-81-02-01</t>
  </si>
  <si>
    <t>E110132</t>
  </si>
  <si>
    <t>ATENCION AL USUARIO P.J. BARAHONA</t>
  </si>
  <si>
    <t>J04-050101-81-05-01</t>
  </si>
  <si>
    <t>E110133</t>
  </si>
  <si>
    <t>CENTRO DE SERVICIO PRESENCIAL BARAHONA</t>
  </si>
  <si>
    <t>E110134</t>
  </si>
  <si>
    <t>CENTRO DE CITACIONES BARAHONA</t>
  </si>
  <si>
    <t>J04-050101-01-04-08</t>
  </si>
  <si>
    <t>E11014</t>
  </si>
  <si>
    <t>1RA. SALA PENAL JDO.1RA. INST.BARAHONA</t>
  </si>
  <si>
    <t>J04-050101-32-01-03</t>
  </si>
  <si>
    <t>E11015</t>
  </si>
  <si>
    <t>2DA. SALA PENAL JDO.1RA. INST. BARAHONA</t>
  </si>
  <si>
    <t>J04-050101-32-01-04</t>
  </si>
  <si>
    <t>E11016</t>
  </si>
  <si>
    <t>CAMARA CIVIL CORTE APELACION BARAHONA</t>
  </si>
  <si>
    <t>J04-050101-41-01-02</t>
  </si>
  <si>
    <t>E11017</t>
  </si>
  <si>
    <t>1RA. SALA CIVIL JDO. 1RA.INST. BARAHONA</t>
  </si>
  <si>
    <t>J04-050101-31-01-03</t>
  </si>
  <si>
    <t>E11018</t>
  </si>
  <si>
    <t>CAMARA PENAL CORTE APELACION BARAHONA</t>
  </si>
  <si>
    <t>J04-050101-42-01-02</t>
  </si>
  <si>
    <t>DPTO. ADMINISTRATIVO BARAHONA</t>
  </si>
  <si>
    <t>J04-050101-91-01-01</t>
  </si>
  <si>
    <t>TECNOLOGIA BARAHONA</t>
  </si>
  <si>
    <t>J04-050101-92-01-01</t>
  </si>
  <si>
    <t>E1102</t>
  </si>
  <si>
    <t>EDIF. TRIBUNAL N.N.A. BARAHONA</t>
  </si>
  <si>
    <t>CENTRO DE ENTREVISTAS BARAHONA</t>
  </si>
  <si>
    <t>J04-050101-22-01-02</t>
  </si>
  <si>
    <t>E11021</t>
  </si>
  <si>
    <t>TRIBUNAL N.N.A. BARAHONA</t>
  </si>
  <si>
    <t>E1103</t>
  </si>
  <si>
    <t>EDIF. JDO. DE PAZ BARAHONA</t>
  </si>
  <si>
    <t>E11031</t>
  </si>
  <si>
    <t>JDO. DE PAZ BARAHONA</t>
  </si>
  <si>
    <t>E1104</t>
  </si>
  <si>
    <t>EDIF. OFIC. COORD.DEFENSA PUBL. BARAHONA</t>
  </si>
  <si>
    <t>E11041</t>
  </si>
  <si>
    <t>DEFENSA PUBLICA BARAHONA</t>
  </si>
  <si>
    <t>E110410</t>
  </si>
  <si>
    <t>UNIDAD DE INVESTIGACION PUBLICA ZONA SUR</t>
  </si>
  <si>
    <t>E12</t>
  </si>
  <si>
    <t>ENRIQUILLO</t>
  </si>
  <si>
    <t>E1201</t>
  </si>
  <si>
    <t>EDIF. JDO. DE PAZ ENRIQUILLO</t>
  </si>
  <si>
    <t>E12011</t>
  </si>
  <si>
    <t>JDO. DE PAZ ENRIQUILLO</t>
  </si>
  <si>
    <t>J04-050104-11-01-02</t>
  </si>
  <si>
    <t>E13</t>
  </si>
  <si>
    <t>CABRAL</t>
  </si>
  <si>
    <t>E1301</t>
  </si>
  <si>
    <t>EDIF. JDO. DE PAZ CABRAL</t>
  </si>
  <si>
    <t>E13011</t>
  </si>
  <si>
    <t>JDO. DE PAZ CABRAL</t>
  </si>
  <si>
    <t>J04-050102-11-01-02</t>
  </si>
  <si>
    <t>E14</t>
  </si>
  <si>
    <t>POLO</t>
  </si>
  <si>
    <t>E1401</t>
  </si>
  <si>
    <t>EDIF. JDO. DE PAZ EL POLO</t>
  </si>
  <si>
    <t>E14011</t>
  </si>
  <si>
    <t>JDO. DE PAZ POLO</t>
  </si>
  <si>
    <t>J04-050108-11-01-02</t>
  </si>
  <si>
    <t>E15</t>
  </si>
  <si>
    <t>PARAISO</t>
  </si>
  <si>
    <t>E1501</t>
  </si>
  <si>
    <t>EDIF. JDO. DE PAZ PARAISO</t>
  </si>
  <si>
    <t>E15011</t>
  </si>
  <si>
    <t>JDO. DE PAZ PARAISO</t>
  </si>
  <si>
    <t>J04-050107-11-01-02</t>
  </si>
  <si>
    <t>E16</t>
  </si>
  <si>
    <t>VICENTE NOBLE</t>
  </si>
  <si>
    <t>E1601</t>
  </si>
  <si>
    <t>EDIF. JDO. DE PAZ VICENTE NOBLE</t>
  </si>
  <si>
    <t>E16011</t>
  </si>
  <si>
    <t>JDO. DE PAZ VICENTE NOBLE</t>
  </si>
  <si>
    <t>J04-050109-11-01-02</t>
  </si>
  <si>
    <t>E17</t>
  </si>
  <si>
    <t>FUNDACION</t>
  </si>
  <si>
    <t>E1701</t>
  </si>
  <si>
    <t>EDIF. JDO. DE PAZ FUNDACION</t>
  </si>
  <si>
    <t>JDO. DE PAZ FUNDACION</t>
  </si>
  <si>
    <t>J04-050105-11-01-02</t>
  </si>
  <si>
    <t>E18</t>
  </si>
  <si>
    <t>LAS SALINAS</t>
  </si>
  <si>
    <t>E1801</t>
  </si>
  <si>
    <t>EDIF. JDO. DE PAZ LAS SALINAS</t>
  </si>
  <si>
    <t>E18011</t>
  </si>
  <si>
    <t>JDO. DE PAZ LAS SALINAS</t>
  </si>
  <si>
    <t>J04-050106-11-01-02</t>
  </si>
  <si>
    <t>E19</t>
  </si>
  <si>
    <t>EL PEÑON</t>
  </si>
  <si>
    <t>E1901</t>
  </si>
  <si>
    <t>EDIF. JDO. DE PAZ EL PEÑON</t>
  </si>
  <si>
    <t>E19011</t>
  </si>
  <si>
    <t>JDO. DE PAZ EL PEÑON</t>
  </si>
  <si>
    <t>J04-050103-11-01-02</t>
  </si>
  <si>
    <t>E2</t>
  </si>
  <si>
    <t>BAHORUCO</t>
  </si>
  <si>
    <t>E21</t>
  </si>
  <si>
    <t>NEYBA</t>
  </si>
  <si>
    <t>E2101</t>
  </si>
  <si>
    <t>EDIF. PALACIO DE JUSTICIA NEIBA</t>
  </si>
  <si>
    <t>E21011</t>
  </si>
  <si>
    <t>JDO. DE 1RA. INST. BAHORUCO</t>
  </si>
  <si>
    <t>J04-050201-23-01-02</t>
  </si>
  <si>
    <t>E21012</t>
  </si>
  <si>
    <t>JDO. DE LA INSTRUCCION BAHORUCO</t>
  </si>
  <si>
    <t>J04-050201-27-02-02</t>
  </si>
  <si>
    <t>E21013</t>
  </si>
  <si>
    <t>JDO. DE PAZ BAHORUCO</t>
  </si>
  <si>
    <t>J04-050201-11-01-02</t>
  </si>
  <si>
    <t>DPTO. ADMINISTRATIVO BAHORUCO</t>
  </si>
  <si>
    <t>J04-050201-91-01-01</t>
  </si>
  <si>
    <t>E21015</t>
  </si>
  <si>
    <t>CENTRO PRESENCIAL BAHORUCO</t>
  </si>
  <si>
    <t>J04-050201-01-02-08</t>
  </si>
  <si>
    <t>E2102</t>
  </si>
  <si>
    <t>EDIF. R.I.  NEIBA</t>
  </si>
  <si>
    <t>EDIF. REGISTRO INMOBILIARIO NEIBA</t>
  </si>
  <si>
    <t>E21021</t>
  </si>
  <si>
    <t>TRIBUNAL DE TIERRAS BAHORUCO</t>
  </si>
  <si>
    <t>J05-050201-31-01-01</t>
  </si>
  <si>
    <t>E210210</t>
  </si>
  <si>
    <t>REGISTRO DE TITULOS BAHORUCO</t>
  </si>
  <si>
    <t>E22</t>
  </si>
  <si>
    <t>GALVAN</t>
  </si>
  <si>
    <t>E2201</t>
  </si>
  <si>
    <t>EDIF. JDO. DE PAZ GALVAN</t>
  </si>
  <si>
    <t>E22011</t>
  </si>
  <si>
    <t>JDO. DE PAZ GALVAN</t>
  </si>
  <si>
    <t>J04-050202-11-01-02</t>
  </si>
  <si>
    <t>E23</t>
  </si>
  <si>
    <t>TAMAYO</t>
  </si>
  <si>
    <t>E2301</t>
  </si>
  <si>
    <t>EDIF. JDO. DE PAZ TAMAYO</t>
  </si>
  <si>
    <t>JDO. DE PAZ TAMAYO</t>
  </si>
  <si>
    <t>J04-050204-11-01-02</t>
  </si>
  <si>
    <t>E24</t>
  </si>
  <si>
    <t>VILLA JARAGUA</t>
  </si>
  <si>
    <t>E2401</t>
  </si>
  <si>
    <t>EDIF. JDO. DE PAZ VILLA JARAGUA</t>
  </si>
  <si>
    <t>E24011</t>
  </si>
  <si>
    <t>JDO. DE PAZ VILLA JARAGUA</t>
  </si>
  <si>
    <t>J04-050206-11-01-02</t>
  </si>
  <si>
    <t>E25</t>
  </si>
  <si>
    <t>UVILLA</t>
  </si>
  <si>
    <t>E2501</t>
  </si>
  <si>
    <t>EDIF. JDO. DE PAZ UVILLA</t>
  </si>
  <si>
    <t>JDO. DE PAZ UVILLA</t>
  </si>
  <si>
    <t>J04-050205-11-01-02</t>
  </si>
  <si>
    <t>E26</t>
  </si>
  <si>
    <t>LOS RIOS</t>
  </si>
  <si>
    <t>E2601</t>
  </si>
  <si>
    <t>EDIF. JDO. DE PAZ LOS RIOS</t>
  </si>
  <si>
    <t>JDO. DE PAZ LOS RIOS</t>
  </si>
  <si>
    <t>J04-050203-11-01-02</t>
  </si>
  <si>
    <t>E3</t>
  </si>
  <si>
    <t>PEDERNALES</t>
  </si>
  <si>
    <t>E31</t>
  </si>
  <si>
    <t>E3101</t>
  </si>
  <si>
    <t>EDIF. PALACIO DE JUSTICIA PEDERNALES</t>
  </si>
  <si>
    <t>E31011</t>
  </si>
  <si>
    <t>JDO. DE 1RA. INST. PEDERNALES</t>
  </si>
  <si>
    <t>J04-050401-23-01-02</t>
  </si>
  <si>
    <t>E31012</t>
  </si>
  <si>
    <t>CENTRO PRESENCIAL PEDERNALES</t>
  </si>
  <si>
    <t>J04-050401-01-02-08</t>
  </si>
  <si>
    <t>E3102</t>
  </si>
  <si>
    <t>EDIF. JDO. DE LA INSTRUCCION PEDERNALES</t>
  </si>
  <si>
    <t>E31021</t>
  </si>
  <si>
    <t>JDO. DE LA INSTRUCCION PEDERNALES</t>
  </si>
  <si>
    <t>J04-050401-27-02-02</t>
  </si>
  <si>
    <t>E3103</t>
  </si>
  <si>
    <t>EDIF. JDO. DE PAZ PEDERNALES</t>
  </si>
  <si>
    <t>E31031</t>
  </si>
  <si>
    <t>JDO. DE PAZ PEDERNALES</t>
  </si>
  <si>
    <t>J04-050401-11-01-02</t>
  </si>
  <si>
    <t>E32</t>
  </si>
  <si>
    <t>OVIEDO</t>
  </si>
  <si>
    <t>E3201</t>
  </si>
  <si>
    <t>EDIF. JDO. DE PAZ OVIEDO</t>
  </si>
  <si>
    <t>E32011</t>
  </si>
  <si>
    <t>JDO. DE PAZ OVIEDO</t>
  </si>
  <si>
    <t>J04-050402-11-01-02</t>
  </si>
  <si>
    <t>E4</t>
  </si>
  <si>
    <t>INDEPENDENCIA</t>
  </si>
  <si>
    <t>E41</t>
  </si>
  <si>
    <t>JIMANI</t>
  </si>
  <si>
    <t>E4101</t>
  </si>
  <si>
    <t>EDIF. PALACIO DE JUSTICIA JIMANI</t>
  </si>
  <si>
    <t>E41011</t>
  </si>
  <si>
    <t>JDO. DE 1RA. INST. INDEPENDENCIA</t>
  </si>
  <si>
    <t>J04-050301-23-01-02</t>
  </si>
  <si>
    <t>E41012</t>
  </si>
  <si>
    <t>JDO. DE PAZ INDEPENDENCIA</t>
  </si>
  <si>
    <t>J04-050301-11-01-02</t>
  </si>
  <si>
    <t>JDO. DE LA INSTRUCCION INDEPENDENCIA</t>
  </si>
  <si>
    <t>J04-050301-27-02-02</t>
  </si>
  <si>
    <t>E41014</t>
  </si>
  <si>
    <t>CENTRO PRESENCIAL INDEPENDENCIA</t>
  </si>
  <si>
    <t>J04-050301-01-02-08</t>
  </si>
  <si>
    <t>E42</t>
  </si>
  <si>
    <t>LA DESCUBIERTA</t>
  </si>
  <si>
    <t>E4201</t>
  </si>
  <si>
    <t>EDIF. JDO. DE PAZ LA DESCUBIERTA</t>
  </si>
  <si>
    <t>E42011</t>
  </si>
  <si>
    <t>JDO. DE PAZ LA DESCUBIERTA</t>
  </si>
  <si>
    <t>J04-050304-11-01-02</t>
  </si>
  <si>
    <t>E43</t>
  </si>
  <si>
    <t>DUVERGE</t>
  </si>
  <si>
    <t>E4301</t>
  </si>
  <si>
    <t>EDIF. JDO. DE PAZ DUVERGE</t>
  </si>
  <si>
    <t>E43011</t>
  </si>
  <si>
    <t>JDO. DE PAZ DUVERGE</t>
  </si>
  <si>
    <t>J04-050303-11-01-02</t>
  </si>
  <si>
    <t>E44</t>
  </si>
  <si>
    <t>CRISTOBAL</t>
  </si>
  <si>
    <t>E4401</t>
  </si>
  <si>
    <t>EDIF. JDO. DE PAZ CRISTOBAL</t>
  </si>
  <si>
    <t>E44011</t>
  </si>
  <si>
    <t>JDO. DE PAZ CRISTOBAL</t>
  </si>
  <si>
    <t>J04-050302-11-01-02</t>
  </si>
  <si>
    <t>E45</t>
  </si>
  <si>
    <t>POSTRER RIO</t>
  </si>
  <si>
    <t>E4501</t>
  </si>
  <si>
    <t>EDIF. JDO. DE PAZ POSTRER RIO</t>
  </si>
  <si>
    <t>E45011</t>
  </si>
  <si>
    <t>JDO. DE PAZ POSTRER RIO</t>
  </si>
  <si>
    <t>J04-050306-11-01-02</t>
  </si>
  <si>
    <t>E46</t>
  </si>
  <si>
    <t>MELLA</t>
  </si>
  <si>
    <t>E4601</t>
  </si>
  <si>
    <t>EDIF. JDO. DE PAZ MELLA</t>
  </si>
  <si>
    <t>JDO. DE PAZ MELLA</t>
  </si>
  <si>
    <t>J04-050305-11-01-02</t>
  </si>
  <si>
    <t>F</t>
  </si>
  <si>
    <t>DEPARTAMENTO JUDICIAL DE SAN JUAN</t>
  </si>
  <si>
    <t>F1</t>
  </si>
  <si>
    <t>SAN JUAN DE LA MAGUANA</t>
  </si>
  <si>
    <t>F11</t>
  </si>
  <si>
    <t>F1101</t>
  </si>
  <si>
    <t>EDIF. PALACIO JUSTICIA SAN JUAN MAGUANA</t>
  </si>
  <si>
    <t xml:space="preserve">SAN JUAN DE LA MAGUANA </t>
  </si>
  <si>
    <t>F11011</t>
  </si>
  <si>
    <t>JDO. DE PAZ TRANSITO 1 S.J.M.</t>
  </si>
  <si>
    <t>J04-060101-12-01-03</t>
  </si>
  <si>
    <t>F110110</t>
  </si>
  <si>
    <t>TRIBUNAL COLEGIADO S.J.M.</t>
  </si>
  <si>
    <t>J04-060101-33-01-02</t>
  </si>
  <si>
    <t>F110111</t>
  </si>
  <si>
    <t>TRIBUNAL DE TIERRAS J.O. S.J.M.</t>
  </si>
  <si>
    <t>J05-060101-11-01-02</t>
  </si>
  <si>
    <t>F110112</t>
  </si>
  <si>
    <t>EJECUCION DE LA PENA S.J.M.</t>
  </si>
  <si>
    <t>J04-060101-25-01-02</t>
  </si>
  <si>
    <t>F110113</t>
  </si>
  <si>
    <t>JDO. DE PAZ TRANSITO 2 S.J.M.</t>
  </si>
  <si>
    <t>J04-060101-12-01-04</t>
  </si>
  <si>
    <t>F11012</t>
  </si>
  <si>
    <t>CAMARA CIVIL JDO. 1RA. INST. S.J.M.</t>
  </si>
  <si>
    <t>J04-060101-31-01-02</t>
  </si>
  <si>
    <t>F11013</t>
  </si>
  <si>
    <t>CAMARA PENAL JDO. 1RA. INST. S.J.M.</t>
  </si>
  <si>
    <t>J04-060101-32-01-02</t>
  </si>
  <si>
    <t>F110130</t>
  </si>
  <si>
    <t>SECRETARIA GENERAL J.P. S.J.M.</t>
  </si>
  <si>
    <t>J04-060101-81-01-01</t>
  </si>
  <si>
    <t>F110131</t>
  </si>
  <si>
    <t>ARCHIVO CENTRAL P.J. S.J.M</t>
  </si>
  <si>
    <t>J04-060101-81-02-01</t>
  </si>
  <si>
    <t>F110132</t>
  </si>
  <si>
    <t>BIBLIOTECA DE SAN JUAN DE LA MAGUANA</t>
  </si>
  <si>
    <t>J04-060101-97-01-01</t>
  </si>
  <si>
    <t>F110133</t>
  </si>
  <si>
    <t>CENTRO INFORM. Y ORIENT. CIUDADANA S.J.M</t>
  </si>
  <si>
    <t>J04-060101-94-01-01</t>
  </si>
  <si>
    <t>F110134</t>
  </si>
  <si>
    <t>CENTRO DE SERVICIO PRESENCIAL S.J.M.</t>
  </si>
  <si>
    <t>J04-060101-01-02-08</t>
  </si>
  <si>
    <t>F110135</t>
  </si>
  <si>
    <t>CENTRO DE ENTREVISTAS S.J.M.</t>
  </si>
  <si>
    <t>J04-060101-91-01-01</t>
  </si>
  <si>
    <t>F110136</t>
  </si>
  <si>
    <t>CENTRO DE CITACIONES S.J.M.</t>
  </si>
  <si>
    <t>J04-060101-01-04-08</t>
  </si>
  <si>
    <t>F11014</t>
  </si>
  <si>
    <t>CORTE DE APELACION S.J.M.</t>
  </si>
  <si>
    <t>J04-060101-69-01-02</t>
  </si>
  <si>
    <t>F110141</t>
  </si>
  <si>
    <t>CAMARA CIVIL CORTE APELACION S.J.M.</t>
  </si>
  <si>
    <t>J04-060101-41-01-02</t>
  </si>
  <si>
    <t>F110142</t>
  </si>
  <si>
    <t>CAMARA PENAL CORTE APELACION S.J.M.</t>
  </si>
  <si>
    <t>J04-060101-42-01-02</t>
  </si>
  <si>
    <t>F11015</t>
  </si>
  <si>
    <t>DPTO. ADMINISTRATIVO S.J.M.</t>
  </si>
  <si>
    <t>TECNOLOGIA SAN JUAN DE LA MAGUANA</t>
  </si>
  <si>
    <t>J04-060101-92-01-01</t>
  </si>
  <si>
    <t>F11016</t>
  </si>
  <si>
    <t>JDO. DE LA INSTRUCCION S.J.M.</t>
  </si>
  <si>
    <t>J04-060101-27-02-02</t>
  </si>
  <si>
    <t>F110161</t>
  </si>
  <si>
    <t>ATENCION PERMANENTE S.J.M.</t>
  </si>
  <si>
    <t>F11017</t>
  </si>
  <si>
    <t>JDO. DE PAZ SAN JUAN DE LA MAGUANA</t>
  </si>
  <si>
    <t>J04-060101-11-01-02</t>
  </si>
  <si>
    <t>F11018</t>
  </si>
  <si>
    <t>DEFENSA PUBLICA S.J.M.</t>
  </si>
  <si>
    <t>F11019</t>
  </si>
  <si>
    <t>REGISTRO DE TITULOS S.J.M.</t>
  </si>
  <si>
    <t>J05-060101-31-01-01</t>
  </si>
  <si>
    <t>F1104</t>
  </si>
  <si>
    <t>EDIF. TRIBUNAL N.N.A. S.J.M.</t>
  </si>
  <si>
    <t>F11041</t>
  </si>
  <si>
    <t>TRIBUNAL N.N.A. SAN JUAN DE LA MAGUANA</t>
  </si>
  <si>
    <t>J04-060101-22-01-02</t>
  </si>
  <si>
    <t>F12</t>
  </si>
  <si>
    <t>JUAN DE HERRERA</t>
  </si>
  <si>
    <t>F1201</t>
  </si>
  <si>
    <t>EDIF. JDO. DE PAZ JUAN HERRERA</t>
  </si>
  <si>
    <t>F12011</t>
  </si>
  <si>
    <t>JDO. DE PAZ JUAN DE HERRERA</t>
  </si>
  <si>
    <t>J04-060104-11-01-02</t>
  </si>
  <si>
    <t>F13</t>
  </si>
  <si>
    <t>BOHECHIO</t>
  </si>
  <si>
    <t>F1301</t>
  </si>
  <si>
    <t>EDIF. JDO. DE PAZ BOHECHIO</t>
  </si>
  <si>
    <t>F13011</t>
  </si>
  <si>
    <t>JDO. DE PAZ BOHECHIO</t>
  </si>
  <si>
    <t>J04-060102-11-01-02</t>
  </si>
  <si>
    <t>F14</t>
  </si>
  <si>
    <t>EL CERCADO</t>
  </si>
  <si>
    <t>F1401</t>
  </si>
  <si>
    <t>EDIF. JDO. DE PAZ EL CERCADO</t>
  </si>
  <si>
    <t>F14011</t>
  </si>
  <si>
    <t>JDO. DE PAZ EL CERCADO</t>
  </si>
  <si>
    <t>J04-060103-11-01-02</t>
  </si>
  <si>
    <t>F15</t>
  </si>
  <si>
    <t>LAS MATAS DE FARFAN</t>
  </si>
  <si>
    <t>F1501</t>
  </si>
  <si>
    <t>EDIF. P.J. LAS MATAS DE FARFAN</t>
  </si>
  <si>
    <t xml:space="preserve">LAS MATAS DE FARFAN </t>
  </si>
  <si>
    <t>F15011</t>
  </si>
  <si>
    <t>JDO. DE PAZ LAS MATAS DE FARFAN</t>
  </si>
  <si>
    <t>J04-060201-11-01-02</t>
  </si>
  <si>
    <t>F15012</t>
  </si>
  <si>
    <t>JDO. DE 1RA. INST. LAS MATAS DE FARFAN</t>
  </si>
  <si>
    <t>J04-060201-23-01-02</t>
  </si>
  <si>
    <t>F15013</t>
  </si>
  <si>
    <t>JDO. DE LA INSTRUCCION LAS MATAS FARFAN</t>
  </si>
  <si>
    <t>J04-060201-27-02-02</t>
  </si>
  <si>
    <t>F15014</t>
  </si>
  <si>
    <t>CENTRO PRESENCIAL LAS MATAS DE FARFAN</t>
  </si>
  <si>
    <t>J04-060201-01-02-08</t>
  </si>
  <si>
    <t>F15015</t>
  </si>
  <si>
    <t>CENTRO DE CITACIONES LAS MATAS DE FARFAN</t>
  </si>
  <si>
    <t>J04-060201-01-04-08</t>
  </si>
  <si>
    <t>F16</t>
  </si>
  <si>
    <t>VALLEJUELO</t>
  </si>
  <si>
    <t>F1601</t>
  </si>
  <si>
    <t>EDIF. JDO. DE PAZ VALLEJUELO</t>
  </si>
  <si>
    <t>F16011</t>
  </si>
  <si>
    <t>JDO. DE PAZ VALLEJUELO</t>
  </si>
  <si>
    <t>J04-060105-11-01-02</t>
  </si>
  <si>
    <t>F2</t>
  </si>
  <si>
    <t>ELIAS PIÑA</t>
  </si>
  <si>
    <t>F21</t>
  </si>
  <si>
    <t>EL COMENDADOR</t>
  </si>
  <si>
    <t>F2101</t>
  </si>
  <si>
    <t>EDIF. PALACIO DE JUSTICIA COMENDADOR</t>
  </si>
  <si>
    <t xml:space="preserve">ELIAS PIÑA </t>
  </si>
  <si>
    <t>F21011</t>
  </si>
  <si>
    <t>JDO. DE 1RA. INST. ELIAS PIÑA</t>
  </si>
  <si>
    <t>J04-060301-23-01-02</t>
  </si>
  <si>
    <t>F21012</t>
  </si>
  <si>
    <t>JDO. DE LA INSTRUCCION ELIAS PIÑA</t>
  </si>
  <si>
    <t>J04-060301-27-02-02</t>
  </si>
  <si>
    <t>F21013</t>
  </si>
  <si>
    <t>JDO. DE PAZ ELIAS PIÑA</t>
  </si>
  <si>
    <t>J04-060301-11-01-02</t>
  </si>
  <si>
    <t>F21014</t>
  </si>
  <si>
    <t>DEFENSA PUBLICA ELIAS PIÑA</t>
  </si>
  <si>
    <t>F21015</t>
  </si>
  <si>
    <t>DPTO. ADMINISTRATIVO ELIAS PIÑA</t>
  </si>
  <si>
    <t>J04-060301-91-01-01</t>
  </si>
  <si>
    <t>F21016</t>
  </si>
  <si>
    <t>CENTRO PRESENCIAL ELIAS PIÑA</t>
  </si>
  <si>
    <t>J04-060301-01-02-08</t>
  </si>
  <si>
    <t>F210161</t>
  </si>
  <si>
    <t>CENTRO DE CITACIONES ELIAS PIÑA</t>
  </si>
  <si>
    <t>J04-060301-01-04-08</t>
  </si>
  <si>
    <t>F22</t>
  </si>
  <si>
    <t>RIO LIMPIO</t>
  </si>
  <si>
    <t>F2201</t>
  </si>
  <si>
    <t>EDIF. JDO. DE PAZ RIO LIMPIO</t>
  </si>
  <si>
    <t>F22011</t>
  </si>
  <si>
    <t>JDO. DE PAZ RIO LIMPIO</t>
  </si>
  <si>
    <t>F23</t>
  </si>
  <si>
    <t>PEDRO SANTANA</t>
  </si>
  <si>
    <t>F2301</t>
  </si>
  <si>
    <t>EDIF. JDO. DE PAZ PEDRO SANTANA</t>
  </si>
  <si>
    <t>F23011</t>
  </si>
  <si>
    <t>JDO. DE PAZ PEDRO SANTANA</t>
  </si>
  <si>
    <t>J04-060306-11-01-02</t>
  </si>
  <si>
    <t>F24</t>
  </si>
  <si>
    <t>EL LLANO</t>
  </si>
  <si>
    <t>F2401</t>
  </si>
  <si>
    <t>EDIF. JDO. DE PAZ EL LLANO</t>
  </si>
  <si>
    <t>F24011</t>
  </si>
  <si>
    <t>JDO. DE PAZ EL LLANO</t>
  </si>
  <si>
    <t>J04-060303-11-01-02</t>
  </si>
  <si>
    <t>F25</t>
  </si>
  <si>
    <t>HONDO VALLE</t>
  </si>
  <si>
    <t>F2501</t>
  </si>
  <si>
    <t>EDIF. JDO. DE PAZ HONDO VALLE</t>
  </si>
  <si>
    <t>F25011</t>
  </si>
  <si>
    <t>JDO. DE PAZ HONDO VALLE</t>
  </si>
  <si>
    <t>J04-060304-11-01-02</t>
  </si>
  <si>
    <t>F26</t>
  </si>
  <si>
    <t>JUAN SANTIAGO</t>
  </si>
  <si>
    <t>F2601</t>
  </si>
  <si>
    <t>EDIF. JDO. DE PAZ JUAN SANTIAGO</t>
  </si>
  <si>
    <t>F26011</t>
  </si>
  <si>
    <t>JDO. DE PAZ JUAN SANTIAGO</t>
  </si>
  <si>
    <t>J04-060305-11-01-02</t>
  </si>
  <si>
    <t>F27</t>
  </si>
  <si>
    <t>BANICA</t>
  </si>
  <si>
    <t>F2701</t>
  </si>
  <si>
    <t>EDIF. JDO. DE PAZ BANICA</t>
  </si>
  <si>
    <t>F27011</t>
  </si>
  <si>
    <t>JDO. DE PAZ BANICA</t>
  </si>
  <si>
    <t>J04-060302-11-01-02</t>
  </si>
  <si>
    <t>G</t>
  </si>
  <si>
    <t>DEPARTAMENTO JUDICIAL DE MONTE CRISTI</t>
  </si>
  <si>
    <t>G1</t>
  </si>
  <si>
    <t>MONTE CRISTI</t>
  </si>
  <si>
    <t>G11</t>
  </si>
  <si>
    <t>G1101</t>
  </si>
  <si>
    <t>EDIF. PALACIO DE JUSTICIA MONTE CRISTI</t>
  </si>
  <si>
    <t>MONTECRISTI</t>
  </si>
  <si>
    <t>CORTE DE APELACION MONTE CRISTI</t>
  </si>
  <si>
    <t>J04-070101-69-01-02</t>
  </si>
  <si>
    <t>TRIBUNAL COLEGIADO MONTE CRISTI</t>
  </si>
  <si>
    <t>J04-070101-33-01-02</t>
  </si>
  <si>
    <t>G110111</t>
  </si>
  <si>
    <t>TRIBUNAL DE TIERRAS J.O. MONTE CRISTI</t>
  </si>
  <si>
    <t>J05-070101-11-01-02</t>
  </si>
  <si>
    <t>EJECUCION DE LA PENA MONTE CRISTI</t>
  </si>
  <si>
    <t>J04-070101-25-01-02</t>
  </si>
  <si>
    <t>G110113</t>
  </si>
  <si>
    <t>ARCHIVO JUDICIAL P.J. MONTE CRISTI</t>
  </si>
  <si>
    <t>J04-070101-81-02-01</t>
  </si>
  <si>
    <t>TRIBUNAL N.N.A. MONTE CRISTI</t>
  </si>
  <si>
    <t>J04-070101-22-01-02</t>
  </si>
  <si>
    <t>EJECUCION DE LA SANCION MONTE CRISTI</t>
  </si>
  <si>
    <t>J04-070101-26-01-02</t>
  </si>
  <si>
    <t>DPTO. ADMINISTRATIVO MONTE CRISTI</t>
  </si>
  <si>
    <t>J04-070101-91-01-01</t>
  </si>
  <si>
    <t>TECNOLOGIA MONTE CRISTI</t>
  </si>
  <si>
    <t>J04-070101-92-01-01</t>
  </si>
  <si>
    <t>G11013</t>
  </si>
  <si>
    <t>CAMARA CIVIL JDO. 1RA.INST. MONTE CRISTI</t>
  </si>
  <si>
    <t>J04-070101-31-01-02</t>
  </si>
  <si>
    <t>G11014</t>
  </si>
  <si>
    <t>CAMARA PENAL JDO. 1RA.INST. MONTE CRISTI</t>
  </si>
  <si>
    <t>J04-070101-32-01-02</t>
  </si>
  <si>
    <t>G110141</t>
  </si>
  <si>
    <t>CENTRO DE SERVICIO PRESENCIAL M.C.</t>
  </si>
  <si>
    <t>J04-070101-01-02-08</t>
  </si>
  <si>
    <t>G110142</t>
  </si>
  <si>
    <t>CENTRO DE ENTREVISTAS MONTE CRISTI</t>
  </si>
  <si>
    <t>CENTRO DE CITACIONES MONTE CRISTI</t>
  </si>
  <si>
    <t>J04-070101-01-04-08</t>
  </si>
  <si>
    <t>1ER. JDO. DE LA INSTRUCCION MONTE CRISTI</t>
  </si>
  <si>
    <t>J04-070101-27-02-02</t>
  </si>
  <si>
    <t>G110151</t>
  </si>
  <si>
    <t>ATENCION PERMANENTE MONTE CRISTI</t>
  </si>
  <si>
    <t>J04-070101-27-03-02</t>
  </si>
  <si>
    <t>G11016</t>
  </si>
  <si>
    <t>JDO. DE PAZ ESP. TRANS. MONTE CRISTI</t>
  </si>
  <si>
    <t>J04-070101-12-01-02</t>
  </si>
  <si>
    <t>G11017</t>
  </si>
  <si>
    <t>JDO. DE PAZ MONTE CRISTI</t>
  </si>
  <si>
    <t>J04-070101-11-01-02</t>
  </si>
  <si>
    <t>G11018</t>
  </si>
  <si>
    <t>DEFENSA PUBLICA MONTE CRISTI</t>
  </si>
  <si>
    <t>G11019</t>
  </si>
  <si>
    <t>REGISTRO DE TITULOS MONTE CRISTI</t>
  </si>
  <si>
    <t>J05-070101-31-01-01</t>
  </si>
  <si>
    <t>G1102</t>
  </si>
  <si>
    <t>EDIF. TRIBUNAL N.N.A. MONTE CRISTI</t>
  </si>
  <si>
    <t>G11021</t>
  </si>
  <si>
    <t>G11022</t>
  </si>
  <si>
    <t>G12</t>
  </si>
  <si>
    <t>GUAYUBIN</t>
  </si>
  <si>
    <t>G1201</t>
  </si>
  <si>
    <t>EDIF. JDO. DE PAZ GUAYUBIN</t>
  </si>
  <si>
    <t>JDO. DE PAZ GUAYUBIN</t>
  </si>
  <si>
    <t>J04-070102-11-01-02</t>
  </si>
  <si>
    <t>G13</t>
  </si>
  <si>
    <t>PEPILLO SALCEDO</t>
  </si>
  <si>
    <t>G1301</t>
  </si>
  <si>
    <t>EDIF. JDO. DE PAZ PEPILLO SALCEDO</t>
  </si>
  <si>
    <t>G13011</t>
  </si>
  <si>
    <t>JDO. DE PAZ PEPILLO SALCEDO</t>
  </si>
  <si>
    <t>J04-070104-11-01-02</t>
  </si>
  <si>
    <t>G14</t>
  </si>
  <si>
    <t>VILLA VASQUEZ</t>
  </si>
  <si>
    <t>G1401</t>
  </si>
  <si>
    <t>EDIF. JDO. DE PAZ VILLA VASQUEZ</t>
  </si>
  <si>
    <t>JDO. DE PAZ VILLA VASQUEZ</t>
  </si>
  <si>
    <t>J04-070105-11-01-02</t>
  </si>
  <si>
    <t>G15</t>
  </si>
  <si>
    <t>CASTANUELAS</t>
  </si>
  <si>
    <t>G1501</t>
  </si>
  <si>
    <t>EDIF. JDO. DE PAZ CASTAÑUELAS</t>
  </si>
  <si>
    <t>G15011</t>
  </si>
  <si>
    <t>JDO. DE PAZ CASTAÑUELAS</t>
  </si>
  <si>
    <t>J04-070101-11-02-02</t>
  </si>
  <si>
    <t>G16</t>
  </si>
  <si>
    <t>LAS MATAS DE SANTA CRUZ</t>
  </si>
  <si>
    <t>G1601</t>
  </si>
  <si>
    <t>EDIF. JDO. PAZ LAS MATAS DE SANTA CRUZ</t>
  </si>
  <si>
    <t>G16011</t>
  </si>
  <si>
    <t>JDO. DE PAZ LAS MATAS DE SANTA CRUZ</t>
  </si>
  <si>
    <t>J04-070103-11-01-02</t>
  </si>
  <si>
    <t>G2</t>
  </si>
  <si>
    <t>DAJABON</t>
  </si>
  <si>
    <t>G21</t>
  </si>
  <si>
    <t>G2101</t>
  </si>
  <si>
    <t>EDIF. PALACIO DE JUSTICIA DAJABON</t>
  </si>
  <si>
    <t>G21011</t>
  </si>
  <si>
    <t>JDO. DE 1RA. INST. DAJABON</t>
  </si>
  <si>
    <t>J04-070201-23-01-02</t>
  </si>
  <si>
    <t>G21012</t>
  </si>
  <si>
    <t>1ER. JDO. DE LA INSTRUCCION DAJABON</t>
  </si>
  <si>
    <t>J04-070201-27-02-02</t>
  </si>
  <si>
    <t>G210121</t>
  </si>
  <si>
    <t>ATENCION PERMANENTE DAJABON</t>
  </si>
  <si>
    <t>J04-070201-27-03-02</t>
  </si>
  <si>
    <t>G21013</t>
  </si>
  <si>
    <t>JDO. DE PAZ DAJABON</t>
  </si>
  <si>
    <t>J04-070201-11-01-02</t>
  </si>
  <si>
    <t>G21014</t>
  </si>
  <si>
    <t>TRIBUNAL COLEGIADO DAJABON</t>
  </si>
  <si>
    <t>J04-070201-33-01-02</t>
  </si>
  <si>
    <t>G21015</t>
  </si>
  <si>
    <t>CENTRO PRESENCIAL DAJABON</t>
  </si>
  <si>
    <t>J04-070201-01-02-08</t>
  </si>
  <si>
    <t>G21016</t>
  </si>
  <si>
    <t>DEPTO. ADMINISTRATIVO DAJABON</t>
  </si>
  <si>
    <t>J04-070201-91-01-01</t>
  </si>
  <si>
    <t>G21017</t>
  </si>
  <si>
    <t>CENTRO DE CITACIONES DAJABON</t>
  </si>
  <si>
    <t>J04-070201-01-04-08</t>
  </si>
  <si>
    <t>G22</t>
  </si>
  <si>
    <t>LOMA DE CABRERA</t>
  </si>
  <si>
    <t>G2201</t>
  </si>
  <si>
    <t>EDIF. JDO. DE PAZ LOMA DE CABRERA</t>
  </si>
  <si>
    <t>G22011</t>
  </si>
  <si>
    <t>JDO. DE PAZ LOMA DE CABRERA</t>
  </si>
  <si>
    <t>J04-070203-11-01-02</t>
  </si>
  <si>
    <t>G23</t>
  </si>
  <si>
    <t>RESTAURACION</t>
  </si>
  <si>
    <t>G2301</t>
  </si>
  <si>
    <t>EDIF. JDO. DE PAZ RESTAURACION</t>
  </si>
  <si>
    <t>G23011</t>
  </si>
  <si>
    <t>JDO. DE PAZ RESTAURACION</t>
  </si>
  <si>
    <t>J04-070205-11-01-02</t>
  </si>
  <si>
    <t>G24</t>
  </si>
  <si>
    <t>PARTIDO</t>
  </si>
  <si>
    <t>G2401</t>
  </si>
  <si>
    <t>EDIF. JDO. DE PAZ EL PARTIDO</t>
  </si>
  <si>
    <t>G24011</t>
  </si>
  <si>
    <t>JDO. DE PAZ PARTIDO</t>
  </si>
  <si>
    <t>J04-070204-11-01-02</t>
  </si>
  <si>
    <t>G25</t>
  </si>
  <si>
    <t>EL PINO</t>
  </si>
  <si>
    <t>G2501</t>
  </si>
  <si>
    <t>EDIF. JDO. DE PAZ EL PINO</t>
  </si>
  <si>
    <t>G25011</t>
  </si>
  <si>
    <t>JDO. DE PAZ EL PINO</t>
  </si>
  <si>
    <t>J04-070202-11-01-02</t>
  </si>
  <si>
    <t>G3</t>
  </si>
  <si>
    <t>SANTIAGO RODRIGUEZ</t>
  </si>
  <si>
    <t>G31</t>
  </si>
  <si>
    <t>G3101</t>
  </si>
  <si>
    <t>EDIF. PALACIO DE JUSTICIA STGO. RDRIGUEZ</t>
  </si>
  <si>
    <t>G31011</t>
  </si>
  <si>
    <t>JDO. DE 1RA. INST. SANTIAGO RODRIGUEZ</t>
  </si>
  <si>
    <t>J04-070301-23-01-02</t>
  </si>
  <si>
    <t>DPTO. ADMINISTRATIVO SANTIAGO RODRIGUEZ</t>
  </si>
  <si>
    <t>J04-070301-91-01-01</t>
  </si>
  <si>
    <t>G31013</t>
  </si>
  <si>
    <t>JDO. DE PAZ SANTIAGO RODRIGUEZ</t>
  </si>
  <si>
    <t>J04-070301-11-01-02</t>
  </si>
  <si>
    <t>G31014</t>
  </si>
  <si>
    <t>1ER. JDO. DE LA INSTRUCCION STGO RDGUEZ</t>
  </si>
  <si>
    <t>J04-070301-27-02-02</t>
  </si>
  <si>
    <t>G310141</t>
  </si>
  <si>
    <t>ATENCION PERMANENTE STGO. RDGUEZ.</t>
  </si>
  <si>
    <t>J04-070301-27-03-02</t>
  </si>
  <si>
    <t>G31015</t>
  </si>
  <si>
    <t>CENTRO PRESENCIAL SANTIAGO RODRIGUEZ</t>
  </si>
  <si>
    <t>J04-070301-01-02-08</t>
  </si>
  <si>
    <t>G3102</t>
  </si>
  <si>
    <t>EDIF. R.I. SANTIAGO RODRIGUEZ</t>
  </si>
  <si>
    <t>G31021</t>
  </si>
  <si>
    <t>TRIBUNAL DE TIERRAS J.O. STGO RDGUEZ</t>
  </si>
  <si>
    <t>J05-070301-11-01-02</t>
  </si>
  <si>
    <t>G31022</t>
  </si>
  <si>
    <t>REGISTRO DE TITULOS STGO RDGUEZ</t>
  </si>
  <si>
    <t>J05-070301-31-01-01</t>
  </si>
  <si>
    <t>G32</t>
  </si>
  <si>
    <t>MONCION</t>
  </si>
  <si>
    <t>G3201</t>
  </si>
  <si>
    <t>EDIF. JDO. DE PAZ MONCION</t>
  </si>
  <si>
    <t>G32011</t>
  </si>
  <si>
    <t>JDO. DE PAZ MONCION</t>
  </si>
  <si>
    <t>J04-070303-11-01-02</t>
  </si>
  <si>
    <t>G33</t>
  </si>
  <si>
    <t>VILLA LOS ALMACIGOS</t>
  </si>
  <si>
    <t>G3301</t>
  </si>
  <si>
    <t>EDIF. JDO. DE PAZ VILLA LOS ALMACIGOS</t>
  </si>
  <si>
    <t>G33011</t>
  </si>
  <si>
    <t>JDO. DE PAZ VILLA LOS ALMACIGOS</t>
  </si>
  <si>
    <t>J04-070302-11-01-02</t>
  </si>
  <si>
    <t>H</t>
  </si>
  <si>
    <t>DEPARTAMENTO JUDICIAL DE SAN CRISTOBAL</t>
  </si>
  <si>
    <t>H1</t>
  </si>
  <si>
    <t>SAN CRISTOBAL</t>
  </si>
  <si>
    <t>H11</t>
  </si>
  <si>
    <t>H1101</t>
  </si>
  <si>
    <t>EDIF. PALACIO DE JUSTICIA SAN CRISTOBAL</t>
  </si>
  <si>
    <t>H11011</t>
  </si>
  <si>
    <t>REGISTRO DE TITULOS S.C.</t>
  </si>
  <si>
    <t>J05-080101-31-01-01</t>
  </si>
  <si>
    <t>H110110</t>
  </si>
  <si>
    <t>1ER. JDO. DE LA INSTRUCCION S.C.</t>
  </si>
  <si>
    <t>J04-080101-27-02-02</t>
  </si>
  <si>
    <t>H110111</t>
  </si>
  <si>
    <t>JDO. DE PAZ ASUNTOS MUNIC. SAN CRISTOBAL</t>
  </si>
  <si>
    <t>J04-080101-13-01-02</t>
  </si>
  <si>
    <t>H110112</t>
  </si>
  <si>
    <t>JDO. DE PAZ SAN CRISTOBAL</t>
  </si>
  <si>
    <t>J04-080101-11-01-02</t>
  </si>
  <si>
    <t>JDO. DE TRABAJO SAN CRISTOBAL</t>
  </si>
  <si>
    <t>J04-080101-21-01-02</t>
  </si>
  <si>
    <t>H110114</t>
  </si>
  <si>
    <t>DEFENSA PUBLICA S.C.</t>
  </si>
  <si>
    <t>TECNOLOGIA REGIONAL ZONA SUR</t>
  </si>
  <si>
    <t>J04-080101-92-01-01</t>
  </si>
  <si>
    <t>H110116</t>
  </si>
  <si>
    <t>TRIBUNAL COLEGIADO SAN CRISTOBAL</t>
  </si>
  <si>
    <t>J04-080101-33-01-02</t>
  </si>
  <si>
    <t>H110117</t>
  </si>
  <si>
    <t>EJECUCION DE LA PENA SAN CRISTOBAL</t>
  </si>
  <si>
    <t>J04-080101-25-01-02</t>
  </si>
  <si>
    <t>H110118</t>
  </si>
  <si>
    <t>ARCHIVO ACTIVO UNIDAD CONSULTA S.C.</t>
  </si>
  <si>
    <t>J05-080101-81-02-01</t>
  </si>
  <si>
    <t>H110119</t>
  </si>
  <si>
    <t>ATENCION PERMANENTE S.C.</t>
  </si>
  <si>
    <t>J04-080101-27-03-02</t>
  </si>
  <si>
    <t>H11012</t>
  </si>
  <si>
    <t>TRIBUNAL DE TIERRAS J.O. S.C.</t>
  </si>
  <si>
    <t>J05-080101-11-01-02</t>
  </si>
  <si>
    <t>H110120</t>
  </si>
  <si>
    <t>CENTRO DE SERVICIO PRESENCIAL S.C.</t>
  </si>
  <si>
    <t>H110121</t>
  </si>
  <si>
    <t>CENTRO DE CITACIONES S.C.</t>
  </si>
  <si>
    <t>J04-080101-42-01-02</t>
  </si>
  <si>
    <t>H110122</t>
  </si>
  <si>
    <t>ARCHIVO JUDICIAL P.J. S.C.</t>
  </si>
  <si>
    <t>J04-080101-81-02-01</t>
  </si>
  <si>
    <t>H11013</t>
  </si>
  <si>
    <t>1RA. SALA PENAL JDO.1RA. INST. S.C.</t>
  </si>
  <si>
    <t>J04-080101-32-01-03</t>
  </si>
  <si>
    <t>H11014</t>
  </si>
  <si>
    <t>2DA. SALA PENAL JDO.1RA. INST. S.C.</t>
  </si>
  <si>
    <t>J04-080101-32-01-04</t>
  </si>
  <si>
    <t>H110141</t>
  </si>
  <si>
    <t>SECRETARIA GENERAL J.P. S.C.</t>
  </si>
  <si>
    <t>J04-080101-42-01-05</t>
  </si>
  <si>
    <t>H11015</t>
  </si>
  <si>
    <t>JDO. DE PAZ TRANSITO 1 SAN CRISTO(NO US)</t>
  </si>
  <si>
    <t>H11016</t>
  </si>
  <si>
    <t>CAMARA CIVIL JDO. 1RA. INST. S.C.</t>
  </si>
  <si>
    <t>J04-080101-31-01-02</t>
  </si>
  <si>
    <t>1RA. SALA CIVIL JDO.1RA. INST. S.C</t>
  </si>
  <si>
    <t>J04-080101-31-01-03</t>
  </si>
  <si>
    <t>2DA. SALA CIVIL JDO.1RA. INST. S.C</t>
  </si>
  <si>
    <t>J04-080101-31-01-04</t>
  </si>
  <si>
    <t>H11017</t>
  </si>
  <si>
    <t>CAMARA CIVIL CORTE APELACION S.C.</t>
  </si>
  <si>
    <t>J04-080101-41-01-02</t>
  </si>
  <si>
    <t>H11018</t>
  </si>
  <si>
    <t>CAMARA PENAL CORTE APELACION S.C.</t>
  </si>
  <si>
    <t>H110181</t>
  </si>
  <si>
    <t>1RA. SALA PENAL CORTE APELACION S.C.</t>
  </si>
  <si>
    <t>J04-080101-42-01-03</t>
  </si>
  <si>
    <t>H110182</t>
  </si>
  <si>
    <t>2DA. SALA PENAL CORTE APELACION S.C.</t>
  </si>
  <si>
    <t>J04-080101-42-01-04</t>
  </si>
  <si>
    <t>H110183</t>
  </si>
  <si>
    <t>1RA. SALA TRIBUNAL EJEC. DE LA PENA S.C.</t>
  </si>
  <si>
    <t>J04-080101-25-01-03</t>
  </si>
  <si>
    <t>H11019</t>
  </si>
  <si>
    <t>DPTO. ADMINISTRATIVO S.C.</t>
  </si>
  <si>
    <t>J04-080101-91-01-01</t>
  </si>
  <si>
    <t>H110191</t>
  </si>
  <si>
    <t>BIBLIOTECA DE SAN CRISTOBAL</t>
  </si>
  <si>
    <t>J04-080101-97-01-01</t>
  </si>
  <si>
    <t>H1102</t>
  </si>
  <si>
    <t>EDIF. TRIBUNAL DE TRANSITO SAN CRISTOBAL</t>
  </si>
  <si>
    <t>H11020</t>
  </si>
  <si>
    <t>BIBLIOTECA S.C. (NO USAR)</t>
  </si>
  <si>
    <t>H11021</t>
  </si>
  <si>
    <t>JDO. DE PAZ TRANSITO 1 SAN CRISTOBAL</t>
  </si>
  <si>
    <t>J04-080101-12-01-03</t>
  </si>
  <si>
    <t>H11022</t>
  </si>
  <si>
    <t>JDO. DE PAZ TRANSITO 2 SAN CRISTOBAL</t>
  </si>
  <si>
    <t>J04-080101-12-01-04</t>
  </si>
  <si>
    <t>H11023</t>
  </si>
  <si>
    <t>JDO. DE PAZ TRANSITO 3 SAN CRISTOBAL</t>
  </si>
  <si>
    <t>J04-080101-12-01-05</t>
  </si>
  <si>
    <t>H1103</t>
  </si>
  <si>
    <t>EDIF. TRIBUNAL N.N.A. SAN CRISTOBAL</t>
  </si>
  <si>
    <t>H11031</t>
  </si>
  <si>
    <t>TRIBUNAL N.N.A. SAN CRISTOBAL</t>
  </si>
  <si>
    <t>J04-080101-22-01-02</t>
  </si>
  <si>
    <t>H11032</t>
  </si>
  <si>
    <t>CORTE DE APELACION N.N.A. S.C.</t>
  </si>
  <si>
    <t>J04-080101-62-01-02</t>
  </si>
  <si>
    <t>CENTRO DE SERVICIOS COMUNES N.N.A. S.C.</t>
  </si>
  <si>
    <t>J04-080101-82-07-01</t>
  </si>
  <si>
    <t>H11033</t>
  </si>
  <si>
    <t>SALA CIVIL TRIBUNAL N.N.A. SAN CRISTOBAL</t>
  </si>
  <si>
    <t>J04-080101-22-01-03</t>
  </si>
  <si>
    <t>H11034</t>
  </si>
  <si>
    <t>SALA PENAL TRIBUNAL N.N.A. SAN CRISTOBAL</t>
  </si>
  <si>
    <t>J04-080101-22-01-04</t>
  </si>
  <si>
    <t>H110341</t>
  </si>
  <si>
    <t>1RA. SALA PENALTRIBUNAL N.N.A. S.C.</t>
  </si>
  <si>
    <t>H110342</t>
  </si>
  <si>
    <t>2DA. SALA PENAL TRIBUNAL N.N.A. S.C.</t>
  </si>
  <si>
    <t>J04-080101-22-02-04</t>
  </si>
  <si>
    <t>H11035</t>
  </si>
  <si>
    <t>EJECUCION DE LA SANCION SAN CRISTOBAL</t>
  </si>
  <si>
    <t>J04-080101-26-01-02</t>
  </si>
  <si>
    <t>H11036</t>
  </si>
  <si>
    <t>DPTO. ADMINISTRATIVO N.N.A. S.C</t>
  </si>
  <si>
    <t>J04-080101-91-01-02</t>
  </si>
  <si>
    <t>H11037</t>
  </si>
  <si>
    <t>CENTRO DE ENTREVISTAS S.C.</t>
  </si>
  <si>
    <t>J04-080101-82-06-01</t>
  </si>
  <si>
    <t>H12</t>
  </si>
  <si>
    <t>CAMBITA GARABITO</t>
  </si>
  <si>
    <t>H1201</t>
  </si>
  <si>
    <t>EDIF. JDO. DE PAZ CAMBITA GARABITO</t>
  </si>
  <si>
    <t>H12011</t>
  </si>
  <si>
    <t>JDO. DE PAZ CAMBITA GARABITO</t>
  </si>
  <si>
    <t>J04-080103-11-01-02</t>
  </si>
  <si>
    <t>H13</t>
  </si>
  <si>
    <t>SABANA GRANDE DE PALENQUE</t>
  </si>
  <si>
    <t>H1301</t>
  </si>
  <si>
    <t>EDIF. JDO. PAZ SABANA GRANDE DE PALENQUE</t>
  </si>
  <si>
    <t>H13011</t>
  </si>
  <si>
    <t>JDO. DE PAZ SABANA GRANDE DE PALENQUE</t>
  </si>
  <si>
    <t>J04-080106-11-01-02</t>
  </si>
  <si>
    <t>H14</t>
  </si>
  <si>
    <t>NIGUA</t>
  </si>
  <si>
    <t>H1401</t>
  </si>
  <si>
    <t>EDIF. JDO. DE PAZ NIGUA</t>
  </si>
  <si>
    <t>H14011</t>
  </si>
  <si>
    <t>JDO. DE PAZ NIGUA</t>
  </si>
  <si>
    <t>J04-080105-11-01-02</t>
  </si>
  <si>
    <t>H15</t>
  </si>
  <si>
    <t>LOS CACAOS</t>
  </si>
  <si>
    <t>H1501</t>
  </si>
  <si>
    <t>EDIF. JDO. DE PAZ LOS CACAOS</t>
  </si>
  <si>
    <t>JDO. DE PAZ LOS CACAOS</t>
  </si>
  <si>
    <t>J04-080104-11-01-02</t>
  </si>
  <si>
    <t>H16</t>
  </si>
  <si>
    <t>VILLA ALTAGRACIA</t>
  </si>
  <si>
    <t>H1601</t>
  </si>
  <si>
    <t>EDIF. JDO. DE PAZ VILLA ALTAGRACIA</t>
  </si>
  <si>
    <t>H16011</t>
  </si>
  <si>
    <t>JDO. DE PAZ VILLA ALTAGRACIA</t>
  </si>
  <si>
    <t>H1602</t>
  </si>
  <si>
    <t>EDIF. PALACIO JUSTICIA VILLA ALTAGRACIA</t>
  </si>
  <si>
    <t>H16021</t>
  </si>
  <si>
    <t>JDO. DE PAZ TRANSITO 1 VILLA ALTAGRACIA</t>
  </si>
  <si>
    <t>J04-080201-12-01-03</t>
  </si>
  <si>
    <t>H160210</t>
  </si>
  <si>
    <t>TRIBUNAL COLEGIADO VILLA ALTAGRACIA</t>
  </si>
  <si>
    <t>J04-080201-33-01-02</t>
  </si>
  <si>
    <t>H16022</t>
  </si>
  <si>
    <t>JDO. DE 1RA. INST. VILLA ALTAGRACIA</t>
  </si>
  <si>
    <t>J04-080201-23-01-02</t>
  </si>
  <si>
    <t>H16023</t>
  </si>
  <si>
    <t>JDO. DE LA INSTRUCCION VILLA ALTAGRACIA</t>
  </si>
  <si>
    <t>J04-080201-27-02-02</t>
  </si>
  <si>
    <t>H16024</t>
  </si>
  <si>
    <t>JDO. DE PAZ TRANSITO 2 VILLA ALTAGRACIA</t>
  </si>
  <si>
    <t>J04-080201-12-01-04</t>
  </si>
  <si>
    <t>H16025</t>
  </si>
  <si>
    <t>CENTRO PRESENCIAL VILLA ALTAGRACIA</t>
  </si>
  <si>
    <t>J04-080201-01-02-08</t>
  </si>
  <si>
    <t>H16026</t>
  </si>
  <si>
    <t>J04-080201-11-01-02</t>
  </si>
  <si>
    <t>DPTO. ADMINISTRATIVO VILLA ALTAGRACIA</t>
  </si>
  <si>
    <t>J04-080201-91-01-01</t>
  </si>
  <si>
    <t>H17</t>
  </si>
  <si>
    <t>BAJOS DE HAINA</t>
  </si>
  <si>
    <t>H1701</t>
  </si>
  <si>
    <t>EDIF. JDO. DE PAZ BAJOS DE HAINA</t>
  </si>
  <si>
    <t>H17011</t>
  </si>
  <si>
    <t>JDO. DE PAZ BAJOS DE HAINA</t>
  </si>
  <si>
    <t>J04-080102-11-01-02</t>
  </si>
  <si>
    <t>H18</t>
  </si>
  <si>
    <t>YAGUATE</t>
  </si>
  <si>
    <t>H1801</t>
  </si>
  <si>
    <t>EDIF. JDO. DE PAZ YAGUATE</t>
  </si>
  <si>
    <t>H18011</t>
  </si>
  <si>
    <t>JDO. DE PAZ YAGUATE</t>
  </si>
  <si>
    <t>J04-080107-11-01-02</t>
  </si>
  <si>
    <t>H2</t>
  </si>
  <si>
    <t>PERAVIA</t>
  </si>
  <si>
    <t>H21</t>
  </si>
  <si>
    <t>H2101</t>
  </si>
  <si>
    <t>EDIF. PALACIO DE JUSTICIA DE BANI</t>
  </si>
  <si>
    <t>H21011</t>
  </si>
  <si>
    <t>JDO. DE PAZ PERAVIA</t>
  </si>
  <si>
    <t>J04-080301-11-01-02</t>
  </si>
  <si>
    <t>H210110</t>
  </si>
  <si>
    <t>TRIBUNAL COLEGIADO PERAVIA</t>
  </si>
  <si>
    <t>J04-080301-33-01-02</t>
  </si>
  <si>
    <t>H210111</t>
  </si>
  <si>
    <t>DEFENSA PUBLICA PERAVIA</t>
  </si>
  <si>
    <t>H21012</t>
  </si>
  <si>
    <t>JDO. DE PAZ TRANSITO 1 PERAVIA</t>
  </si>
  <si>
    <t>J04-080301-12-01-03</t>
  </si>
  <si>
    <t>H21013</t>
  </si>
  <si>
    <t>JDO. DE PAZ TRANSITO 2 PERAVIA</t>
  </si>
  <si>
    <t>J04-080301-12-01-04</t>
  </si>
  <si>
    <t>H21014</t>
  </si>
  <si>
    <t>1ER. JDO. DE LA INSTRUCCION PERAVIA</t>
  </si>
  <si>
    <t>J04-080301-27-02-02</t>
  </si>
  <si>
    <t>H210141</t>
  </si>
  <si>
    <t>ATENCION PERMANENTE PERAVIA</t>
  </si>
  <si>
    <t>J04-080301-27-03-02</t>
  </si>
  <si>
    <t>H210142</t>
  </si>
  <si>
    <t>2DA. SALA TRIB. EJEC. PENA S.C. (BANI)</t>
  </si>
  <si>
    <t>J04-080101-25-01-04</t>
  </si>
  <si>
    <t>H21015</t>
  </si>
  <si>
    <t>DPTO. ADMINISTRATIVO PERAVIA</t>
  </si>
  <si>
    <t>J04-080301-91-01-01</t>
  </si>
  <si>
    <t>TECNOLOGIA PERAVIA</t>
  </si>
  <si>
    <t>J04-080301-92-01-01</t>
  </si>
  <si>
    <t>H210151</t>
  </si>
  <si>
    <t>CENTRO PRESENCIAL PERAVIA</t>
  </si>
  <si>
    <t>J04-080301-01-02-08</t>
  </si>
  <si>
    <t>H21016</t>
  </si>
  <si>
    <t>REGISTRO DE TITULOS PERAVIA</t>
  </si>
  <si>
    <t>J05-080301-31-01-01</t>
  </si>
  <si>
    <t>H21017</t>
  </si>
  <si>
    <t>CAMARA PENAL JDO. 1RA. INST. PERAVIA</t>
  </si>
  <si>
    <t>J04-080301-32-01-02</t>
  </si>
  <si>
    <t>H21018</t>
  </si>
  <si>
    <t>CAMARA CIVIL JDO. 1RA. INST. PERAVIA</t>
  </si>
  <si>
    <t>J04-080301-31-01-02</t>
  </si>
  <si>
    <t>H210181</t>
  </si>
  <si>
    <t>TRIBUNAL N.N.A. PERAVIA</t>
  </si>
  <si>
    <t>J04-080301-22-01-02</t>
  </si>
  <si>
    <t>H21019</t>
  </si>
  <si>
    <t>TRIBUNAL DE TIERRAS J.O. PERAVIA</t>
  </si>
  <si>
    <t>J05-080301-11-01-02</t>
  </si>
  <si>
    <t>H2103</t>
  </si>
  <si>
    <t>EDIF. TRIBUNAL N.N.A. BANI</t>
  </si>
  <si>
    <t>H21031</t>
  </si>
  <si>
    <t>H24</t>
  </si>
  <si>
    <t>NIZAO</t>
  </si>
  <si>
    <t>H2401</t>
  </si>
  <si>
    <t>EDIF. JDO. DE PAZ NIZAO</t>
  </si>
  <si>
    <t>H24011</t>
  </si>
  <si>
    <t>JDO. DE PAZ NIZAO</t>
  </si>
  <si>
    <t>J04-080303-11-01-02</t>
  </si>
  <si>
    <t>H25</t>
  </si>
  <si>
    <t>VILLA FUNDACION</t>
  </si>
  <si>
    <t>H2501</t>
  </si>
  <si>
    <t>EDIF. JDO. DE PAZ VILLA FUNDACION</t>
  </si>
  <si>
    <t>H25011</t>
  </si>
  <si>
    <t>JDO. DE PAZ VILLA FUNDACION</t>
  </si>
  <si>
    <t>J04-080305-11-01-02</t>
  </si>
  <si>
    <t>H26</t>
  </si>
  <si>
    <t>MATANZAS</t>
  </si>
  <si>
    <t>H2601</t>
  </si>
  <si>
    <t>EDIF. JDO. DE PAZ MATANZAS</t>
  </si>
  <si>
    <t>H26011</t>
  </si>
  <si>
    <t>JDO. DE PAZ MATANZAS</t>
  </si>
  <si>
    <t>J04-080302-11-01-02</t>
  </si>
  <si>
    <t>H28</t>
  </si>
  <si>
    <t>SABANA BUEY</t>
  </si>
  <si>
    <t>H2801</t>
  </si>
  <si>
    <t>EDIF. JDO. DE PAZ SABANA BUEY</t>
  </si>
  <si>
    <t>H28011</t>
  </si>
  <si>
    <t>JDO. DE PAZ SABANA BUEY</t>
  </si>
  <si>
    <t>J04-080304-11-01-02</t>
  </si>
  <si>
    <t>H3</t>
  </si>
  <si>
    <t>AZUA</t>
  </si>
  <si>
    <t>H31</t>
  </si>
  <si>
    <t>H3101</t>
  </si>
  <si>
    <t>EDIF. PALACIO DE JUSTICIA AZUA</t>
  </si>
  <si>
    <t>DPTO. ADMINISTRATIVO AZUA</t>
  </si>
  <si>
    <t>J04-080401-91-01-01</t>
  </si>
  <si>
    <t>H31012</t>
  </si>
  <si>
    <t>CAMARA PENAL JDO. 1RA INST. AZUA</t>
  </si>
  <si>
    <t>J04-080401-32-01-02</t>
  </si>
  <si>
    <t>H310121</t>
  </si>
  <si>
    <t>CENTRO DE CITACIONES AZUA</t>
  </si>
  <si>
    <t>H31013</t>
  </si>
  <si>
    <t>JDO. DE LA INSTRUCCION AZUA</t>
  </si>
  <si>
    <t>J04-080401-27-02-02</t>
  </si>
  <si>
    <t>H310131</t>
  </si>
  <si>
    <t>ATENCION PERMANENTE AZUA</t>
  </si>
  <si>
    <t>J04-080401-27-03-02</t>
  </si>
  <si>
    <t>H31014</t>
  </si>
  <si>
    <t>JDO. DE PAZ AZUA</t>
  </si>
  <si>
    <t>J04-080401-11-01-02</t>
  </si>
  <si>
    <t>H31015</t>
  </si>
  <si>
    <t>TRIBUNAL DE TIERRAS J.O. AZUA</t>
  </si>
  <si>
    <t>J05-080401-11-01-02</t>
  </si>
  <si>
    <t>CAMARA CIVIL JDO. 1RA. INST. AZUA</t>
  </si>
  <si>
    <t>J04-080401-31-01-02</t>
  </si>
  <si>
    <t>TRIBUNAL COLEGIADO AZUA</t>
  </si>
  <si>
    <t>J04-080401-33-01-02</t>
  </si>
  <si>
    <t>H31018</t>
  </si>
  <si>
    <t>CENTRO PRESENCIAL AZUA</t>
  </si>
  <si>
    <t>J04-080401-01-02-08</t>
  </si>
  <si>
    <t>H32</t>
  </si>
  <si>
    <t>PERALTA</t>
  </si>
  <si>
    <t>H3201</t>
  </si>
  <si>
    <t>EDIF. JDO. DE PAZ PERALTA</t>
  </si>
  <si>
    <t>H32011</t>
  </si>
  <si>
    <t>JDO. DE PAZ PERALTA</t>
  </si>
  <si>
    <t>J04-080407-11-01-02</t>
  </si>
  <si>
    <t>H33</t>
  </si>
  <si>
    <t>ESTEBANIA</t>
  </si>
  <si>
    <t>H3301</t>
  </si>
  <si>
    <t>EDIF. JDO. DE PAZ ESTEBANIA</t>
  </si>
  <si>
    <t>H33011</t>
  </si>
  <si>
    <t>JDO. DE PAZ ESTEBANIA</t>
  </si>
  <si>
    <t>J04-080402-11-01-02</t>
  </si>
  <si>
    <t>H34</t>
  </si>
  <si>
    <t>LAS CHARCAS</t>
  </si>
  <si>
    <t>H3401</t>
  </si>
  <si>
    <t>EDIF. JDO. DE PAZ LAS CHARCAS</t>
  </si>
  <si>
    <t>H34011</t>
  </si>
  <si>
    <t>JDO. DE PAZ LAS CHARCAS</t>
  </si>
  <si>
    <t>J04-080404-11-01-02</t>
  </si>
  <si>
    <t>H35</t>
  </si>
  <si>
    <t>SABANA YEGUA</t>
  </si>
  <si>
    <t>H3501</t>
  </si>
  <si>
    <t>EDIF. JDO. DE PAZ SABANA YEGUA</t>
  </si>
  <si>
    <t>H35011</t>
  </si>
  <si>
    <t>JDO. DE PAZ SABANA YEGUA</t>
  </si>
  <si>
    <t>J04-080409-11-01-02</t>
  </si>
  <si>
    <t>H36</t>
  </si>
  <si>
    <t>PADRE LAS CASAS</t>
  </si>
  <si>
    <t>H3601</t>
  </si>
  <si>
    <t>EDIF. JDO. DE PAZ PADRE LAS CASAS</t>
  </si>
  <si>
    <t>H36011</t>
  </si>
  <si>
    <t>JDO. DE PAZ PADRE LAS CASAS</t>
  </si>
  <si>
    <t>J04-080406-11-01-02</t>
  </si>
  <si>
    <t>H37</t>
  </si>
  <si>
    <t>GUAYABAL</t>
  </si>
  <si>
    <t>H3701</t>
  </si>
  <si>
    <t>EDIF. JDO. DE PAZ EL GUAYABAL</t>
  </si>
  <si>
    <t>H37011</t>
  </si>
  <si>
    <t>JDO. DE PAZ GUAYABAL</t>
  </si>
  <si>
    <t>J04-080403-11-01-02</t>
  </si>
  <si>
    <t>H38</t>
  </si>
  <si>
    <t>TABARA ARRIBA</t>
  </si>
  <si>
    <t>H3801</t>
  </si>
  <si>
    <t>EDIF. JDO. DE PAZ TABARA ARRIBA</t>
  </si>
  <si>
    <t>H38011</t>
  </si>
  <si>
    <t>JDO. DE PAZ TABARA ARRIBA</t>
  </si>
  <si>
    <t>J04-080410-11-01-02</t>
  </si>
  <si>
    <t>H39</t>
  </si>
  <si>
    <t>LAS YAYAS</t>
  </si>
  <si>
    <t>H3901</t>
  </si>
  <si>
    <t>EDIF. JDO. DE PAZ LAS YAYAS</t>
  </si>
  <si>
    <t>H39011</t>
  </si>
  <si>
    <t>JDO. DE PAZ LAS YAYAS</t>
  </si>
  <si>
    <t>J04-080405-11-01-02</t>
  </si>
  <si>
    <t>H3A</t>
  </si>
  <si>
    <t>PUEBLO VIEJO</t>
  </si>
  <si>
    <t>H3A01</t>
  </si>
  <si>
    <t>EDIF. JDO. DE PAZ PUEBLO VIEJO</t>
  </si>
  <si>
    <t>H3A011</t>
  </si>
  <si>
    <t>JDO. DE PAZ PUEBLO VIEJO</t>
  </si>
  <si>
    <t>J04-080408-11-01-02</t>
  </si>
  <si>
    <t>H4</t>
  </si>
  <si>
    <t>SAN JOSE DE OCOA</t>
  </si>
  <si>
    <t>H41</t>
  </si>
  <si>
    <t>H4101</t>
  </si>
  <si>
    <t>EDIF. PALACIO JUSTICIA SAN JOSE DE OCOA</t>
  </si>
  <si>
    <t>H41011</t>
  </si>
  <si>
    <t>JDO. DE PAZ SAN JOSE DE OCOA</t>
  </si>
  <si>
    <t>J04-080501-11-01-02</t>
  </si>
  <si>
    <t>H41012</t>
  </si>
  <si>
    <t>JDO. DE 1RA. INST. SAN JOSE DE OCOA</t>
  </si>
  <si>
    <t>J04-080501-23-01-02</t>
  </si>
  <si>
    <t>H41013</t>
  </si>
  <si>
    <t>JDO. DE LA INSTRUCCION SAN JOSE DE OCOA</t>
  </si>
  <si>
    <t>J04-080501-27-02-02</t>
  </si>
  <si>
    <t>H41014</t>
  </si>
  <si>
    <t>CENTRO PRESENCIAL SAN JOSE DE OCOA</t>
  </si>
  <si>
    <t>J04-080501-01-02-08</t>
  </si>
  <si>
    <t>H42</t>
  </si>
  <si>
    <t>SABANA LARGA</t>
  </si>
  <si>
    <t>H4201</t>
  </si>
  <si>
    <t>EDIF. JDO. DE PAZ SABANA LARGA</t>
  </si>
  <si>
    <t>H42011</t>
  </si>
  <si>
    <t>JDO. DE PAZ SABANA LARGA</t>
  </si>
  <si>
    <t>J04-080503-11-01-02</t>
  </si>
  <si>
    <t>H43</t>
  </si>
  <si>
    <t>RANCHO ARRIBA</t>
  </si>
  <si>
    <t>H4301</t>
  </si>
  <si>
    <t>EDIF. JDO. DE PAZ RANCHO ARRIBA</t>
  </si>
  <si>
    <t>H43011</t>
  </si>
  <si>
    <t>JDO. DE PAZ RANCHO ARRIBA</t>
  </si>
  <si>
    <t>J04-080502-11-01-02</t>
  </si>
  <si>
    <t>I</t>
  </si>
  <si>
    <t>DEPARTAMENTO JUDICIAL SAN PEDRO MACORIS</t>
  </si>
  <si>
    <t>I1</t>
  </si>
  <si>
    <t>SAN PEDRO DE MACORIS</t>
  </si>
  <si>
    <t>I11</t>
  </si>
  <si>
    <t>I1101</t>
  </si>
  <si>
    <t>EDIF. PALACIO JUSTICIA SAN PEDRO MACORIS</t>
  </si>
  <si>
    <t>DPTO. ADMINISTRATIVO S.P.M.</t>
  </si>
  <si>
    <t>J04-090101-91-01-01</t>
  </si>
  <si>
    <t>I110110</t>
  </si>
  <si>
    <t>1ER. JDO. DE LA INSTRUCCION S.P.M.</t>
  </si>
  <si>
    <t>J04-090101-27-02-02</t>
  </si>
  <si>
    <t>JDO. DE PAZ SAN PEDRO DE MACORIS</t>
  </si>
  <si>
    <t>J04-090101-11-01-02</t>
  </si>
  <si>
    <t>I110112</t>
  </si>
  <si>
    <t>PCIA. JDO. DE TRABAJO S.P.M.</t>
  </si>
  <si>
    <t>J04-090101-21-01-01</t>
  </si>
  <si>
    <t>I110113</t>
  </si>
  <si>
    <t>TRIBUNAL COLEGIADO S.P.M.</t>
  </si>
  <si>
    <t>J04-090101-33-01-02</t>
  </si>
  <si>
    <t>I110114</t>
  </si>
  <si>
    <t>REGISTRO DE TITULOS S.P.M.</t>
  </si>
  <si>
    <t>J05-090101-31-01-01</t>
  </si>
  <si>
    <t>TRIBUNAL DE TIERRAS J.O. S.P.M.</t>
  </si>
  <si>
    <t>J05-090101-11-01-02</t>
  </si>
  <si>
    <t>I110116</t>
  </si>
  <si>
    <t>EJECUCION DE LA PENA S.P.M.</t>
  </si>
  <si>
    <t>J04-090101-25-01-02</t>
  </si>
  <si>
    <t>I110117</t>
  </si>
  <si>
    <t>ARCHIVO JUDICIAL P.J. S.P.M.</t>
  </si>
  <si>
    <t>J04-090101-81-02-01</t>
  </si>
  <si>
    <t>I110118</t>
  </si>
  <si>
    <t>DEFENSA PUBLICA S.P.M.</t>
  </si>
  <si>
    <t>I110119</t>
  </si>
  <si>
    <t>ARCHIVO ACTIVO-UNIDAD CONSULTA S.P.M</t>
  </si>
  <si>
    <t>J05-090101-81-02-01</t>
  </si>
  <si>
    <t>I11012</t>
  </si>
  <si>
    <t>JDO. DE PAZ TRANSITO 1 S.P.M. (NO USAR)</t>
  </si>
  <si>
    <t>I110120</t>
  </si>
  <si>
    <t>JDO. DE PAZ TRANSITO 2 S.P.M. (NO USAR)</t>
  </si>
  <si>
    <t>I110121</t>
  </si>
  <si>
    <t>DPTO. DE MANTENIMIENTO R.I. ZONA ESTE</t>
  </si>
  <si>
    <t>J05-090101-91-01-01</t>
  </si>
  <si>
    <t>TECNOLOGIA SAN PEDRO DE MACORIS</t>
  </si>
  <si>
    <t>I110123</t>
  </si>
  <si>
    <t>CENTRO INF. Y ORIENT. CIUDADANA S.P.M</t>
  </si>
  <si>
    <t>J04-090101-94-01-01</t>
  </si>
  <si>
    <t>I110124</t>
  </si>
  <si>
    <t>CENTRO DE SERVICIO PRESENCIAL S.P.M</t>
  </si>
  <si>
    <t>J04-090101-01-02-08</t>
  </si>
  <si>
    <t>I110125</t>
  </si>
  <si>
    <t>CENTRO DE ENTREVISTAS S.P.M</t>
  </si>
  <si>
    <t>J04-090101-01-09-03</t>
  </si>
  <si>
    <t>I110126</t>
  </si>
  <si>
    <t>CENTRO DE CITACIONES S.P.M</t>
  </si>
  <si>
    <t>J04-090101-01-04-08</t>
  </si>
  <si>
    <t>I11013</t>
  </si>
  <si>
    <t>1RA. SALA JDO. DE TRABAJO S.P.M.</t>
  </si>
  <si>
    <t>J04-090101-21-01-03</t>
  </si>
  <si>
    <t>I11014</t>
  </si>
  <si>
    <t>2DA. SALA JDO. DE TRABAJO S.P.M.</t>
  </si>
  <si>
    <t>J04-090101-21-01-04</t>
  </si>
  <si>
    <t>I11015</t>
  </si>
  <si>
    <t>CAMARA CIVIL CORTE APELACION S.P.M.</t>
  </si>
  <si>
    <t>J04-090101-41-01-02</t>
  </si>
  <si>
    <t>I11016</t>
  </si>
  <si>
    <t>1ERA. SALA CIVIL JDO. 1RA. INST. S.P.M.</t>
  </si>
  <si>
    <t>J04-090101-31-01-03</t>
  </si>
  <si>
    <t>I110160</t>
  </si>
  <si>
    <t>2DA. SALA CIVIL JDO. 1RA. INST. S.P.M.</t>
  </si>
  <si>
    <t>J04-090101-31-01-04</t>
  </si>
  <si>
    <t>I11017</t>
  </si>
  <si>
    <t>CAMARA PENAL JDO. 1RA. INST. S.P.M.</t>
  </si>
  <si>
    <t>J04-090101-32-01-02</t>
  </si>
  <si>
    <t>I110171</t>
  </si>
  <si>
    <t>ATENCION PERMANENTE S.P.M.</t>
  </si>
  <si>
    <t>J04-090101-27-03-02</t>
  </si>
  <si>
    <t>I11018</t>
  </si>
  <si>
    <t>CAMARA PENAL CORTE APELACION S.P.M.</t>
  </si>
  <si>
    <t>J04-090101-42-01-02</t>
  </si>
  <si>
    <t>I11019</t>
  </si>
  <si>
    <t>CORTE DE TRABAJO S.P.M.</t>
  </si>
  <si>
    <t>J04-090101-61-01-02</t>
  </si>
  <si>
    <t>I1102</t>
  </si>
  <si>
    <t>EDIF. TRIBUNAL N.N.A. S.P.M.</t>
  </si>
  <si>
    <t>CORTE DE APELACION N.N.A. S.P.M.</t>
  </si>
  <si>
    <t>J04-090101-62-01-02</t>
  </si>
  <si>
    <t>I11022</t>
  </si>
  <si>
    <t>SALA CIVIL TRIBUNAL N.N.A. S.P.M.</t>
  </si>
  <si>
    <t>J04-090101-22-01-03</t>
  </si>
  <si>
    <t>I11023</t>
  </si>
  <si>
    <t>1RA. SALA PENAL TRIBUNAL N.N.A. S.P.M.</t>
  </si>
  <si>
    <t>J04-090101-22-01-04</t>
  </si>
  <si>
    <t>I11024</t>
  </si>
  <si>
    <t>EJECUCION DE LA SANCION S.P.M.</t>
  </si>
  <si>
    <t>J04-090101-26-01-02</t>
  </si>
  <si>
    <t>I11025</t>
  </si>
  <si>
    <t>2DA. SALA PENAL TRIBUNAL N.N.A. S.P.M.</t>
  </si>
  <si>
    <t>J04-090101-22-02-04</t>
  </si>
  <si>
    <t>I1103</t>
  </si>
  <si>
    <t>EDIF. JDO. DE PAZ Y TRANSITO S.P.M</t>
  </si>
  <si>
    <t>I11031</t>
  </si>
  <si>
    <t>I11032</t>
  </si>
  <si>
    <t>JDO. DE PAZ TRANSITO 1 S.P.M.</t>
  </si>
  <si>
    <t>J04-090101-12-01-03</t>
  </si>
  <si>
    <t>I11033</t>
  </si>
  <si>
    <t>JDO. DE PAZ TRANSITO 2 S.P.M.</t>
  </si>
  <si>
    <t>J04-090101-12-01-04</t>
  </si>
  <si>
    <t>I12</t>
  </si>
  <si>
    <t>SAN JOSE DE LOS LLANOS</t>
  </si>
  <si>
    <t>I1201</t>
  </si>
  <si>
    <t>EDIF. JDO. DE PAZ LOS LLANOS</t>
  </si>
  <si>
    <t>JDO. DE PAZ LOS LLANOS</t>
  </si>
  <si>
    <t>J04-090103-11-01-02</t>
  </si>
  <si>
    <t>I13</t>
  </si>
  <si>
    <t>QUISQUEYA</t>
  </si>
  <si>
    <t>I1301</t>
  </si>
  <si>
    <t>EDIF. JDO. DE PAZ QUISQUEYA</t>
  </si>
  <si>
    <t>JDO. DE PAZ QUISQUEYA</t>
  </si>
  <si>
    <t>J04-090104-11-01-02</t>
  </si>
  <si>
    <t>I14</t>
  </si>
  <si>
    <t>CONSUELO</t>
  </si>
  <si>
    <t>I1401</t>
  </si>
  <si>
    <t>EDIF. JDO. DE PAZ CONSUELO</t>
  </si>
  <si>
    <t>JDO. DE PAZ CONSUELO</t>
  </si>
  <si>
    <t>J04-090102-11-01-02</t>
  </si>
  <si>
    <t>I15</t>
  </si>
  <si>
    <t>RAMON SANTANA</t>
  </si>
  <si>
    <t>I1501</t>
  </si>
  <si>
    <t>EDIF. JDO. DE PAZ RAMON SANTANA</t>
  </si>
  <si>
    <t>I15011</t>
  </si>
  <si>
    <t>JDO. DE PAZ RAMON SANTANA</t>
  </si>
  <si>
    <t>J04-090105-11-01-02</t>
  </si>
  <si>
    <t>I2</t>
  </si>
  <si>
    <t>EL SEIBO</t>
  </si>
  <si>
    <t>I21</t>
  </si>
  <si>
    <t>I2101</t>
  </si>
  <si>
    <t>EDIF. PALACIO DE JUSTICIA EL SEIBO</t>
  </si>
  <si>
    <t>I21011</t>
  </si>
  <si>
    <t>JDO. DE PAZ EL SEIBO</t>
  </si>
  <si>
    <t>J04-090201-11-01-02</t>
  </si>
  <si>
    <t>DPTO. ADMINISTRATIVO EL SEIBO</t>
  </si>
  <si>
    <t>J04-090201-91-01-01</t>
  </si>
  <si>
    <t>CENTRO PRESENCIAL EL SEIBO</t>
  </si>
  <si>
    <t>J04-090201-01-02-08</t>
  </si>
  <si>
    <t>I210122</t>
  </si>
  <si>
    <t>CENTRO DE DIGITALIZACION EL SEIBO</t>
  </si>
  <si>
    <t>I210123</t>
  </si>
  <si>
    <t>CENTRO DE CITACIONES EL SEIBO</t>
  </si>
  <si>
    <t>JDO. DE TRABAJO EL SEIBO</t>
  </si>
  <si>
    <t>J04-090201-21-01-02</t>
  </si>
  <si>
    <t>I21014</t>
  </si>
  <si>
    <t>CAMARA PENAL JDO. 1RA. INST. EL SEIBO</t>
  </si>
  <si>
    <t>J04-090201-32-01-02</t>
  </si>
  <si>
    <t>I21015</t>
  </si>
  <si>
    <t>CAMARA CIVIL JDO. 1RA. INST. EL SEIBO</t>
  </si>
  <si>
    <t>J04-090201-31-01-02</t>
  </si>
  <si>
    <t>JDO. DE LA INSTRUCCION EL SEIBO</t>
  </si>
  <si>
    <t>J04-090201-27-02-02</t>
  </si>
  <si>
    <t>TRIBUNAL DE TIERRAS J.O. EL SEIBO</t>
  </si>
  <si>
    <t>J05-090201-11-01-02</t>
  </si>
  <si>
    <t>I21018</t>
  </si>
  <si>
    <t>REGISTRO DE TITULOS EL SEIBO</t>
  </si>
  <si>
    <t>J05-090201-31-01-01</t>
  </si>
  <si>
    <t>TRIBUNAL SUPERIOR TIERRAS DPTO. ESTE</t>
  </si>
  <si>
    <t>J05-090101-61-01-02</t>
  </si>
  <si>
    <t>I2102</t>
  </si>
  <si>
    <t>EDIF. TRIBUNAL N.N.A. EL SEIBO</t>
  </si>
  <si>
    <t>I21021</t>
  </si>
  <si>
    <t>TRIBUNAL N.N.A. EL SEIBO</t>
  </si>
  <si>
    <t>J04-090201-22-01-02</t>
  </si>
  <si>
    <t>I22</t>
  </si>
  <si>
    <t>MICHES</t>
  </si>
  <si>
    <t>I2201</t>
  </si>
  <si>
    <t>EDIF. JDO. DE PAZ MICHES</t>
  </si>
  <si>
    <t>I22011</t>
  </si>
  <si>
    <t>JDO. DE PAZ MICHES</t>
  </si>
  <si>
    <t>J04-090202-11-01-02</t>
  </si>
  <si>
    <t>I3</t>
  </si>
  <si>
    <t>HATO MAYOR</t>
  </si>
  <si>
    <t>I31</t>
  </si>
  <si>
    <t>I3101</t>
  </si>
  <si>
    <t>EDIF. PALACIO DE JUSTICIA HATO MAYOR</t>
  </si>
  <si>
    <t>I31011</t>
  </si>
  <si>
    <t>CAMARA CIVIL JDO. 1RA. INST. HATO MAYOR</t>
  </si>
  <si>
    <t>J04-090301-31-01-02</t>
  </si>
  <si>
    <t>I31012</t>
  </si>
  <si>
    <t>CAMARA PENAL JDO. 1RA. INST. HATO MAYOR</t>
  </si>
  <si>
    <t>J04-090301-32-01-02</t>
  </si>
  <si>
    <t>JDO. DE LA INSTRUCCION HATO MAYOR</t>
  </si>
  <si>
    <t>J04-090301-27-02-02</t>
  </si>
  <si>
    <t>DPTO. ADMINISTRATIVO HATO MAYOR</t>
  </si>
  <si>
    <t>J04-090301-91-01-01</t>
  </si>
  <si>
    <t>I31015</t>
  </si>
  <si>
    <t>JDO. DE PAZ HATO MAYOR</t>
  </si>
  <si>
    <t>J04-090301-11-01-02</t>
  </si>
  <si>
    <t>I31016</t>
  </si>
  <si>
    <t>CENTRO PRESENCIAL HATO MAYOR</t>
  </si>
  <si>
    <t>J04-090301-01-02-08</t>
  </si>
  <si>
    <t>I31017</t>
  </si>
  <si>
    <t>TRIBUNAL N.N.A. HATO MAYOR</t>
  </si>
  <si>
    <t>J04-090301-22-01-02</t>
  </si>
  <si>
    <t>I3102</t>
  </si>
  <si>
    <t>EDIF. TRIBUNAL N.N.A. HATO MAYOR</t>
  </si>
  <si>
    <t>I32</t>
  </si>
  <si>
    <t>SABANA DE LA MAR</t>
  </si>
  <si>
    <t>I3201</t>
  </si>
  <si>
    <t>EDIF. JDO. PAZ DE SABANA DE LA MAR</t>
  </si>
  <si>
    <t>I32011</t>
  </si>
  <si>
    <t>JDO. DE PAZ SABANA DE LA MAR</t>
  </si>
  <si>
    <t>J04-090303-11-01-02</t>
  </si>
  <si>
    <t>I33</t>
  </si>
  <si>
    <t>EL VALLE</t>
  </si>
  <si>
    <t>I3301</t>
  </si>
  <si>
    <t>EDIF. JDO. DE PAZ EL VALLE</t>
  </si>
  <si>
    <t>I33011</t>
  </si>
  <si>
    <t>JDO. DE PAZ EL VALLE</t>
  </si>
  <si>
    <t>J04-090302-11-01-02</t>
  </si>
  <si>
    <t>I4</t>
  </si>
  <si>
    <t>LA ALTAGRACIA</t>
  </si>
  <si>
    <t>I41</t>
  </si>
  <si>
    <t>HIGUEY</t>
  </si>
  <si>
    <t>I4101</t>
  </si>
  <si>
    <t>EDIF. PALACIO DE JUSTICIA HIGUEY</t>
  </si>
  <si>
    <t>I41011</t>
  </si>
  <si>
    <t>JDO. DE PAZ LA ALTAGRACIA</t>
  </si>
  <si>
    <t>J04-090501-11-01-02</t>
  </si>
  <si>
    <t>I410111</t>
  </si>
  <si>
    <t>JDO. DE PAZ TRANSITO 1 LA ALTAGRACIA</t>
  </si>
  <si>
    <t>J04-090501-13-01-03</t>
  </si>
  <si>
    <t>I410112</t>
  </si>
  <si>
    <t>JDO. DE PAZ TRANSITO 2 LA ALTAGRACIA</t>
  </si>
  <si>
    <t>J04-090501-13-01-04</t>
  </si>
  <si>
    <t>I410113</t>
  </si>
  <si>
    <t>JDO. DE PAZ TRANSITO 3 LA ALTAGRACIA</t>
  </si>
  <si>
    <t>J04-090501-13-01-05</t>
  </si>
  <si>
    <t>I41012</t>
  </si>
  <si>
    <t>DPTO. ADMINISTRATIVO LA ALTAGRACIA</t>
  </si>
  <si>
    <t>J04-090501-91-01-01</t>
  </si>
  <si>
    <t>TECNOLOGIA LA ALTAGRACIA</t>
  </si>
  <si>
    <t>J04-090501-92-01-01</t>
  </si>
  <si>
    <t>I410121</t>
  </si>
  <si>
    <t>CENTRO DE ENTREVISTAS HIGUEY</t>
  </si>
  <si>
    <t>J04-090501-82-06-01</t>
  </si>
  <si>
    <t>I41013</t>
  </si>
  <si>
    <t>1ER. JDO. LA INSTRUCCION LA ALTAGRACIA</t>
  </si>
  <si>
    <t>J04-090501-27-02-02</t>
  </si>
  <si>
    <t>I410131</t>
  </si>
  <si>
    <t>3ER. JDO. LA INSTRUCCION LA ALTAGRACIA</t>
  </si>
  <si>
    <t>J04-090501-27-03-02</t>
  </si>
  <si>
    <t>I410132</t>
  </si>
  <si>
    <t>ATENCION PERMANENTE LA ALTAGRACIA</t>
  </si>
  <si>
    <t>J04-090501-27-04-01</t>
  </si>
  <si>
    <t>CAMARA CIVIL 1RA. INST. LA ALTAGRACIA</t>
  </si>
  <si>
    <t>J04-090501-31-01-02</t>
  </si>
  <si>
    <t>I41015</t>
  </si>
  <si>
    <t>CAMARA PENAL 1RA. INST. LA ALTAGRACIA</t>
  </si>
  <si>
    <t>J04-090501-32-01-02</t>
  </si>
  <si>
    <t>I41016</t>
  </si>
  <si>
    <t>JDO. DE TRABAJO LA ALTAGRACIA</t>
  </si>
  <si>
    <t>J04-090501-21-01-02</t>
  </si>
  <si>
    <t>I41017</t>
  </si>
  <si>
    <t>TRIBUNAL COLEGIADO LA ALTAGRACIA</t>
  </si>
  <si>
    <t>J04-090501-33-01-02</t>
  </si>
  <si>
    <t>I41018</t>
  </si>
  <si>
    <t>ARCHIVO CENTRAL LA ALTAGRACIA</t>
  </si>
  <si>
    <t>J04-090501-81-02-01</t>
  </si>
  <si>
    <t>I41019</t>
  </si>
  <si>
    <t>CENTRO DE SERVICIO PRESENCIAL HIGUEY</t>
  </si>
  <si>
    <t>J04-090501-01-02-08</t>
  </si>
  <si>
    <t>I410191</t>
  </si>
  <si>
    <t>CENTRO DE CITACIONES LA ALTAGRACIA</t>
  </si>
  <si>
    <t>J04-090501-01-04-08</t>
  </si>
  <si>
    <t>I4102</t>
  </si>
  <si>
    <t>EDIF. R.I.  HIGUEY</t>
  </si>
  <si>
    <t>EDIF. REGISTRO INMOBILIARIO HIGUEY</t>
  </si>
  <si>
    <t>I41021</t>
  </si>
  <si>
    <t>TRIBUNAL DE TIERRAS J.O. LA ALTAGRACIA</t>
  </si>
  <si>
    <t>J05-090501-11-01-02</t>
  </si>
  <si>
    <t>I41022</t>
  </si>
  <si>
    <t>ARCHIVO ACTIVO-UNIDAD CONSULTA HIGUEY</t>
  </si>
  <si>
    <t>J05-090501-81-02-01</t>
  </si>
  <si>
    <t>I41023</t>
  </si>
  <si>
    <t>REGISTRO DE TITULOS LA ALTAGRACIA</t>
  </si>
  <si>
    <t>J05-090501-31-01-01</t>
  </si>
  <si>
    <t>I4103</t>
  </si>
  <si>
    <t>EDIF. REGISTRO DE TITULOS PUNTA CANA</t>
  </si>
  <si>
    <t>I41031</t>
  </si>
  <si>
    <t>REGISTRO DE TITULOS DE PUNTA CANA</t>
  </si>
  <si>
    <t>I4104</t>
  </si>
  <si>
    <t>EDIF. JDO. PAZ TRANSITO LA ALTAGRACIA</t>
  </si>
  <si>
    <t>I41041</t>
  </si>
  <si>
    <t>I41042</t>
  </si>
  <si>
    <t>I41043</t>
  </si>
  <si>
    <t>I4105</t>
  </si>
  <si>
    <t>EDIF. TRIBNUNAL N.N.A. LA ALTAGRACIA</t>
  </si>
  <si>
    <t>I41051</t>
  </si>
  <si>
    <t>TRIBUNAL N.N.A. LA ALTAGRACIA</t>
  </si>
  <si>
    <t>J04-090501-22-01-02</t>
  </si>
  <si>
    <t>I42</t>
  </si>
  <si>
    <t>SAN RAFAEL DEL YUMA</t>
  </si>
  <si>
    <t>I4201</t>
  </si>
  <si>
    <t>EDIF. JDO. DE PAZ SAN RAFAEL DEL YUMA</t>
  </si>
  <si>
    <t>I42011</t>
  </si>
  <si>
    <t>JDO. DE PAZ SAN RAFAEL DEL YUMA</t>
  </si>
  <si>
    <t>J04-090504-11-01-02</t>
  </si>
  <si>
    <t>I43</t>
  </si>
  <si>
    <t>LAS LAGUNAS DE NISIBON</t>
  </si>
  <si>
    <t>I4301</t>
  </si>
  <si>
    <t>EDIF. JDO. DE PAZ LAS LAGUNAS DE NISIBON</t>
  </si>
  <si>
    <t>I43011</t>
  </si>
  <si>
    <t>JDO. DE PAZ LAS LAGUNAS DE NISIBON</t>
  </si>
  <si>
    <t>J04-090503-11-01-02</t>
  </si>
  <si>
    <t>I44</t>
  </si>
  <si>
    <t>LA OTRA BANDA</t>
  </si>
  <si>
    <t>I4401</t>
  </si>
  <si>
    <t>EDIF. JDO. DE PAZ LA OTRA BANDA</t>
  </si>
  <si>
    <t>I44011</t>
  </si>
  <si>
    <t>JDO. DE PAZ LA OTRA BANDA</t>
  </si>
  <si>
    <t>J04-090502-11-01-02</t>
  </si>
  <si>
    <t>I5</t>
  </si>
  <si>
    <t>LA ROMANA</t>
  </si>
  <si>
    <t>I51</t>
  </si>
  <si>
    <t>I5101</t>
  </si>
  <si>
    <t>EDIF. PALACIO DE JUSTICIA LA ROMANA</t>
  </si>
  <si>
    <t>I51011</t>
  </si>
  <si>
    <t>JDO. DE TRABAJO LA ROMANA</t>
  </si>
  <si>
    <t>J04-090401-21-01-02</t>
  </si>
  <si>
    <t>I510110</t>
  </si>
  <si>
    <t>DEFENSA PUBLICA LA ROMANA</t>
  </si>
  <si>
    <t>I51012</t>
  </si>
  <si>
    <t>DPTO. ADMINISTRATIVO LA ROMANA</t>
  </si>
  <si>
    <t>J04-090401-91-01-01</t>
  </si>
  <si>
    <t>CAMARA CIVIL JDO. 1RA. INST. LA ROMANA</t>
  </si>
  <si>
    <t>J04-090401-31-01-02</t>
  </si>
  <si>
    <t>I510131</t>
  </si>
  <si>
    <t>1RA. SALA CIVIL JDO.1RA. INST. LA ROMANA</t>
  </si>
  <si>
    <t>J04-090401-31-01-03</t>
  </si>
  <si>
    <t>I510132</t>
  </si>
  <si>
    <t>2DA. SALA CIVIL 1RA. INST. LA ROMANA</t>
  </si>
  <si>
    <t>J04-090401-31-01-04</t>
  </si>
  <si>
    <t>CAMARA PENAL JDO. 1RA. INST. LA ROMANA</t>
  </si>
  <si>
    <t>J04-090401-32-01-02</t>
  </si>
  <si>
    <t>I510141</t>
  </si>
  <si>
    <t>ARCHIVO JUDICIAL P.J. LA ROMANA</t>
  </si>
  <si>
    <t>J04-090401-81-02-01</t>
  </si>
  <si>
    <t>I510142</t>
  </si>
  <si>
    <t>CENTRO DE SERVICIO PRESENCIAL LA ROMANA</t>
  </si>
  <si>
    <t>J04-090401-01-02-08</t>
  </si>
  <si>
    <t>I5101421</t>
  </si>
  <si>
    <t>CENTRO DE CITACIONES LA ROMANA</t>
  </si>
  <si>
    <t>I510143</t>
  </si>
  <si>
    <t>CENTRO DE ENTREVISTAS LA ROMANA</t>
  </si>
  <si>
    <t>J04-090401-01-09-03</t>
  </si>
  <si>
    <t>I51015</t>
  </si>
  <si>
    <t>JDO. DE PAZ LA ROMANA</t>
  </si>
  <si>
    <t>J04-090401-11-01-02</t>
  </si>
  <si>
    <t>I51016</t>
  </si>
  <si>
    <t>JDO. DE PAZ TRANSITO 1 LA ROMANA</t>
  </si>
  <si>
    <t>J04-090401-12-01-03</t>
  </si>
  <si>
    <t>I51017</t>
  </si>
  <si>
    <t>1ER. JDO. DE LA INSTRUCCION LA ROMANA</t>
  </si>
  <si>
    <t>J04-090401-27-02-02</t>
  </si>
  <si>
    <t>I510171</t>
  </si>
  <si>
    <t>2DO. JDO.DE LA INSTRUCCION LA ROMANA</t>
  </si>
  <si>
    <t>J04-090401-27-03-02</t>
  </si>
  <si>
    <t>I510172</t>
  </si>
  <si>
    <t>ATENCION PERMANENTE LA ROMANA</t>
  </si>
  <si>
    <t>J04-090401-27-04-02</t>
  </si>
  <si>
    <t>I51018</t>
  </si>
  <si>
    <t>JDO. DE PAZ TRANSITO 2 LA ROMANA</t>
  </si>
  <si>
    <t>J04-090401-12-01-04</t>
  </si>
  <si>
    <t>I51019</t>
  </si>
  <si>
    <t>TRIBUNAL COLEGIADO LA ROMANA</t>
  </si>
  <si>
    <t>J04-090401-33-01-02</t>
  </si>
  <si>
    <t>I5102</t>
  </si>
  <si>
    <t>EDIF. TRIBNUNAL N.N.A. LA ROMANA</t>
  </si>
  <si>
    <t>I51021</t>
  </si>
  <si>
    <t>TRIBUNAL N.N.A. LA ROMANA</t>
  </si>
  <si>
    <t>J04-090401-22-01-02</t>
  </si>
  <si>
    <t>I52</t>
  </si>
  <si>
    <t>GUAYMATE</t>
  </si>
  <si>
    <t>I5201</t>
  </si>
  <si>
    <t>EDIF. JDO. DE PAZ GUAYMATE</t>
  </si>
  <si>
    <t>JDO. DE PAZ GUAYMATE</t>
  </si>
  <si>
    <t>J04-090402-11-01-02</t>
  </si>
  <si>
    <t>J</t>
  </si>
  <si>
    <t>DEPARTAMENTO JUDICIAL SANTO DOMINGO</t>
  </si>
  <si>
    <t>J1</t>
  </si>
  <si>
    <t>PROVINCIA DE SANTO DOMINGO</t>
  </si>
  <si>
    <t>J11</t>
  </si>
  <si>
    <t>SANTO DOMINGO ESTE</t>
  </si>
  <si>
    <t>J1101</t>
  </si>
  <si>
    <t>EDIF. JURISDICCION PENAL SANTO DOMINGO</t>
  </si>
  <si>
    <t>SANTO DOMINGO</t>
  </si>
  <si>
    <t>J11011</t>
  </si>
  <si>
    <t>1RA. SALA PENAL JDO. 1RA. INST. S.D.</t>
  </si>
  <si>
    <t>J04-100101-32-01-03</t>
  </si>
  <si>
    <t>J110110</t>
  </si>
  <si>
    <t>DPTO. ADMINISTRATIVO S.D.</t>
  </si>
  <si>
    <t>J04-100101-91-01-01</t>
  </si>
  <si>
    <t>J110111</t>
  </si>
  <si>
    <t>DEFENSA PUBLICA S.D.</t>
  </si>
  <si>
    <t>TECNOLOGIA REGIONAL ZONA ESTE</t>
  </si>
  <si>
    <t>J04-100101-92-01-01</t>
  </si>
  <si>
    <t>J110113</t>
  </si>
  <si>
    <t>1ER. TRIBUNAL COLEGIADO SANTO DOMINGO</t>
  </si>
  <si>
    <t>J04-100101-33-01-02</t>
  </si>
  <si>
    <t>2DO. TRIBUNAL COLEGIADO SANTO DOMINGO</t>
  </si>
  <si>
    <t>J04-100101-33-02-02</t>
  </si>
  <si>
    <t>J110115</t>
  </si>
  <si>
    <t>EJECUCION DE LA PENA SANTO DOMINGO</t>
  </si>
  <si>
    <t>J04-100101-25-01-02</t>
  </si>
  <si>
    <t>CENTRO DE CITACIONES S.D.</t>
  </si>
  <si>
    <t>J04-100101-81-04-01</t>
  </si>
  <si>
    <t>J110117</t>
  </si>
  <si>
    <t>ARCHIVO CENTRAL P.J. SANTO DOMINGO</t>
  </si>
  <si>
    <t>J04-100101-81-02-01</t>
  </si>
  <si>
    <t>J110118</t>
  </si>
  <si>
    <t>1ER. JDO. DE LA INSTRUCCION S.D. ESTE</t>
  </si>
  <si>
    <t>J04-100101-27-02-02</t>
  </si>
  <si>
    <t>J110119</t>
  </si>
  <si>
    <t>PCIA. CAMARA PENAL JDO.1RA. INST. S.D.</t>
  </si>
  <si>
    <t>J04-100101-32-01-01</t>
  </si>
  <si>
    <t>J11012</t>
  </si>
  <si>
    <t>2DA. SALA PENAL JDO.1RA. INST. S.D.</t>
  </si>
  <si>
    <t>J04-100101-32-01-04</t>
  </si>
  <si>
    <t>OFIC. COORD. JDO. DE LA INSTRUCCION S.D.</t>
  </si>
  <si>
    <t>J04-100101-27-01-01</t>
  </si>
  <si>
    <t>J110121</t>
  </si>
  <si>
    <t>CENTRO INF. ORIENT. CIUDADANA P.J. S.D.E</t>
  </si>
  <si>
    <t>J04-100101-94-01-01</t>
  </si>
  <si>
    <t>J110122</t>
  </si>
  <si>
    <t>6TO. JDO. DE LA INSTRUCCION S.D.</t>
  </si>
  <si>
    <t>J04-100101-27-07-02</t>
  </si>
  <si>
    <t>J110123</t>
  </si>
  <si>
    <t>CENTRO DE ENTREVISTAS S.D.</t>
  </si>
  <si>
    <t>J04-100101-82-06-01</t>
  </si>
  <si>
    <t>J110124</t>
  </si>
  <si>
    <t>CENTRO DE SERVICIO PRESENCIAL S.D. ESTE</t>
  </si>
  <si>
    <t>J05-100101-81-05-03</t>
  </si>
  <si>
    <t>J110125</t>
  </si>
  <si>
    <t>8VO. JDO. DE LA INSTRUCCION S.D.</t>
  </si>
  <si>
    <t>J04-100101-27-09-02</t>
  </si>
  <si>
    <t>J110126</t>
  </si>
  <si>
    <t>9NO. JDO. DE LA INSTRUCCION S.D.</t>
  </si>
  <si>
    <t>J04-100101-27-10-02</t>
  </si>
  <si>
    <t>J110127</t>
  </si>
  <si>
    <t>CENTRO DE MEDIACION JUDICIAL S.D.       </t>
  </si>
  <si>
    <t>J04-100101-95-01-01</t>
  </si>
  <si>
    <t>J11013</t>
  </si>
  <si>
    <t>3RA. SALA PENAL JDO.1RA. INST. S.D.</t>
  </si>
  <si>
    <t>J11014</t>
  </si>
  <si>
    <t>PCIA. CAMARA PENAL CORTE APELACION S.D.</t>
  </si>
  <si>
    <t>J04-100101-42-01-01</t>
  </si>
  <si>
    <t>J110140</t>
  </si>
  <si>
    <t>1RA.SALACAMARAPENAL CORTE APEL.S.D. (NU)</t>
  </si>
  <si>
    <t>J110141</t>
  </si>
  <si>
    <t>2DA.SALACAMARAPENALCORTE APEL.S.D. (NU)</t>
  </si>
  <si>
    <t>UNIDAD DE DIGITALIZACION S.D.</t>
  </si>
  <si>
    <t>2DO. JDO. DE LA INSTRUCCION S.D.</t>
  </si>
  <si>
    <t>J04-100101-27-03-02</t>
  </si>
  <si>
    <t>J11016</t>
  </si>
  <si>
    <t>3ER. JDO. DE LA INSTRUCCION S.D.</t>
  </si>
  <si>
    <t>J04-100101-27-04-02</t>
  </si>
  <si>
    <t>J11017</t>
  </si>
  <si>
    <t>4TO. JDO. DE LA INSTRUCCION S.D.</t>
  </si>
  <si>
    <t>J04-100101-27-05-02</t>
  </si>
  <si>
    <t>J11018</t>
  </si>
  <si>
    <t>5TO. JDO. DE LA INSTRUCCION S.D.</t>
  </si>
  <si>
    <t>J04-100101-27-06-02</t>
  </si>
  <si>
    <t>SECRETARIA GENERAL J.P. S.D.</t>
  </si>
  <si>
    <t>J04-100101-81-01-01</t>
  </si>
  <si>
    <t>J1102</t>
  </si>
  <si>
    <t>EDIF. JURISDICCION CIVIL STO. DGO. ESTE</t>
  </si>
  <si>
    <t>J11021</t>
  </si>
  <si>
    <t>PCIA. CAMARA CIVIL JDO. 1RA. INST. S.D.</t>
  </si>
  <si>
    <t>J04-100101-31-01-01</t>
  </si>
  <si>
    <t>J110210</t>
  </si>
  <si>
    <t>ARCHIVO JUDICIAL JURISD. CIVIL S.D.</t>
  </si>
  <si>
    <t>J04-100101-81-02-02</t>
  </si>
  <si>
    <t>J110211</t>
  </si>
  <si>
    <t>SALA CIVIL TRIBUNAL N.N.A. S.D. (NU)</t>
  </si>
  <si>
    <t>J110212</t>
  </si>
  <si>
    <t>1RA. SALA CIVIL CORTE APELACION S.D.</t>
  </si>
  <si>
    <t>J04-100101-41-01-03</t>
  </si>
  <si>
    <t>J110213</t>
  </si>
  <si>
    <t>2DA. SALA CORTE CIVIL SANTO DOMINGO</t>
  </si>
  <si>
    <t>J04-100101-41-01-04</t>
  </si>
  <si>
    <t>J110214</t>
  </si>
  <si>
    <t>1RA. SALA CIVIL JDO.1RA. INST. S.D.</t>
  </si>
  <si>
    <t>J04-100101-31-01-03</t>
  </si>
  <si>
    <t>J11022</t>
  </si>
  <si>
    <t>PCIA. CAMARA CIVIL CORTE APELACION S.D.</t>
  </si>
  <si>
    <t>J04-100101-41-01-01</t>
  </si>
  <si>
    <t>DPTO. ADMINISTRATIVO JUR. CIVIL S.D.</t>
  </si>
  <si>
    <t>J04-100101-91-01-02</t>
  </si>
  <si>
    <t>J110231</t>
  </si>
  <si>
    <t>CENTO DE SERVICIO PRESENCIAL CIVIL S.D.</t>
  </si>
  <si>
    <t>A04-010101-01-02-15</t>
  </si>
  <si>
    <t>J11024</t>
  </si>
  <si>
    <t>5TA. SALA CIVIL JDO.1RA. INST. S.D.</t>
  </si>
  <si>
    <t>J04-100101-31-01-07</t>
  </si>
  <si>
    <t>J11025</t>
  </si>
  <si>
    <t>4TA. SALA CIVIL JDO.1RA. INST. S.D.</t>
  </si>
  <si>
    <t>J04-100101-31-01-06</t>
  </si>
  <si>
    <t>J1103</t>
  </si>
  <si>
    <t>EDIF. JDO. PAZ 1RA. CIRC. STO. DGO. ESTE</t>
  </si>
  <si>
    <t>J11031</t>
  </si>
  <si>
    <t>JDO. DE PAZ 1RA. CIRC. S.D. ESTE</t>
  </si>
  <si>
    <t>J04-100101-11-01-02</t>
  </si>
  <si>
    <t>J11032</t>
  </si>
  <si>
    <t>J1104</t>
  </si>
  <si>
    <t>EDIF. JDO. PAZ 2DA. CIRC.STO. DGO. ESTE</t>
  </si>
  <si>
    <t>J11041</t>
  </si>
  <si>
    <t>JDO. DE PAZ 2DA. CIRC. S.D. ESTE</t>
  </si>
  <si>
    <t>J04-100101-11-02-02</t>
  </si>
  <si>
    <t>J11042</t>
  </si>
  <si>
    <t>JDO. DE PAZ ASUNTOS MUNIC. S.D. ESTE</t>
  </si>
  <si>
    <t>J04-100101-13-01-02</t>
  </si>
  <si>
    <t>J1105</t>
  </si>
  <si>
    <t>EDIF. CORTE N.N.A. SANTO DOMINGO</t>
  </si>
  <si>
    <t>J11051</t>
  </si>
  <si>
    <t>2DA. SALA PENAL TRIBUNAL N.N.A. S.D.</t>
  </si>
  <si>
    <t>J04-100101-22-04-04</t>
  </si>
  <si>
    <t>J11052</t>
  </si>
  <si>
    <t>1RA. SALA PENAL TRIBUNAL N.N.A. S.D.</t>
  </si>
  <si>
    <t>J04-100101-22-01-04</t>
  </si>
  <si>
    <t>DEPTO. ADMINISTRATIVO N.N.A. STO. DGO.</t>
  </si>
  <si>
    <t>J04-100101-22-01-02</t>
  </si>
  <si>
    <t>J110531</t>
  </si>
  <si>
    <t>CENTRO PRESENCIAL N.N.A  SANTO DOMINGO</t>
  </si>
  <si>
    <t>A04-010101-01-02-17</t>
  </si>
  <si>
    <t>J11054</t>
  </si>
  <si>
    <t>CORTE DE APELACION N.N.A. SANTO DOMINGO</t>
  </si>
  <si>
    <t>J04-100101-62-01-02</t>
  </si>
  <si>
    <t>J110541</t>
  </si>
  <si>
    <t>SALA CIVIL TRIBUNAL N.N.A. SANTO DOMINGO</t>
  </si>
  <si>
    <t>J04-100101-22-01-03</t>
  </si>
  <si>
    <t>J11055</t>
  </si>
  <si>
    <t>EJECUCION DE LA SANCION SANTO DOMINGO</t>
  </si>
  <si>
    <t>J04-100101-26-01-02</t>
  </si>
  <si>
    <t>J11056</t>
  </si>
  <si>
    <t>ARCHIVO JUDICIAL N.N.A. SANTO DOMINGO</t>
  </si>
  <si>
    <t>J04-100101-82-02-01</t>
  </si>
  <si>
    <t>J11057</t>
  </si>
  <si>
    <t>SOPORTE A JUECES N.N.A SANTO DOMINGO</t>
  </si>
  <si>
    <t>J04-100101-82-03-01</t>
  </si>
  <si>
    <t>J11058</t>
  </si>
  <si>
    <t>CENTRO DE CITACIONES N.N.A SANTO DOMINGO</t>
  </si>
  <si>
    <t>J04-100101-82-04-01</t>
  </si>
  <si>
    <t>J11059</t>
  </si>
  <si>
    <t>ATENCION A USUARIOS N.N.A. SANTO DOMINGO</t>
  </si>
  <si>
    <t>J04-100101-82-05-01</t>
  </si>
  <si>
    <t>J110591</t>
  </si>
  <si>
    <t>CENTRO DE SERVICIOS COMUNES N.N.A. S.D.</t>
  </si>
  <si>
    <t>J04-100101-82-07-01</t>
  </si>
  <si>
    <t>J110592</t>
  </si>
  <si>
    <t>SERVICIO CIVIL N.N.A. S.D.</t>
  </si>
  <si>
    <t>J04-100101-82-08-01</t>
  </si>
  <si>
    <t>J110593</t>
  </si>
  <si>
    <t>SERVICIO PENAL N.N.A. S.D.</t>
  </si>
  <si>
    <t>J04-100101-82-09-01</t>
  </si>
  <si>
    <t>J1106</t>
  </si>
  <si>
    <t>EDIF. CORTE DE TRABAJO SANTO DOMINGO</t>
  </si>
  <si>
    <t>J11060</t>
  </si>
  <si>
    <t>CENTRO PRESENCIAL CORTE TRABAJO  S.D.E.</t>
  </si>
  <si>
    <t>A04-010101-01-02-19</t>
  </si>
  <si>
    <t>J11061</t>
  </si>
  <si>
    <t>CORTE DE TRABAJO S.D.</t>
  </si>
  <si>
    <t>J04-100101-61-01-02</t>
  </si>
  <si>
    <t>J110610</t>
  </si>
  <si>
    <t>1RA. SALA JDO. DE TRABAJO S.D.</t>
  </si>
  <si>
    <t>J04-100101-21-01-03</t>
  </si>
  <si>
    <t>PCIA. JDO. DE TRABAJO STO. DGO.</t>
  </si>
  <si>
    <t>J04-100101-21-01-01</t>
  </si>
  <si>
    <t>J110612</t>
  </si>
  <si>
    <t>DPTO. ADMINISTRATIVO JUR. LABORAL S.D.</t>
  </si>
  <si>
    <t>J04-100101-91-01-03</t>
  </si>
  <si>
    <t>J1107</t>
  </si>
  <si>
    <t>EDIF. REGISTRO DE TITULOS SANTO DOMINGO</t>
  </si>
  <si>
    <t>J11071</t>
  </si>
  <si>
    <t>REG. DE TITULOS DE STO. DGO.(MEGACENTRO)</t>
  </si>
  <si>
    <t>J05-100101-31-01-01</t>
  </si>
  <si>
    <t>J1108</t>
  </si>
  <si>
    <t>EDIF. CORTE PENAL STO. DGO. LOS MAMEYES</t>
  </si>
  <si>
    <t>J11081</t>
  </si>
  <si>
    <t>DEPOSITO ARCHIVO CENTRAL SANTO DOMINGO</t>
  </si>
  <si>
    <t>J04-100101-81-02-03</t>
  </si>
  <si>
    <t>J11082</t>
  </si>
  <si>
    <t>J110821</t>
  </si>
  <si>
    <t>1RA. SALA PENAL CORTE APELACION S.D.</t>
  </si>
  <si>
    <t>J04-100101-42-01-03</t>
  </si>
  <si>
    <t>J110822</t>
  </si>
  <si>
    <t>2DA. SALA PENAL CORTE APELACION S.D.</t>
  </si>
  <si>
    <t>J04-100101-42-01-04</t>
  </si>
  <si>
    <t>CENTRO PRESENCIAL CORTE PENAL S.D.</t>
  </si>
  <si>
    <t>A04-010101-01-02-20</t>
  </si>
  <si>
    <t>J12</t>
  </si>
  <si>
    <t>SANTO DOMINGO NORTE</t>
  </si>
  <si>
    <t>J1201</t>
  </si>
  <si>
    <t>EDIF. TRIBUNALES SANTO DOMINGO NORTE</t>
  </si>
  <si>
    <t>2DA. SALA CIVIL JDO.1RA. INST. S.D.</t>
  </si>
  <si>
    <t>J04-100102-31-01-04</t>
  </si>
  <si>
    <t>JDO. DE PAZ SANTO DOMINGO NORTE</t>
  </si>
  <si>
    <t>J04-100102-11-01-02</t>
  </si>
  <si>
    <t>J12013</t>
  </si>
  <si>
    <t>SECRETARIA GENERAL J.P. S.D NORTE</t>
  </si>
  <si>
    <t>J04-100102-81-01-01</t>
  </si>
  <si>
    <t>CENTRO DE SERVICIOS PRESENCIALES S.D.N.</t>
  </si>
  <si>
    <t>J05-100102-81-05-03</t>
  </si>
  <si>
    <t>J12014</t>
  </si>
  <si>
    <t>3RA SALA JDO. DE TRABAJO S.D. NORTE</t>
  </si>
  <si>
    <t>J04-100102-21-01-05</t>
  </si>
  <si>
    <t>J12015</t>
  </si>
  <si>
    <t>7MA. SALA CIVIL JDO.1RA. INST. S.D.</t>
  </si>
  <si>
    <t>J04-100102-31-01-09</t>
  </si>
  <si>
    <t>DPTO. ADMINISTRATIVO S.D. NORTE</t>
  </si>
  <si>
    <t>J04-100102-91-01-01</t>
  </si>
  <si>
    <t>JDO. DE PAZ ASUNTOS MUNIC. S.D. NORTE</t>
  </si>
  <si>
    <t>J04-100102-13-01-02</t>
  </si>
  <si>
    <t>J1202</t>
  </si>
  <si>
    <t>EDIF. ASUNTOS MUNICIPALES STO DGO NORTE</t>
  </si>
  <si>
    <t>J12021</t>
  </si>
  <si>
    <t>J13</t>
  </si>
  <si>
    <t>SANTO DOMINGO OESTE</t>
  </si>
  <si>
    <t>J1301</t>
  </si>
  <si>
    <t>EDIF. TRIBUNALES SANTO DOMINGO OESTE</t>
  </si>
  <si>
    <t>J13011</t>
  </si>
  <si>
    <t>3RA. SALA CIVIL JDO.1RA. INST. S.D.</t>
  </si>
  <si>
    <t>J04-100103-31-01-05</t>
  </si>
  <si>
    <t>J13012</t>
  </si>
  <si>
    <t>JDO. DE PAZ SANTO DOMINGO OESTE</t>
  </si>
  <si>
    <t>J04-100103-11-01-02</t>
  </si>
  <si>
    <t>J13013</t>
  </si>
  <si>
    <t>2DA. SALA JDO. DE TRABAJO S.D OESTE</t>
  </si>
  <si>
    <t>J04-100103-21-01-04</t>
  </si>
  <si>
    <t>J13014</t>
  </si>
  <si>
    <t>SECRETARIA GENERAL J.P. S.D OESTE</t>
  </si>
  <si>
    <t>J04-100103-81-01-01</t>
  </si>
  <si>
    <t>J130141</t>
  </si>
  <si>
    <t>CENTRO DE SERVICIO PRESENCIAL S.D. OESTE</t>
  </si>
  <si>
    <t>J130142</t>
  </si>
  <si>
    <t>CENTRO DE CITACIONES S.D. OESTE</t>
  </si>
  <si>
    <t>J04-100103-01-04-08</t>
  </si>
  <si>
    <t>DPTO. ADMINISTRATIVO S.D. OESTE</t>
  </si>
  <si>
    <t>J04-100103-91-01-01</t>
  </si>
  <si>
    <t>J13016</t>
  </si>
  <si>
    <t>4TA. SALA JDO. DE TRABAJO S.D. OESTE</t>
  </si>
  <si>
    <t>J04-100103-21-01-06</t>
  </si>
  <si>
    <t>J13017</t>
  </si>
  <si>
    <t>3ER. TRIBUNAL COLEGIADO SANTO DOMINGO</t>
  </si>
  <si>
    <t>J04-100103-33-03-02</t>
  </si>
  <si>
    <t>3RA. SALA PENAL CORTE APELACION S.D.</t>
  </si>
  <si>
    <t>J04-100103-42-01-05</t>
  </si>
  <si>
    <t>J13019</t>
  </si>
  <si>
    <t>6TA. SALA CIVIL JDO.1RA. INST. S.D.</t>
  </si>
  <si>
    <t>J04-100103-31-01-08</t>
  </si>
  <si>
    <t>J1302</t>
  </si>
  <si>
    <t>EDIF. 2DA. SALA JDO. TRABAJO S.D. OESTE</t>
  </si>
  <si>
    <t>J13020</t>
  </si>
  <si>
    <t>J04-100103-32-01-05</t>
  </si>
  <si>
    <t>J13021</t>
  </si>
  <si>
    <t>7MO. JDO. DE LA INSTRUCCION S.D.</t>
  </si>
  <si>
    <t>J04-100101-27-08-02</t>
  </si>
  <si>
    <t>J13022</t>
  </si>
  <si>
    <t>CENTRO DE MEDIACION HERRERA</t>
  </si>
  <si>
    <t>J04-100103-95-01-01</t>
  </si>
  <si>
    <t>J1310</t>
  </si>
  <si>
    <t>CENTRO DE MEDIACION HERRERA (NO USAR)</t>
  </si>
  <si>
    <t>J14</t>
  </si>
  <si>
    <t>BOCA CHICA</t>
  </si>
  <si>
    <t>J1401</t>
  </si>
  <si>
    <t>EDIF. JDO. DE PAZ BOCA CHICA</t>
  </si>
  <si>
    <t>J14011</t>
  </si>
  <si>
    <t>JDO. DE PAZ BOCA CHICA</t>
  </si>
  <si>
    <t>J04-100104-11-01-02</t>
  </si>
  <si>
    <t>J14012</t>
  </si>
  <si>
    <t>8VA. SALA CIVIL JDO.1RA. INST. S.D.</t>
  </si>
  <si>
    <t>J04-100101-31-01-10</t>
  </si>
  <si>
    <t>J1402</t>
  </si>
  <si>
    <t>EDIF. JDO. PAZ ASUNTOS MUNIC. BOCA CHICA</t>
  </si>
  <si>
    <t>J14021</t>
  </si>
  <si>
    <t>JDO. DE PAZ ASUNTOS MUNIC. BOCA CHICA</t>
  </si>
  <si>
    <t>J04-100104-13-01-02</t>
  </si>
  <si>
    <t>J15</t>
  </si>
  <si>
    <t>LOS ALCARRIZOS</t>
  </si>
  <si>
    <t>J1501</t>
  </si>
  <si>
    <t>EDF. JDO. DE PAZ LOS ALCARRIZOS</t>
  </si>
  <si>
    <t>J15011</t>
  </si>
  <si>
    <t>JDO. DE PAZ LOS ALCARRIZOS</t>
  </si>
  <si>
    <t>J04-100103-11-02-02</t>
  </si>
  <si>
    <t>J15012</t>
  </si>
  <si>
    <t>J2</t>
  </si>
  <si>
    <t>PROVINCIA DE MONTE PLATA</t>
  </si>
  <si>
    <t>J21</t>
  </si>
  <si>
    <t>MONTE PLATA</t>
  </si>
  <si>
    <t>J2101</t>
  </si>
  <si>
    <t>EDIF. PALACIO DE JUSTICIA MONTE PLATA</t>
  </si>
  <si>
    <t>CAMARA PENAL JDO. 1RA. INST. MONTE PLATA</t>
  </si>
  <si>
    <t>J04-100201-32-01-02</t>
  </si>
  <si>
    <t>J210111</t>
  </si>
  <si>
    <t>TRIBUNAL DE TIERRAS J.O. MONTE PLATA</t>
  </si>
  <si>
    <t>J05-100201-11-01-02</t>
  </si>
  <si>
    <t>J210112</t>
  </si>
  <si>
    <t>REGISTRO DE TITULOS MONTE PLATA</t>
  </si>
  <si>
    <t>J05-100201-31-01-01</t>
  </si>
  <si>
    <t>J21012</t>
  </si>
  <si>
    <t>JDO. DE LA INSTRUCCION MONTE PLATA</t>
  </si>
  <si>
    <t>J04-100201-27-02-02</t>
  </si>
  <si>
    <t>J210121</t>
  </si>
  <si>
    <t>ATENCION PERMANENTE MONTE PLATA</t>
  </si>
  <si>
    <t>J21013</t>
  </si>
  <si>
    <t>JDO. DE PAZ MONTE PLATA</t>
  </si>
  <si>
    <t>J04-100201-11-01-02</t>
  </si>
  <si>
    <t>J21014</t>
  </si>
  <si>
    <t>DEFENSA PUBLICA MONTE PLATA</t>
  </si>
  <si>
    <t>J21015</t>
  </si>
  <si>
    <t>DPTO. ADMINISTRATIVO MONTE PLATA</t>
  </si>
  <si>
    <t>J04-100201-91-01-01</t>
  </si>
  <si>
    <t>J210151</t>
  </si>
  <si>
    <t>CENTRO PRESENCIAL MONTE PLATA</t>
  </si>
  <si>
    <t>J04-100201-01-02-08</t>
  </si>
  <si>
    <t>J21016</t>
  </si>
  <si>
    <t>CAMARA CIVIL JDO. 1RA. INST. MONTE PLATA</t>
  </si>
  <si>
    <t>J04-100201-31-01-02</t>
  </si>
  <si>
    <t>SECRETARIA GENERAL J.P. MONTE PLATA</t>
  </si>
  <si>
    <t>J04-100201-81-01-01</t>
  </si>
  <si>
    <t>J210171</t>
  </si>
  <si>
    <t>CENTRO DE CITACIONES MONTE PLATA</t>
  </si>
  <si>
    <t>J04-100201-01-04-08</t>
  </si>
  <si>
    <t>J21018</t>
  </si>
  <si>
    <t>ARCHIVO JUDICIAL P.J. MONTE PLATA</t>
  </si>
  <si>
    <t>J04-100201-81-02-01</t>
  </si>
  <si>
    <t>J21019</t>
  </si>
  <si>
    <t>TRIBUNAL COLEGIADO MONTE PLATA</t>
  </si>
  <si>
    <t>J04-100201-33-01-02</t>
  </si>
  <si>
    <t>J2102</t>
  </si>
  <si>
    <t>EDIF. CARMARA CIVIL MONTE PLATA</t>
  </si>
  <si>
    <t>J21021</t>
  </si>
  <si>
    <t>J2103</t>
  </si>
  <si>
    <t>EDIF. R.I.  MONTE PLATA</t>
  </si>
  <si>
    <t>J21031</t>
  </si>
  <si>
    <t>J2104</t>
  </si>
  <si>
    <t>EDIF. REGISTRO DE TITULOS DE MONTE PLATA</t>
  </si>
  <si>
    <t>J21041</t>
  </si>
  <si>
    <t>J22</t>
  </si>
  <si>
    <t>BAYAGUANA</t>
  </si>
  <si>
    <t>J2201</t>
  </si>
  <si>
    <t>EDIF. JDO. DE PAZ BAYAGUANA</t>
  </si>
  <si>
    <t>J22011</t>
  </si>
  <si>
    <t>JDO. DE PAZ BAYAGUANA</t>
  </si>
  <si>
    <t>J04-100202-11-01-02</t>
  </si>
  <si>
    <t>J23</t>
  </si>
  <si>
    <t>YAMASA</t>
  </si>
  <si>
    <t>J2301</t>
  </si>
  <si>
    <t>EDIF. JDO. DE PAZ YAMASA</t>
  </si>
  <si>
    <t>J23011</t>
  </si>
  <si>
    <t>JDO. DE PAZ YAMASA</t>
  </si>
  <si>
    <t>J04-100206-11-01-02</t>
  </si>
  <si>
    <t>J24</t>
  </si>
  <si>
    <t>SABANA GRANDE DE BOYA</t>
  </si>
  <si>
    <t>J2401</t>
  </si>
  <si>
    <t>EDIF. JDO. PAZ SABANA GRANDE DE BOYA</t>
  </si>
  <si>
    <t>J24011</t>
  </si>
  <si>
    <t>JDO. DE PAZ SABANA GRANDE DE BOYA</t>
  </si>
  <si>
    <t>J04-100205-11-01-02</t>
  </si>
  <si>
    <t>J25</t>
  </si>
  <si>
    <t>DON JUAN</t>
  </si>
  <si>
    <t>J2501</t>
  </si>
  <si>
    <t>EDIF. JDO. DE PAZ DON JUAN</t>
  </si>
  <si>
    <t>J25011</t>
  </si>
  <si>
    <t>JDO. DE PAZ DON JUAN</t>
  </si>
  <si>
    <t>J04-100203-11-01-02</t>
  </si>
  <si>
    <t>J26</t>
  </si>
  <si>
    <t>PERALVILLO</t>
  </si>
  <si>
    <t>J2601</t>
  </si>
  <si>
    <t>EDIF. JDO. DE PAZ PERALVILLO</t>
  </si>
  <si>
    <t>J26011</t>
  </si>
  <si>
    <t>JDO. DE PAZ PERALVILLO</t>
  </si>
  <si>
    <t>J04-100204-11-01-02</t>
  </si>
  <si>
    <t>K</t>
  </si>
  <si>
    <t>DEPARTAMENTO JUDICIAL DE PUERTO PLATA</t>
  </si>
  <si>
    <t>K1</t>
  </si>
  <si>
    <t>PUERTO PLATA</t>
  </si>
  <si>
    <t>K11</t>
  </si>
  <si>
    <t>K1101</t>
  </si>
  <si>
    <t>EDIF. PALACIO DE JUSTICIA PUERTO PLATA</t>
  </si>
  <si>
    <t>CORTE DE APELACION PUERTO PLATA</t>
  </si>
  <si>
    <t>J04-110101-69-01-02</t>
  </si>
  <si>
    <t>K110110</t>
  </si>
  <si>
    <t>JDO. DE TRABAJO PUERTO PLATA</t>
  </si>
  <si>
    <t>J04-110101-21-01-02</t>
  </si>
  <si>
    <t>K110111</t>
  </si>
  <si>
    <t>ARCHIVO JUDICIAL P.J. PUERTO PLATA</t>
  </si>
  <si>
    <t>J04-110101-81-02-01</t>
  </si>
  <si>
    <t>ATENCION PERMANENTE PUERTO PLATA</t>
  </si>
  <si>
    <t>J04-110101-27-04-02</t>
  </si>
  <si>
    <t>K110113</t>
  </si>
  <si>
    <t>2DA. SALA CIVIL JDO.1RA.INST. PTO. PLATA</t>
  </si>
  <si>
    <t>J04-110101-31-01-04</t>
  </si>
  <si>
    <t>SECRETARIA GENERAL J.P. PUERTO PLATA</t>
  </si>
  <si>
    <t>J04-110101-81-01-01</t>
  </si>
  <si>
    <t>CENTRO DE ENTREVISTAS PUERTO PLATA</t>
  </si>
  <si>
    <t>J04-110101-82-06-01</t>
  </si>
  <si>
    <t>K110116</t>
  </si>
  <si>
    <t>CENTRO DE CITACIONES PUERTO PLATA</t>
  </si>
  <si>
    <t>J04-110101-01-04-08</t>
  </si>
  <si>
    <t>K110117</t>
  </si>
  <si>
    <t>5TO. JDO. DE LA INSTRUCCION PUERTO PLATA</t>
  </si>
  <si>
    <t>J04-110101-27-06-02</t>
  </si>
  <si>
    <t>DPTO. ADMINISTRATIVO PUERTO PLATA</t>
  </si>
  <si>
    <t>J04-110101-91-01-01</t>
  </si>
  <si>
    <t>TECNOLOGIA PUERTO PLATA</t>
  </si>
  <si>
    <t>J04-110101-92-01-01</t>
  </si>
  <si>
    <t>K11013</t>
  </si>
  <si>
    <t>1RA. SALA CIVIL JDO.1RA.INST. PTO. PLATA</t>
  </si>
  <si>
    <t>J04-110101-31-01-03</t>
  </si>
  <si>
    <t>K110131</t>
  </si>
  <si>
    <t>PCIA. CAMARA CIVIL 1RA. INST. PTO. PLATA</t>
  </si>
  <si>
    <t>K110132</t>
  </si>
  <si>
    <t>SERVICIOS COMUNES JUR. CIVIL PTO. PLATA</t>
  </si>
  <si>
    <t>K11014</t>
  </si>
  <si>
    <t>JDO. DE PAZ ESP. TRANS. PUERTO PLATA</t>
  </si>
  <si>
    <t>J04-110101-12-01-02</t>
  </si>
  <si>
    <t>K11015</t>
  </si>
  <si>
    <t>JDO. DE PAZ PUERTO PLATA</t>
  </si>
  <si>
    <t>J04-110101-11-01-02</t>
  </si>
  <si>
    <t>K11016</t>
  </si>
  <si>
    <t>CAMARA PENAL JDO.1RA. INST. PUERTO PLATA</t>
  </si>
  <si>
    <t>J04-110101-32-01-02</t>
  </si>
  <si>
    <t>K110161</t>
  </si>
  <si>
    <t>CENTRO DE SERVICIO PRESENCIAL PTO. PTA.</t>
  </si>
  <si>
    <t>J04-110101-01-02-08</t>
  </si>
  <si>
    <t>K11017</t>
  </si>
  <si>
    <t>1ER. JDO. DE LA INSTRUCCION PUERTO PLATA</t>
  </si>
  <si>
    <t>J04-110101-27-02-02</t>
  </si>
  <si>
    <t>K110170</t>
  </si>
  <si>
    <t>2DO. JDO. DE LA INSTRUCCION PTO. PLATA</t>
  </si>
  <si>
    <t>J04-110101-27-03-02</t>
  </si>
  <si>
    <t>EJECUCION DE LA PENA PUERTO PLATA</t>
  </si>
  <si>
    <t>J04-110101-25-01-02</t>
  </si>
  <si>
    <t>K11019</t>
  </si>
  <si>
    <t>TRIBUNAL COLEGIADO PUERTO PLATA</t>
  </si>
  <si>
    <t>J04-110101-33-01-02</t>
  </si>
  <si>
    <t>TRIBUNAL N.N.A. PUERTO PLATA</t>
  </si>
  <si>
    <t>J04-110101-22-01-02</t>
  </si>
  <si>
    <t>K1102</t>
  </si>
  <si>
    <t>EDIF. TRIBUNAL N.N. A. PUERTO PLATA</t>
  </si>
  <si>
    <t>K11021</t>
  </si>
  <si>
    <t>CENTRO DE MEDIACION JUDICIAL PTO. PLATA</t>
  </si>
  <si>
    <t>CASA COMUNITARIA DE JUSTICIA PUERTO PLATA</t>
  </si>
  <si>
    <t>K1103</t>
  </si>
  <si>
    <t>EDIF. R.I. PUERTO PLATA</t>
  </si>
  <si>
    <t>EDIF. REGISTRO INMOBILIARIO PUERTO PLATA</t>
  </si>
  <si>
    <t>K11031</t>
  </si>
  <si>
    <t>REGISTRO DE TITULOS PUERTO PLATA</t>
  </si>
  <si>
    <t>J05-110101-31-01-01</t>
  </si>
  <si>
    <t>K110310</t>
  </si>
  <si>
    <t>ARCHIVO ACTIVO-UNIDAD CONSULTA P.P.</t>
  </si>
  <si>
    <t>J05-110101-81-02-01</t>
  </si>
  <si>
    <t>K11032</t>
  </si>
  <si>
    <t>TRIBUNAL DE TIERRAS J.O. PUERTO PLATA</t>
  </si>
  <si>
    <t>J05-110101-11-01-02</t>
  </si>
  <si>
    <t>K11033</t>
  </si>
  <si>
    <t>ARCHIVO ACTIVO R.I. PUERTO PLATA</t>
  </si>
  <si>
    <t>K12</t>
  </si>
  <si>
    <t>IMBERT</t>
  </si>
  <si>
    <t>K1201</t>
  </si>
  <si>
    <t>EDIF. JDO. DE PAZ IMBERT</t>
  </si>
  <si>
    <t>K12011</t>
  </si>
  <si>
    <t>JDO. DE PAZ IMBERT</t>
  </si>
  <si>
    <t>J04-110104-11-01-02</t>
  </si>
  <si>
    <t>K13</t>
  </si>
  <si>
    <t>ALTAMIRA</t>
  </si>
  <si>
    <t>K1301</t>
  </si>
  <si>
    <t>EDIF. JDO. DE PAZ ALTAMIRA</t>
  </si>
  <si>
    <t>K13011</t>
  </si>
  <si>
    <t>JDO. DE PAZ ALTAMIRA</t>
  </si>
  <si>
    <t>J04-110102-11-01-02</t>
  </si>
  <si>
    <t>K14</t>
  </si>
  <si>
    <t>GUANANICO</t>
  </si>
  <si>
    <t>K1401</t>
  </si>
  <si>
    <t>EDIF. JDO. DE PAZ GUANANICO</t>
  </si>
  <si>
    <t>K14011</t>
  </si>
  <si>
    <t>JDO. DE PAZ GUANANICO</t>
  </si>
  <si>
    <t>J04-110103-11-01-02</t>
  </si>
  <si>
    <t>K15</t>
  </si>
  <si>
    <t>LUPERON</t>
  </si>
  <si>
    <t>K1501</t>
  </si>
  <si>
    <t>EDIF. JDO. DE PAZ LUPERON</t>
  </si>
  <si>
    <t>K15011</t>
  </si>
  <si>
    <t>JDO. DE PAZ LUPERON</t>
  </si>
  <si>
    <t>J04-110107-11-01-02</t>
  </si>
  <si>
    <t>K16</t>
  </si>
  <si>
    <t>SOSUA</t>
  </si>
  <si>
    <t>K1601</t>
  </si>
  <si>
    <t>EDIF. JDO. DE PAZ SOSUA</t>
  </si>
  <si>
    <t>K16011</t>
  </si>
  <si>
    <t>JDO. DE PAZ SOSUA</t>
  </si>
  <si>
    <t>J04-110108-11-01-02</t>
  </si>
  <si>
    <t>K17</t>
  </si>
  <si>
    <t>LA ISABELA</t>
  </si>
  <si>
    <t>K1701</t>
  </si>
  <si>
    <t>EDIF. JDO. DE PAZ VILLA ISABELA</t>
  </si>
  <si>
    <t>JDO. DE PAZ VILLA ISABELA</t>
  </si>
  <si>
    <t>J04-110105-11-01-02</t>
  </si>
  <si>
    <t>K18</t>
  </si>
  <si>
    <t>LOS HIDALGOS</t>
  </si>
  <si>
    <t>K1801</t>
  </si>
  <si>
    <t>EDIF. JDO. DE PAZ LOS HIDALGOS</t>
  </si>
  <si>
    <t>K18011</t>
  </si>
  <si>
    <t>JDO. DE PAZ LOS HIDALGOS</t>
  </si>
  <si>
    <t>J04-110106-11-01-02</t>
  </si>
  <si>
    <t>TIPO
ACTIVO</t>
  </si>
  <si>
    <t>DESCRIPCION-ACTIVO</t>
  </si>
  <si>
    <t>DESCRIPCION 
CLASIFICACION</t>
  </si>
  <si>
    <t>Vida Util</t>
  </si>
  <si>
    <t>CUENTA ACTIVO</t>
  </si>
  <si>
    <t>OBJETAL</t>
  </si>
  <si>
    <t>CODIGO SIAB</t>
  </si>
  <si>
    <t>TERRENOS</t>
  </si>
  <si>
    <t>INMUEBLES</t>
  </si>
  <si>
    <t>Terrenos</t>
  </si>
  <si>
    <t>1-2-06-02-001</t>
  </si>
  <si>
    <t>EDIFICIOS</t>
  </si>
  <si>
    <t>50 años</t>
  </si>
  <si>
    <t>1-2-06-02-002</t>
  </si>
  <si>
    <t>CONTENEDOR FURGON CON CUBICULO</t>
  </si>
  <si>
    <t>10 años</t>
  </si>
  <si>
    <t>AUTOMOVILES</t>
  </si>
  <si>
    <t>EQUIPOS DE TRANSPORTE, TRACCION Y ELEVACION</t>
  </si>
  <si>
    <t>1-2-06-01-003</t>
  </si>
  <si>
    <t>CAMIONETAS</t>
  </si>
  <si>
    <t>JEEPS</t>
  </si>
  <si>
    <t>MINIBÚS</t>
  </si>
  <si>
    <t>MOTOCICLETAS</t>
  </si>
  <si>
    <t>AUTOBUSES</t>
  </si>
  <si>
    <t>CAMIONES</t>
  </si>
  <si>
    <t>PATANAS</t>
  </si>
  <si>
    <t>ELEVADOR DE TIJERAS</t>
  </si>
  <si>
    <t>REMOLQUES</t>
  </si>
  <si>
    <t>ARCHIVOS-LOCKERS</t>
  </si>
  <si>
    <t>EQUIPOS Y MUEBLES PARA OFICINAS</t>
  </si>
  <si>
    <t>1-2-06-01-007</t>
  </si>
  <si>
    <t>ARMARIOS</t>
  </si>
  <si>
    <t>MÁQUINAS CALCULADORAS</t>
  </si>
  <si>
    <t>GABINETES</t>
  </si>
  <si>
    <t>MAQUINAS DE ESCRIBIR</t>
  </si>
  <si>
    <t>CREDENZAS</t>
  </si>
  <si>
    <t>COMPONENTE PARA AIRE</t>
  </si>
  <si>
    <t>REPISA</t>
  </si>
  <si>
    <t>DESHUMIFICADOR-PURIFICADOR DE AIRE</t>
  </si>
  <si>
    <t>ESCRITORIOS</t>
  </si>
  <si>
    <t>ABANICOS</t>
  </si>
  <si>
    <t>CONDENSADORES DE AIRE</t>
  </si>
  <si>
    <t>LIBREROS Y ESTANTES</t>
  </si>
  <si>
    <t>LECTOR OPTICO-PROBADOR DE DINERO</t>
  </si>
  <si>
    <t>SILLAS Y BUTACAS</t>
  </si>
  <si>
    <t>FOTOCOPIADORAS</t>
  </si>
  <si>
    <t>BALANZAS</t>
  </si>
  <si>
    <t>SILLONES</t>
  </si>
  <si>
    <t>DESGLOSADORA DE PAPEL</t>
  </si>
  <si>
    <t>SOFAS</t>
  </si>
  <si>
    <t>TRITURADORAS DE PAPEL</t>
  </si>
  <si>
    <t>MUEBLES PARA COMPUTADORAS</t>
  </si>
  <si>
    <t>GUILLOTINAS</t>
  </si>
  <si>
    <t>MESAS</t>
  </si>
  <si>
    <t>PLASTIFICADORAS</t>
  </si>
  <si>
    <t>VITRINAS</t>
  </si>
  <si>
    <t>COMPAGINADOR GRAPADOR</t>
  </si>
  <si>
    <t>MODULO PUNTO DE INFORMACION</t>
  </si>
  <si>
    <t>DUPLICADORA DIGITAL</t>
  </si>
  <si>
    <t>FIRMADORAS DE CHEQUES</t>
  </si>
  <si>
    <t>PODIUM</t>
  </si>
  <si>
    <t>MAQUINAS SEPARADORAS DE CHEQUES</t>
  </si>
  <si>
    <t>LAMPARAS</t>
  </si>
  <si>
    <t>PROTECTORAS DE CHEQUES</t>
  </si>
  <si>
    <t>PORTA SACOS Y TOGAS</t>
  </si>
  <si>
    <t>RELOJES Y CRONÓMETROS</t>
  </si>
  <si>
    <t>ESTRADOS</t>
  </si>
  <si>
    <t>MALETINES</t>
  </si>
  <si>
    <t>SET DE SILLAS</t>
  </si>
  <si>
    <t>TELEFAX</t>
  </si>
  <si>
    <t>MECEDORAS</t>
  </si>
  <si>
    <t>CONTADOR DE BILLETES</t>
  </si>
  <si>
    <t>CAJAS REGISTRADORA</t>
  </si>
  <si>
    <t>CPU</t>
  </si>
  <si>
    <t>EQUIPOS DE COMPUTACION</t>
  </si>
  <si>
    <t>5 años</t>
  </si>
  <si>
    <t>1-2-06-01-004</t>
  </si>
  <si>
    <t>CD-ROM EXTERNO-DISPOSITIVO-TAPE BACK</t>
  </si>
  <si>
    <t>LAPTOP</t>
  </si>
  <si>
    <t>MODEM EXTERNO</t>
  </si>
  <si>
    <t>MONITOR</t>
  </si>
  <si>
    <t>PRINTER</t>
  </si>
  <si>
    <t>SCANNER</t>
  </si>
  <si>
    <t>DISPOSITIVOS DE REDES</t>
  </si>
  <si>
    <t>UPS</t>
  </si>
  <si>
    <t>RECOLECTORA DE DATOS</t>
  </si>
  <si>
    <t>CONVERTIDOR DE INTERFAZ</t>
  </si>
  <si>
    <t>RACK</t>
  </si>
  <si>
    <t>PATCH PANEL- PANEL DE FIBRAS</t>
  </si>
  <si>
    <t>ZIP DRIVE</t>
  </si>
  <si>
    <t>SERVIDOR</t>
  </si>
  <si>
    <t>FIRE WALL</t>
  </si>
  <si>
    <t>CAJA DE DISCO</t>
  </si>
  <si>
    <t>TERMINAL VIRTUAL</t>
  </si>
  <si>
    <t>TABLET</t>
  </si>
  <si>
    <t>REPLICADOR DE PUERTOS</t>
  </si>
  <si>
    <t>RADIOS</t>
  </si>
  <si>
    <t>EQUIPOS DE COMUNICACION</t>
  </si>
  <si>
    <t>1-2-06-01-006</t>
  </si>
  <si>
    <t>TELEVISORES</t>
  </si>
  <si>
    <t>CASSETERAS-GRABADORAS</t>
  </si>
  <si>
    <t>MONITORADIOS</t>
  </si>
  <si>
    <t>CONSOLA CIRCUITO CERRADO</t>
  </si>
  <si>
    <t>CENTRALES TELEFÓNICAS</t>
  </si>
  <si>
    <t>TORRES PARA ANTENAS</t>
  </si>
  <si>
    <t>ANTENAS PARABÓLICAS</t>
  </si>
  <si>
    <t>UNIDAD OPTICA</t>
  </si>
  <si>
    <t>UNIDAD DE CONTROL REMOTO</t>
  </si>
  <si>
    <t>DISTRIBUIDORA DE VIDEO</t>
  </si>
  <si>
    <t>CONTROLADOR DE SONIDO</t>
  </si>
  <si>
    <t>UNIDAD DE CONFERENCIA</t>
  </si>
  <si>
    <t>SISTEMA PARA MICROFONO</t>
  </si>
  <si>
    <t>TRANSMISOR DE AUDIO</t>
  </si>
  <si>
    <t>REPRODUCTOR-VHS-CD-DVD</t>
  </si>
  <si>
    <t>MODULADOR INFRAROJO</t>
  </si>
  <si>
    <t>GPS</t>
  </si>
  <si>
    <t>DETECTORES DE METALES</t>
  </si>
  <si>
    <t>EQUIPOS DE SEGURIDAD</t>
  </si>
  <si>
    <t>1-2-06-98-001</t>
  </si>
  <si>
    <t>ARMAS DE FUEGO</t>
  </si>
  <si>
    <t>CONTROL ALARMA DE FUEGO</t>
  </si>
  <si>
    <t>CAJAS DE SEGURIDAD-BAUL</t>
  </si>
  <si>
    <t>PUERTAS DE SEGURIDAD</t>
  </si>
  <si>
    <t>MAQUINA DE RAYOS X</t>
  </si>
  <si>
    <t>BEBEDEROS</t>
  </si>
  <si>
    <t>EQUIPOS DE COCINA</t>
  </si>
  <si>
    <t>HORNO MICROONDAS</t>
  </si>
  <si>
    <t>1-2-06-01-010</t>
  </si>
  <si>
    <t>NEVERA-FREEZER-BOTELLERO</t>
  </si>
  <si>
    <t>TANQUE DE GAS Y DE CISTERNA</t>
  </si>
  <si>
    <t>FREGADERO</t>
  </si>
  <si>
    <t>REBANADOR DE EMBUTIDO</t>
  </si>
  <si>
    <t>LAVADORA DE VAGILLA</t>
  </si>
  <si>
    <t>LAVAMANO</t>
  </si>
  <si>
    <t>TOSTADORA-SANDWICHERA</t>
  </si>
  <si>
    <t>MAQUINA DE CAFÉ</t>
  </si>
  <si>
    <t>LICUADORA</t>
  </si>
  <si>
    <t>EXHIBIDOR DE COMIDA</t>
  </si>
  <si>
    <t>THERMO DE AGUA</t>
  </si>
  <si>
    <t>ESTUFA-FREIDORA-PLANCHA</t>
  </si>
  <si>
    <t>CORTAGRAMA - PODADORA</t>
  </si>
  <si>
    <t>HERRAMIENTAS Y REPUESTO MAYORES</t>
  </si>
  <si>
    <t>SINFÍN CRIOLLO</t>
  </si>
  <si>
    <t>1-2-06-01-008</t>
  </si>
  <si>
    <t>RADIAL</t>
  </si>
  <si>
    <t>BRILLADORAS DE PISOS</t>
  </si>
  <si>
    <t>CEPILLO ELÉCTRICO</t>
  </si>
  <si>
    <t>TOPI ELECTRICO</t>
  </si>
  <si>
    <t>1-2-06-01-098</t>
  </si>
  <si>
    <t>PULIDORAS</t>
  </si>
  <si>
    <t>CIRCULAR ELÉCTRICO CRIOLLO</t>
  </si>
  <si>
    <t>TORNO ELECTRICO</t>
  </si>
  <si>
    <t>PRENSA DE BANCO Y SARGENTO</t>
  </si>
  <si>
    <t>MÁQUINAS DESTUPIDORAS</t>
  </si>
  <si>
    <t>COMPRESOR DE PINTURA</t>
  </si>
  <si>
    <t>TALADROS</t>
  </si>
  <si>
    <t>VIBRADORA DE MANO- LIJADORA-PIEDRA DE AM</t>
  </si>
  <si>
    <t>SOLDADORES DE ESTAÑO</t>
  </si>
  <si>
    <t>ESCALADORA DE MANO</t>
  </si>
  <si>
    <t>TESTER - AMPERIMETROS-CARGADOR BATERIA</t>
  </si>
  <si>
    <t>GALOPAS DE MANO</t>
  </si>
  <si>
    <t>SIERRAS DE MANO</t>
  </si>
  <si>
    <t>PISTOLAS PARA PINTAR</t>
  </si>
  <si>
    <t>KIT DE HERRAMIENTAS-LUCES- Y OTROS</t>
  </si>
  <si>
    <t>ENCUADERNADORAS</t>
  </si>
  <si>
    <t>CORTADORA DE AZULEJOS</t>
  </si>
  <si>
    <t>JUGUETES INFANTILES</t>
  </si>
  <si>
    <t>EQUIPO EDUCACIONAL CIENTIFICO Y RECREATIVO</t>
  </si>
  <si>
    <t>PIZARRAS</t>
  </si>
  <si>
    <t>1-2-06-01-002</t>
  </si>
  <si>
    <t>PROYECTORES</t>
  </si>
  <si>
    <t>CAMARAS</t>
  </si>
  <si>
    <t>ESTABILIZADOR DE CAMARAS</t>
  </si>
  <si>
    <t>DRONE</t>
  </si>
  <si>
    <t>BOTIQUINES</t>
  </si>
  <si>
    <t>EQUIPOS MEDICOS, SANITARIOS Y VETERINARIOS</t>
  </si>
  <si>
    <t>DESFIBRILADOR AUTOMATICO</t>
  </si>
  <si>
    <t>1-2-06-01-005</t>
  </si>
  <si>
    <t>ESTERILIZADOR</t>
  </si>
  <si>
    <t>OSCILOSCOPIO</t>
  </si>
  <si>
    <t>SILLA DE RUEDA</t>
  </si>
  <si>
    <t>KIT DE OXIGENO DE EMERGENCIA</t>
  </si>
  <si>
    <t>NEBULIZADORES</t>
  </si>
  <si>
    <t>NEGATOSCOPIO</t>
  </si>
  <si>
    <t>ESFIGMOMANOMETRO</t>
  </si>
  <si>
    <t>INCINERADOR DE AGUJA</t>
  </si>
  <si>
    <t>CABINA DE DESINFECCION</t>
  </si>
  <si>
    <t>PLANTAS ELECTRICAS</t>
  </si>
  <si>
    <t>CUADROS DE PINTURA</t>
  </si>
  <si>
    <t>OBRAS DE ARTE</t>
  </si>
  <si>
    <t>1-2-06-01-009</t>
  </si>
  <si>
    <t>DECORATIVO(TAZON,PLATON,CANDELABRO,BOWL)</t>
  </si>
  <si>
    <t>1-2-06-98-004</t>
  </si>
  <si>
    <t>CARGADORES DE BATERÍAS</t>
  </si>
  <si>
    <t>OTROS ACTIVOS FIJOS</t>
  </si>
  <si>
    <t>BOMBAS DE AGUA</t>
  </si>
  <si>
    <t>ASPIRADORAS</t>
  </si>
  <si>
    <t>REGULADORES DE VOLTAJE</t>
  </si>
  <si>
    <t>FUMIGADORAS</t>
  </si>
  <si>
    <t>TINACOS</t>
  </si>
  <si>
    <t>FILTROS DE AGUA</t>
  </si>
  <si>
    <t>INVERSORES</t>
  </si>
  <si>
    <t>PARASOLES</t>
  </si>
  <si>
    <t>EXTINTORES DE INCENDIO</t>
  </si>
  <si>
    <t>ESCALERAS METÁLICAS</t>
  </si>
  <si>
    <t>CARRITO DE CARGA</t>
  </si>
  <si>
    <t>MURALES</t>
  </si>
  <si>
    <t>PORTA PERIODICO</t>
  </si>
  <si>
    <t>CASA METAL</t>
  </si>
  <si>
    <t>ADAPTADOR DE CORRIENTE</t>
  </si>
  <si>
    <t>VARAS TELECOSPICA</t>
  </si>
  <si>
    <t>SISTEMA AHORRO DE ENERGÍA</t>
  </si>
  <si>
    <t>ALIMENTADORA AUTOMATICA DOCUMENTOS</t>
  </si>
  <si>
    <t>CONTENEDOR</t>
  </si>
  <si>
    <t>MAQUINAS SELLADORAS</t>
  </si>
  <si>
    <t>PROTECTOR AMBIENTAL</t>
  </si>
  <si>
    <t>PANTOMETROS</t>
  </si>
  <si>
    <t>BUZON</t>
  </si>
  <si>
    <t>CAJAS DE MADERA</t>
  </si>
  <si>
    <t>DISTANCIOMETRO</t>
  </si>
  <si>
    <t>BRUJULA</t>
  </si>
  <si>
    <t>TRIPODE</t>
  </si>
  <si>
    <t>JALON</t>
  </si>
  <si>
    <t>PRISMA</t>
  </si>
  <si>
    <t>PANEL SOLAR</t>
  </si>
  <si>
    <t>BAUL DE BATERIA</t>
  </si>
  <si>
    <t>CAMA-CAMAROTE</t>
  </si>
  <si>
    <t>ESTACION TOTAL</t>
  </si>
  <si>
    <t>SEPARADORES</t>
  </si>
  <si>
    <t>EXTRACTORES</t>
  </si>
  <si>
    <t>BANCOS</t>
  </si>
  <si>
    <t>ASTAS DE BANDERA</t>
  </si>
  <si>
    <t>MANIQUI</t>
  </si>
  <si>
    <t>SOPLADOR DE HOJAS</t>
  </si>
  <si>
    <t>CALENTADOR DE AGUA</t>
  </si>
  <si>
    <t>MICROFONOS</t>
  </si>
  <si>
    <t>EQUIPOS MUSICALES</t>
  </si>
  <si>
    <t>PEDESTALES</t>
  </si>
  <si>
    <t>TIMBALES</t>
  </si>
  <si>
    <t>BATERIAS Y CONGAS</t>
  </si>
  <si>
    <t>GUITARRA- BAJO</t>
  </si>
  <si>
    <t>ECUALIZADORES</t>
  </si>
  <si>
    <t>BOCINAS</t>
  </si>
  <si>
    <t>PIANO</t>
  </si>
  <si>
    <t>AMPLIFICADORES</t>
  </si>
  <si>
    <t>SOFTWARES-LICENCIAS</t>
  </si>
  <si>
    <t>BIENES INTANGIBLES</t>
  </si>
  <si>
    <t>Preparado por:</t>
  </si>
  <si>
    <t>Romanti-Ezer Abreu</t>
  </si>
  <si>
    <t>Coordinador de Control de Activos Fijos</t>
  </si>
  <si>
    <t>Revisado por:</t>
  </si>
  <si>
    <t>Alejandro Camilo</t>
  </si>
  <si>
    <t>Gerente de Logística y Operaciones</t>
  </si>
  <si>
    <t>Validado por:</t>
  </si>
  <si>
    <t>Alicia Tejada</t>
  </si>
  <si>
    <t>Directora Administrativa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</si>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</sst>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3" xfId="0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0" fillId="2" borderId="2" xfId="0" applyFill="1" applyBorder="1"/>
    <xf numFmtId="0" fontId="0" fillId="0" borderId="2" xfId="0" applyBorder="1" applyAlignment="1">
      <alignment horizontal="left"/>
    </xf>
    <xf numFmtId="0" fontId="0" fillId="0" borderId="3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43" fontId="0" fillId="0" borderId="0" xfId="1" applyFont="1"/>
    <xf numFmtId="0" fontId="0" fillId="0" borderId="0" xfId="0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/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F059F4AA-2D14-4620-9CCD-7F802FDDCD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0</xdr:rowOff>
    </xdr:from>
    <xdr:to>
      <xdr:col>7</xdr:col>
      <xdr:colOff>704850</xdr:colOff>
      <xdr:row>6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E6BB4E0-AE61-4441-BB81-2B80DD345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12477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2889"/>
  <sheetViews>
    <sheetView tabSelected="1" topLeftCell="A2865" workbookViewId="0">
      <selection activeCell="C14" sqref="C14:C2880"/>
    </sheetView>
  </sheetViews>
  <sheetFormatPr baseColWidth="10" defaultRowHeight="15" x14ac:dyDescent="0.25"/>
  <cols>
    <col min="1" max="1" width="5" style="32" bestFit="1" customWidth="1"/>
    <col min="2" max="2" width="14.140625" style="30" bestFit="1" customWidth="1"/>
    <col min="3" max="3" width="57.28515625" style="30" bestFit="1" customWidth="1"/>
    <col min="4" max="4" width="5" style="30" bestFit="1" customWidth="1"/>
    <col min="5" max="5" width="37.5703125" style="30" bestFit="1" customWidth="1"/>
    <col min="6" max="6" width="13.42578125" style="30" bestFit="1" customWidth="1"/>
    <col min="7" max="7" width="9.7109375" style="31" bestFit="1" customWidth="1"/>
    <col min="8" max="8" width="44.28515625" style="30" bestFit="1" customWidth="1"/>
    <col min="9" max="9" width="44" style="32" bestFit="1" customWidth="1"/>
    <col min="10" max="10" width="27.140625" style="32" bestFit="1" customWidth="1"/>
    <col min="11" max="11" width="25.85546875" style="32" bestFit="1" customWidth="1"/>
    <col min="12" max="16384" width="11.42578125" style="32"/>
  </cols>
  <sheetData>
    <row r="1" spans="1:11" customFormat="1" x14ac:dyDescent="0.25">
      <c r="B1" s="3"/>
      <c r="C1" s="3"/>
      <c r="D1" s="3"/>
      <c r="E1" s="4"/>
    </row>
    <row r="2" spans="1:11" customFormat="1" x14ac:dyDescent="0.25">
      <c r="B2" s="3"/>
      <c r="C2" s="3"/>
      <c r="D2" s="3"/>
      <c r="E2" s="4"/>
    </row>
    <row r="3" spans="1:11" customFormat="1" x14ac:dyDescent="0.25">
      <c r="B3" s="3"/>
      <c r="C3" s="3"/>
      <c r="D3" s="3"/>
      <c r="G3" s="5"/>
    </row>
    <row r="4" spans="1:11" customFormat="1" x14ac:dyDescent="0.25">
      <c r="B4" s="3"/>
      <c r="C4" s="3"/>
      <c r="D4" s="3"/>
      <c r="E4" s="4"/>
    </row>
    <row r="5" spans="1:11" customFormat="1" x14ac:dyDescent="0.25">
      <c r="B5" s="3"/>
      <c r="C5" s="3"/>
      <c r="D5" s="3"/>
      <c r="E5" s="4"/>
    </row>
    <row r="6" spans="1:11" customFormat="1" x14ac:dyDescent="0.25">
      <c r="B6" s="3"/>
      <c r="C6" s="3"/>
      <c r="D6" s="3"/>
      <c r="E6" s="4"/>
    </row>
    <row r="7" spans="1:11" customFormat="1" x14ac:dyDescent="0.25">
      <c r="B7" s="6" t="s">
        <v>3209</v>
      </c>
      <c r="C7" s="6"/>
      <c r="D7" s="6"/>
      <c r="E7" s="6"/>
      <c r="F7" s="6"/>
      <c r="G7" s="6"/>
      <c r="H7" s="6"/>
      <c r="I7" s="6"/>
      <c r="J7" s="6"/>
      <c r="K7" s="6"/>
    </row>
    <row r="8" spans="1:11" customFormat="1" x14ac:dyDescent="0.25">
      <c r="B8" s="6" t="s">
        <v>3210</v>
      </c>
      <c r="C8" s="6"/>
      <c r="D8" s="6"/>
      <c r="E8" s="6"/>
      <c r="F8" s="6"/>
      <c r="G8" s="6"/>
      <c r="H8" s="6"/>
      <c r="I8" s="6"/>
      <c r="J8" s="6"/>
      <c r="K8" s="6"/>
    </row>
    <row r="9" spans="1:11" customFormat="1" x14ac:dyDescent="0.25">
      <c r="B9" s="6" t="s">
        <v>3211</v>
      </c>
      <c r="C9" s="6"/>
      <c r="D9" s="6"/>
      <c r="E9" s="6"/>
      <c r="F9" s="6"/>
      <c r="G9" s="6"/>
      <c r="H9" s="6"/>
      <c r="I9" s="6"/>
      <c r="J9" s="6"/>
      <c r="K9" s="6"/>
    </row>
    <row r="10" spans="1:11" customFormat="1" x14ac:dyDescent="0.25">
      <c r="B10" s="6" t="s">
        <v>3212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customFormat="1" x14ac:dyDescent="0.25">
      <c r="B11" s="6" t="s">
        <v>3213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1" customFormat="1" ht="15.75" customHeight="1" x14ac:dyDescent="0.25">
      <c r="B12" s="6" t="s">
        <v>3216</v>
      </c>
      <c r="C12" s="6"/>
      <c r="D12" s="6"/>
      <c r="E12" s="6"/>
      <c r="F12" s="6"/>
      <c r="G12" s="6"/>
      <c r="H12" s="6"/>
      <c r="I12" s="6"/>
      <c r="J12" s="6"/>
      <c r="K12" s="6"/>
    </row>
    <row r="13" spans="1:11" s="7" customFormat="1" x14ac:dyDescent="0.25">
      <c r="A13" s="10" t="s">
        <v>7678</v>
      </c>
      <c r="B13" s="10" t="s">
        <v>0</v>
      </c>
      <c r="C13" s="10" t="s">
        <v>1</v>
      </c>
      <c r="D13" s="11" t="s">
        <v>2</v>
      </c>
      <c r="E13" s="11"/>
      <c r="F13" s="10" t="s">
        <v>3</v>
      </c>
      <c r="G13" s="10" t="s">
        <v>4</v>
      </c>
      <c r="H13" s="10" t="s">
        <v>4</v>
      </c>
      <c r="I13" s="10" t="s">
        <v>3208</v>
      </c>
      <c r="J13" s="10" t="s">
        <v>3214</v>
      </c>
      <c r="K13" s="10" t="s">
        <v>3215</v>
      </c>
    </row>
    <row r="14" spans="1:11" customFormat="1" x14ac:dyDescent="0.25">
      <c r="A14" s="17">
        <v>1</v>
      </c>
      <c r="B14" s="33" t="s">
        <v>5</v>
      </c>
      <c r="C14" s="8" t="s">
        <v>6</v>
      </c>
      <c r="D14" s="22">
        <v>3203</v>
      </c>
      <c r="E14" s="8" t="str">
        <f>VLOOKUP(D14,Hoja2!$1:$1048576,2,0)</f>
        <v>NEVERA-FREEZER-BOTELLERO</v>
      </c>
      <c r="F14" s="9">
        <v>45659</v>
      </c>
      <c r="G14" s="8" t="s">
        <v>7</v>
      </c>
      <c r="H14" s="8" t="str">
        <f>VLOOKUP(G14,Hoja1!$1:$1048576,2,0)</f>
        <v>DPTO. ADMINISTRATIVO P.J. S.C.J.</v>
      </c>
      <c r="I14" s="8" t="str">
        <f>VLOOKUP(G14,Hoja1!$1:$1048576,4,0)</f>
        <v>EDIF. SUPREMA CORTE DE JUSTICIA Y C.P.J.</v>
      </c>
      <c r="J14" s="8" t="str">
        <f>VLOOKUP(G14,Hoja1!$1:$1048576,5,0)</f>
        <v xml:space="preserve">DISTRITO  NACIONAL </v>
      </c>
      <c r="K14" s="8" t="str">
        <f>VLOOKUP(G14,Hoja1!$1:$1048576,6,0)</f>
        <v xml:space="preserve">DISTRITO NACIONAL </v>
      </c>
    </row>
    <row r="15" spans="1:11" customFormat="1" x14ac:dyDescent="0.25">
      <c r="A15" s="17">
        <v>2</v>
      </c>
      <c r="B15" s="34" t="s">
        <v>8</v>
      </c>
      <c r="C15" s="1" t="s">
        <v>9</v>
      </c>
      <c r="D15" s="23">
        <v>3404</v>
      </c>
      <c r="E15" s="8" t="str">
        <f>VLOOKUP(D15,Hoja2!$1:$1048576,2,0)</f>
        <v>CAMARAS</v>
      </c>
      <c r="F15" s="2">
        <v>45665</v>
      </c>
      <c r="G15" s="1" t="s">
        <v>10</v>
      </c>
      <c r="H15" s="8" t="str">
        <f>VLOOKUP(G15,Hoja1!$1:$1048576,2,0)</f>
        <v>GERENCIA DE SERVICIOS TIC</v>
      </c>
      <c r="I15" s="8" t="str">
        <f>VLOOKUP(G15,Hoja1!$1:$1048576,4,0)</f>
        <v>EDIF. SUPREMA CORTE DE JUSTICIA Y C.P.J.</v>
      </c>
      <c r="J15" s="8" t="str">
        <f>VLOOKUP(G15,Hoja1!$1:$1048576,5,0)</f>
        <v xml:space="preserve">DISTRITO  NACIONAL </v>
      </c>
      <c r="K15" s="8" t="str">
        <f>VLOOKUP(G15,Hoja1!$1:$1048576,6,0)</f>
        <v xml:space="preserve">DISTRITO NACIONAL </v>
      </c>
    </row>
    <row r="16" spans="1:11" customFormat="1" x14ac:dyDescent="0.25">
      <c r="A16" s="17">
        <v>3</v>
      </c>
      <c r="B16" s="34" t="s">
        <v>11</v>
      </c>
      <c r="C16" s="1" t="s">
        <v>9</v>
      </c>
      <c r="D16" s="23">
        <v>3404</v>
      </c>
      <c r="E16" s="8" t="str">
        <f>VLOOKUP(D16,Hoja2!$1:$1048576,2,0)</f>
        <v>CAMARAS</v>
      </c>
      <c r="F16" s="2">
        <v>45665</v>
      </c>
      <c r="G16" s="1" t="s">
        <v>10</v>
      </c>
      <c r="H16" s="8" t="str">
        <f>VLOOKUP(G16,Hoja1!$1:$1048576,2,0)</f>
        <v>GERENCIA DE SERVICIOS TIC</v>
      </c>
      <c r="I16" s="8" t="str">
        <f>VLOOKUP(G16,Hoja1!$1:$1048576,4,0)</f>
        <v>EDIF. SUPREMA CORTE DE JUSTICIA Y C.P.J.</v>
      </c>
      <c r="J16" s="8" t="str">
        <f>VLOOKUP(G16,Hoja1!$1:$1048576,5,0)</f>
        <v xml:space="preserve">DISTRITO  NACIONAL </v>
      </c>
      <c r="K16" s="8" t="str">
        <f>VLOOKUP(G16,Hoja1!$1:$1048576,6,0)</f>
        <v xml:space="preserve">DISTRITO NACIONAL </v>
      </c>
    </row>
    <row r="17" spans="1:11" customFormat="1" x14ac:dyDescent="0.25">
      <c r="A17" s="17">
        <v>4</v>
      </c>
      <c r="B17" s="34" t="s">
        <v>12</v>
      </c>
      <c r="C17" s="1" t="s">
        <v>13</v>
      </c>
      <c r="D17" s="23">
        <v>3201</v>
      </c>
      <c r="E17" s="8" t="str">
        <f>VLOOKUP(D17,Hoja2!$1:$1048576,2,0)</f>
        <v>BEBEDEROS</v>
      </c>
      <c r="F17" s="2">
        <v>45667</v>
      </c>
      <c r="G17" s="1" t="s">
        <v>14</v>
      </c>
      <c r="H17" s="8" t="str">
        <f>VLOOKUP(G17,Hoja1!$1:$1048576,2,0)</f>
        <v>EJECUCION DE LA SANCION MONTE CRISTI</v>
      </c>
      <c r="I17" s="8" t="str">
        <f>VLOOKUP(G17,Hoja1!$1:$1048576,4,0)</f>
        <v>EDIF. PALACIO DE JUSTICIA MONTE CRISTI</v>
      </c>
      <c r="J17" s="8" t="str">
        <f>VLOOKUP(G17,Hoja1!$1:$1048576,5,0)</f>
        <v>MONTECRISTI</v>
      </c>
      <c r="K17" s="8" t="str">
        <f>VLOOKUP(G17,Hoja1!$1:$1048576,6,0)</f>
        <v>MONTE CRISTI</v>
      </c>
    </row>
    <row r="18" spans="1:11" customFormat="1" x14ac:dyDescent="0.25">
      <c r="A18" s="17">
        <v>5</v>
      </c>
      <c r="B18" s="34" t="s">
        <v>15</v>
      </c>
      <c r="C18" s="1" t="s">
        <v>16</v>
      </c>
      <c r="D18" s="23">
        <v>3203</v>
      </c>
      <c r="E18" s="8" t="str">
        <f>VLOOKUP(D18,Hoja2!$1:$1048576,2,0)</f>
        <v>NEVERA-FREEZER-BOTELLERO</v>
      </c>
      <c r="F18" s="2">
        <v>45667</v>
      </c>
      <c r="G18" s="1" t="s">
        <v>17</v>
      </c>
      <c r="H18" s="8" t="str">
        <f>VLOOKUP(G18,Hoja1!$1:$1048576,2,0)</f>
        <v>DPTO. ADMINISTRATIVO P.J. DE LAS CORTES</v>
      </c>
      <c r="I18" s="8" t="str">
        <f>VLOOKUP(G18,Hoja1!$1:$1048576,4,0)</f>
        <v>EDIF. PALACIO DE JUSTICIA DE LAS CORTES</v>
      </c>
      <c r="J18" s="8" t="str">
        <f>VLOOKUP(G18,Hoja1!$1:$1048576,5,0)</f>
        <v xml:space="preserve">DISTRITO  NACIONAL </v>
      </c>
      <c r="K18" s="8" t="str">
        <f>VLOOKUP(G18,Hoja1!$1:$1048576,6,0)</f>
        <v xml:space="preserve">DISTRITO NACIONAL </v>
      </c>
    </row>
    <row r="19" spans="1:11" customFormat="1" x14ac:dyDescent="0.25">
      <c r="A19" s="17">
        <v>6</v>
      </c>
      <c r="B19" s="34" t="s">
        <v>18</v>
      </c>
      <c r="C19" s="1" t="s">
        <v>13</v>
      </c>
      <c r="D19" s="23">
        <v>3201</v>
      </c>
      <c r="E19" s="8" t="str">
        <f>VLOOKUP(D19,Hoja2!$1:$1048576,2,0)</f>
        <v>BEBEDEROS</v>
      </c>
      <c r="F19" s="2">
        <v>45667</v>
      </c>
      <c r="G19" s="1" t="s">
        <v>19</v>
      </c>
      <c r="H19" s="8" t="str">
        <f>VLOOKUP(G19,Hoja1!$1:$1048576,2,0)</f>
        <v>CAMARA PENAL JDO. 1RA. INST. MONTE PLATA</v>
      </c>
      <c r="I19" s="8" t="str">
        <f>VLOOKUP(G19,Hoja1!$1:$1048576,4,0)</f>
        <v>EDIF. PALACIO DE JUSTICIA MONTE PLATA</v>
      </c>
      <c r="J19" s="8" t="str">
        <f>VLOOKUP(G19,Hoja1!$1:$1048576,5,0)</f>
        <v>MONTE PLATA</v>
      </c>
      <c r="K19" s="8" t="str">
        <f>VLOOKUP(G19,Hoja1!$1:$1048576,6,0)</f>
        <v>SANTO DOMINGO</v>
      </c>
    </row>
    <row r="20" spans="1:11" customFormat="1" x14ac:dyDescent="0.25">
      <c r="A20" s="17">
        <v>7</v>
      </c>
      <c r="B20" s="34" t="s">
        <v>20</v>
      </c>
      <c r="C20" s="1" t="s">
        <v>13</v>
      </c>
      <c r="D20" s="23">
        <v>3201</v>
      </c>
      <c r="E20" s="8" t="str">
        <f>VLOOKUP(D20,Hoja2!$1:$1048576,2,0)</f>
        <v>BEBEDEROS</v>
      </c>
      <c r="F20" s="2">
        <v>45667</v>
      </c>
      <c r="G20" s="1" t="s">
        <v>21</v>
      </c>
      <c r="H20" s="8" t="str">
        <f>VLOOKUP(G20,Hoja1!$1:$1048576,2,0)</f>
        <v>DPTO. ADMINISTRATIVO S.P.M.</v>
      </c>
      <c r="I20" s="8" t="str">
        <f>VLOOKUP(G20,Hoja1!$1:$1048576,4,0)</f>
        <v>EDIF. PALACIO JUSTICIA SAN PEDRO MACORIS</v>
      </c>
      <c r="J20" s="8" t="str">
        <f>VLOOKUP(G20,Hoja1!$1:$1048576,5,0)</f>
        <v>SAN PEDRO DE MACORIS</v>
      </c>
      <c r="K20" s="8" t="str">
        <f>VLOOKUP(G20,Hoja1!$1:$1048576,6,0)</f>
        <v>SAN PEDRO DE MACORIS</v>
      </c>
    </row>
    <row r="21" spans="1:11" customFormat="1" x14ac:dyDescent="0.25">
      <c r="A21" s="17">
        <v>8</v>
      </c>
      <c r="B21" s="34" t="s">
        <v>22</v>
      </c>
      <c r="C21" s="1" t="s">
        <v>13</v>
      </c>
      <c r="D21" s="23">
        <v>3201</v>
      </c>
      <c r="E21" s="8" t="str">
        <f>VLOOKUP(D21,Hoja2!$1:$1048576,2,0)</f>
        <v>BEBEDEROS</v>
      </c>
      <c r="F21" s="2">
        <v>45667</v>
      </c>
      <c r="G21" s="1" t="s">
        <v>23</v>
      </c>
      <c r="H21" s="8" t="str">
        <f>VLOOKUP(G21,Hoja1!$1:$1048576,2,0)</f>
        <v>CORTE DE APELACION PUERTO PLATA</v>
      </c>
      <c r="I21" s="8" t="str">
        <f>VLOOKUP(G21,Hoja1!$1:$1048576,4,0)</f>
        <v>EDIF. PALACIO DE JUSTICIA PUERTO PLATA</v>
      </c>
      <c r="J21" s="8" t="str">
        <f>VLOOKUP(G21,Hoja1!$1:$1048576,5,0)</f>
        <v>PUERTO PLATA</v>
      </c>
      <c r="K21" s="8" t="str">
        <f>VLOOKUP(G21,Hoja1!$1:$1048576,6,0)</f>
        <v>PUERTO PLATA</v>
      </c>
    </row>
    <row r="22" spans="1:11" customFormat="1" x14ac:dyDescent="0.25">
      <c r="A22" s="17">
        <v>9</v>
      </c>
      <c r="B22" s="34" t="s">
        <v>24</v>
      </c>
      <c r="C22" s="1" t="s">
        <v>13</v>
      </c>
      <c r="D22" s="23">
        <v>3201</v>
      </c>
      <c r="E22" s="8" t="str">
        <f>VLOOKUP(D22,Hoja2!$1:$1048576,2,0)</f>
        <v>BEBEDEROS</v>
      </c>
      <c r="F22" s="2">
        <v>45667</v>
      </c>
      <c r="G22" s="1" t="s">
        <v>25</v>
      </c>
      <c r="H22" s="8" t="str">
        <f>VLOOKUP(G22,Hoja1!$1:$1048576,2,0)</f>
        <v>DPTO. ADMINISTRATIVO AZUA</v>
      </c>
      <c r="I22" s="8" t="str">
        <f>VLOOKUP(G22,Hoja1!$1:$1048576,4,0)</f>
        <v>EDIF. PALACIO DE JUSTICIA AZUA</v>
      </c>
      <c r="J22" s="8" t="str">
        <f>VLOOKUP(G22,Hoja1!$1:$1048576,5,0)</f>
        <v>AZUA</v>
      </c>
      <c r="K22" s="8" t="str">
        <f>VLOOKUP(G22,Hoja1!$1:$1048576,6,0)</f>
        <v>SAN CRISTOBAL</v>
      </c>
    </row>
    <row r="23" spans="1:11" customFormat="1" x14ac:dyDescent="0.25">
      <c r="A23" s="17">
        <v>10</v>
      </c>
      <c r="B23" s="34" t="s">
        <v>26</v>
      </c>
      <c r="C23" s="1" t="s">
        <v>13</v>
      </c>
      <c r="D23" s="23">
        <v>3201</v>
      </c>
      <c r="E23" s="8" t="str">
        <f>VLOOKUP(D23,Hoja2!$1:$1048576,2,0)</f>
        <v>BEBEDEROS</v>
      </c>
      <c r="F23" s="2">
        <v>45667</v>
      </c>
      <c r="G23" s="1" t="s">
        <v>27</v>
      </c>
      <c r="H23" s="8" t="str">
        <f>VLOOKUP(G23,Hoja1!$1:$1048576,2,0)</f>
        <v>DPTO. ADMINISTRATIVO S.F.M.</v>
      </c>
      <c r="I23" s="8" t="str">
        <f>VLOOKUP(G23,Hoja1!$1:$1048576,4,0)</f>
        <v>EDIF. PALACIO JUSTICIA SAN FCO. MACORIS</v>
      </c>
      <c r="J23" s="8" t="str">
        <f>VLOOKUP(G23,Hoja1!$1:$1048576,5,0)</f>
        <v>SAN FRANCISCO DE MACORIS</v>
      </c>
      <c r="K23" s="8" t="str">
        <f>VLOOKUP(G23,Hoja1!$1:$1048576,6,0)</f>
        <v>DUARTE</v>
      </c>
    </row>
    <row r="24" spans="1:11" customFormat="1" x14ac:dyDescent="0.25">
      <c r="A24" s="17">
        <v>11</v>
      </c>
      <c r="B24" s="34" t="s">
        <v>28</v>
      </c>
      <c r="C24" s="1" t="s">
        <v>16</v>
      </c>
      <c r="D24" s="23">
        <v>3203</v>
      </c>
      <c r="E24" s="8" t="str">
        <f>VLOOKUP(D24,Hoja2!$1:$1048576,2,0)</f>
        <v>NEVERA-FREEZER-BOTELLERO</v>
      </c>
      <c r="F24" s="2">
        <v>45667</v>
      </c>
      <c r="G24" s="1" t="s">
        <v>17</v>
      </c>
      <c r="H24" s="8" t="str">
        <f>VLOOKUP(G24,Hoja1!$1:$1048576,2,0)</f>
        <v>DPTO. ADMINISTRATIVO P.J. DE LAS CORTES</v>
      </c>
      <c r="I24" s="8" t="str">
        <f>VLOOKUP(G24,Hoja1!$1:$1048576,4,0)</f>
        <v>EDIF. PALACIO DE JUSTICIA DE LAS CORTES</v>
      </c>
      <c r="J24" s="8" t="str">
        <f>VLOOKUP(G24,Hoja1!$1:$1048576,5,0)</f>
        <v xml:space="preserve">DISTRITO  NACIONAL </v>
      </c>
      <c r="K24" s="8" t="str">
        <f>VLOOKUP(G24,Hoja1!$1:$1048576,6,0)</f>
        <v xml:space="preserve">DISTRITO NACIONAL </v>
      </c>
    </row>
    <row r="25" spans="1:11" customFormat="1" x14ac:dyDescent="0.25">
      <c r="A25" s="17">
        <v>12</v>
      </c>
      <c r="B25" s="34" t="s">
        <v>29</v>
      </c>
      <c r="C25" s="1" t="s">
        <v>13</v>
      </c>
      <c r="D25" s="23">
        <v>3201</v>
      </c>
      <c r="E25" s="8" t="str">
        <f>VLOOKUP(D25,Hoja2!$1:$1048576,2,0)</f>
        <v>BEBEDEROS</v>
      </c>
      <c r="F25" s="2">
        <v>45667</v>
      </c>
      <c r="G25" s="1" t="s">
        <v>27</v>
      </c>
      <c r="H25" s="8" t="str">
        <f>VLOOKUP(G25,Hoja1!$1:$1048576,2,0)</f>
        <v>DPTO. ADMINISTRATIVO S.F.M.</v>
      </c>
      <c r="I25" s="8" t="str">
        <f>VLOOKUP(G25,Hoja1!$1:$1048576,4,0)</f>
        <v>EDIF. PALACIO JUSTICIA SAN FCO. MACORIS</v>
      </c>
      <c r="J25" s="8" t="str">
        <f>VLOOKUP(G25,Hoja1!$1:$1048576,5,0)</f>
        <v>SAN FRANCISCO DE MACORIS</v>
      </c>
      <c r="K25" s="8" t="str">
        <f>VLOOKUP(G25,Hoja1!$1:$1048576,6,0)</f>
        <v>DUARTE</v>
      </c>
    </row>
    <row r="26" spans="1:11" customFormat="1" x14ac:dyDescent="0.25">
      <c r="A26" s="17">
        <v>13</v>
      </c>
      <c r="B26" s="34" t="s">
        <v>30</v>
      </c>
      <c r="C26" s="1" t="s">
        <v>16</v>
      </c>
      <c r="D26" s="23">
        <v>3203</v>
      </c>
      <c r="E26" s="8" t="str">
        <f>VLOOKUP(D26,Hoja2!$1:$1048576,2,0)</f>
        <v>NEVERA-FREEZER-BOTELLERO</v>
      </c>
      <c r="F26" s="2">
        <v>45667</v>
      </c>
      <c r="G26" s="1" t="s">
        <v>31</v>
      </c>
      <c r="H26" s="8" t="str">
        <f>VLOOKUP(G26,Hoja1!$1:$1048576,2,0)</f>
        <v>DPTO. ADMINISTRATIVO SANTIAGO</v>
      </c>
      <c r="I26" s="8" t="str">
        <f>VLOOKUP(G26,Hoja1!$1:$1048576,4,0)</f>
        <v>EDIF. PALACIO DE JUSTICIA SANTIAGO</v>
      </c>
      <c r="J26" s="8" t="str">
        <f>VLOOKUP(G26,Hoja1!$1:$1048576,5,0)</f>
        <v>SANTIAGO</v>
      </c>
      <c r="K26" s="8" t="str">
        <f>VLOOKUP(G26,Hoja1!$1:$1048576,6,0)</f>
        <v>SANTIAGO</v>
      </c>
    </row>
    <row r="27" spans="1:11" customFormat="1" x14ac:dyDescent="0.25">
      <c r="A27" s="17">
        <v>14</v>
      </c>
      <c r="B27" s="34" t="s">
        <v>32</v>
      </c>
      <c r="C27" s="1" t="s">
        <v>13</v>
      </c>
      <c r="D27" s="23">
        <v>3201</v>
      </c>
      <c r="E27" s="8" t="str">
        <f>VLOOKUP(D27,Hoja2!$1:$1048576,2,0)</f>
        <v>BEBEDEROS</v>
      </c>
      <c r="F27" s="2">
        <v>45667</v>
      </c>
      <c r="G27" s="1" t="s">
        <v>33</v>
      </c>
      <c r="H27" s="8" t="str">
        <f>VLOOKUP(G27,Hoja1!$1:$1048576,2,0)</f>
        <v>TRIBUNAL COLEGIADO S.F.M.</v>
      </c>
      <c r="I27" s="8" t="str">
        <f>VLOOKUP(G27,Hoja1!$1:$1048576,4,0)</f>
        <v>EDIF. PALACIO JUSTICIA SAN FCO. MACORIS</v>
      </c>
      <c r="J27" s="8" t="str">
        <f>VLOOKUP(G27,Hoja1!$1:$1048576,5,0)</f>
        <v>SAN FRANCISCO DE MACORIS</v>
      </c>
      <c r="K27" s="8" t="str">
        <f>VLOOKUP(G27,Hoja1!$1:$1048576,6,0)</f>
        <v>DUARTE</v>
      </c>
    </row>
    <row r="28" spans="1:11" customFormat="1" x14ac:dyDescent="0.25">
      <c r="A28" s="17">
        <v>15</v>
      </c>
      <c r="B28" s="34" t="s">
        <v>34</v>
      </c>
      <c r="C28" s="1" t="s">
        <v>13</v>
      </c>
      <c r="D28" s="23">
        <v>3201</v>
      </c>
      <c r="E28" s="8" t="str">
        <f>VLOOKUP(D28,Hoja2!$1:$1048576,2,0)</f>
        <v>BEBEDEROS</v>
      </c>
      <c r="F28" s="2">
        <v>45667</v>
      </c>
      <c r="G28" s="1" t="s">
        <v>35</v>
      </c>
      <c r="H28" s="8" t="str">
        <f>VLOOKUP(G28,Hoja1!$1:$1048576,2,0)</f>
        <v>JDO. DE PAZ UVILLA</v>
      </c>
      <c r="I28" s="8" t="str">
        <f>VLOOKUP(G28,Hoja1!$1:$1048576,4,0)</f>
        <v>EDIF. JDO. DE PAZ UVILLA</v>
      </c>
      <c r="J28" s="8" t="str">
        <f>VLOOKUP(G28,Hoja1!$1:$1048576,5,0)</f>
        <v>BAHORUCO</v>
      </c>
      <c r="K28" s="8" t="str">
        <f>VLOOKUP(G28,Hoja1!$1:$1048576,6,0)</f>
        <v>BARAHONA</v>
      </c>
    </row>
    <row r="29" spans="1:11" customFormat="1" x14ac:dyDescent="0.25">
      <c r="A29" s="17">
        <v>16</v>
      </c>
      <c r="B29" s="34" t="s">
        <v>36</v>
      </c>
      <c r="C29" s="1" t="s">
        <v>13</v>
      </c>
      <c r="D29" s="23">
        <v>3201</v>
      </c>
      <c r="E29" s="8" t="str">
        <f>VLOOKUP(D29,Hoja2!$1:$1048576,2,0)</f>
        <v>BEBEDEROS</v>
      </c>
      <c r="F29" s="2">
        <v>45667</v>
      </c>
      <c r="G29" s="1" t="s">
        <v>17</v>
      </c>
      <c r="H29" s="8" t="str">
        <f>VLOOKUP(G29,Hoja1!$1:$1048576,2,0)</f>
        <v>DPTO. ADMINISTRATIVO P.J. DE LAS CORTES</v>
      </c>
      <c r="I29" s="8" t="str">
        <f>VLOOKUP(G29,Hoja1!$1:$1048576,4,0)</f>
        <v>EDIF. PALACIO DE JUSTICIA DE LAS CORTES</v>
      </c>
      <c r="J29" s="8" t="str">
        <f>VLOOKUP(G29,Hoja1!$1:$1048576,5,0)</f>
        <v xml:space="preserve">DISTRITO  NACIONAL </v>
      </c>
      <c r="K29" s="8" t="str">
        <f>VLOOKUP(G29,Hoja1!$1:$1048576,6,0)</f>
        <v xml:space="preserve">DISTRITO NACIONAL </v>
      </c>
    </row>
    <row r="30" spans="1:11" customFormat="1" x14ac:dyDescent="0.25">
      <c r="A30" s="17">
        <v>17</v>
      </c>
      <c r="B30" s="34" t="s">
        <v>37</v>
      </c>
      <c r="C30" s="1" t="s">
        <v>16</v>
      </c>
      <c r="D30" s="23">
        <v>3203</v>
      </c>
      <c r="E30" s="8" t="str">
        <f>VLOOKUP(D30,Hoja2!$1:$1048576,2,0)</f>
        <v>NEVERA-FREEZER-BOTELLERO</v>
      </c>
      <c r="F30" s="2">
        <v>45667</v>
      </c>
      <c r="G30" s="1" t="s">
        <v>17</v>
      </c>
      <c r="H30" s="8" t="str">
        <f>VLOOKUP(G30,Hoja1!$1:$1048576,2,0)</f>
        <v>DPTO. ADMINISTRATIVO P.J. DE LAS CORTES</v>
      </c>
      <c r="I30" s="8" t="str">
        <f>VLOOKUP(G30,Hoja1!$1:$1048576,4,0)</f>
        <v>EDIF. PALACIO DE JUSTICIA DE LAS CORTES</v>
      </c>
      <c r="J30" s="8" t="str">
        <f>VLOOKUP(G30,Hoja1!$1:$1048576,5,0)</f>
        <v xml:space="preserve">DISTRITO  NACIONAL </v>
      </c>
      <c r="K30" s="8" t="str">
        <f>VLOOKUP(G30,Hoja1!$1:$1048576,6,0)</f>
        <v xml:space="preserve">DISTRITO NACIONAL </v>
      </c>
    </row>
    <row r="31" spans="1:11" customFormat="1" x14ac:dyDescent="0.25">
      <c r="A31" s="17">
        <v>18</v>
      </c>
      <c r="B31" s="34" t="s">
        <v>38</v>
      </c>
      <c r="C31" s="1" t="s">
        <v>13</v>
      </c>
      <c r="D31" s="23">
        <v>3201</v>
      </c>
      <c r="E31" s="8" t="str">
        <f>VLOOKUP(D31,Hoja2!$1:$1048576,2,0)</f>
        <v>BEBEDEROS</v>
      </c>
      <c r="F31" s="2">
        <v>45667</v>
      </c>
      <c r="G31" s="1" t="s">
        <v>39</v>
      </c>
      <c r="H31" s="8" t="str">
        <f>VLOOKUP(G31,Hoja1!$1:$1048576,2,0)</f>
        <v>ALMACEN DE DESPACHO MOB. Y EQUIPOS OFIC.</v>
      </c>
      <c r="I31" s="8" t="str">
        <f>VLOOKUP(G31,Hoja1!$1:$1048576,4,0)</f>
        <v>EDIF. PALACIO DE JUSTICIA DE LAS CORTES</v>
      </c>
      <c r="J31" s="8" t="str">
        <f>VLOOKUP(G31,Hoja1!$1:$1048576,5,0)</f>
        <v xml:space="preserve">DISTRITO  NACIONAL </v>
      </c>
      <c r="K31" s="8" t="str">
        <f>VLOOKUP(G31,Hoja1!$1:$1048576,6,0)</f>
        <v xml:space="preserve">DISTRITO NACIONAL </v>
      </c>
    </row>
    <row r="32" spans="1:11" customFormat="1" x14ac:dyDescent="0.25">
      <c r="A32" s="17">
        <v>19</v>
      </c>
      <c r="B32" s="34" t="s">
        <v>40</v>
      </c>
      <c r="C32" s="1" t="s">
        <v>16</v>
      </c>
      <c r="D32" s="23">
        <v>3203</v>
      </c>
      <c r="E32" s="8" t="str">
        <f>VLOOKUP(D32,Hoja2!$1:$1048576,2,0)</f>
        <v>NEVERA-FREEZER-BOTELLERO</v>
      </c>
      <c r="F32" s="2">
        <v>45667</v>
      </c>
      <c r="G32" s="1" t="s">
        <v>41</v>
      </c>
      <c r="H32" s="8" t="str">
        <f>VLOOKUP(G32,Hoja1!$1:$1048576,2,0)</f>
        <v>3RA. SALA PENAL CORTE APELACION S.D.</v>
      </c>
      <c r="I32" s="8" t="str">
        <f>VLOOKUP(G32,Hoja1!$1:$1048576,4,0)</f>
        <v>EDIF. TRIBUNALES SANTO DOMINGO OESTE</v>
      </c>
      <c r="J32" s="8" t="str">
        <f>VLOOKUP(G32,Hoja1!$1:$1048576,5,0)</f>
        <v>SANTO DOMINGO</v>
      </c>
      <c r="K32" s="8" t="str">
        <f>VLOOKUP(G32,Hoja1!$1:$1048576,6,0)</f>
        <v>SANTO DOMINGO</v>
      </c>
    </row>
    <row r="33" spans="1:11" customFormat="1" x14ac:dyDescent="0.25">
      <c r="A33" s="17">
        <v>20</v>
      </c>
      <c r="B33" s="34" t="s">
        <v>42</v>
      </c>
      <c r="C33" s="1" t="s">
        <v>16</v>
      </c>
      <c r="D33" s="23">
        <v>3203</v>
      </c>
      <c r="E33" s="8" t="str">
        <f>VLOOKUP(D33,Hoja2!$1:$1048576,2,0)</f>
        <v>NEVERA-FREEZER-BOTELLERO</v>
      </c>
      <c r="F33" s="2">
        <v>45667</v>
      </c>
      <c r="G33" s="1" t="s">
        <v>39</v>
      </c>
      <c r="H33" s="8" t="str">
        <f>VLOOKUP(G33,Hoja1!$1:$1048576,2,0)</f>
        <v>ALMACEN DE DESPACHO MOB. Y EQUIPOS OFIC.</v>
      </c>
      <c r="I33" s="8" t="str">
        <f>VLOOKUP(G33,Hoja1!$1:$1048576,4,0)</f>
        <v>EDIF. PALACIO DE JUSTICIA DE LAS CORTES</v>
      </c>
      <c r="J33" s="8" t="str">
        <f>VLOOKUP(G33,Hoja1!$1:$1048576,5,0)</f>
        <v xml:space="preserve">DISTRITO  NACIONAL </v>
      </c>
      <c r="K33" s="8" t="str">
        <f>VLOOKUP(G33,Hoja1!$1:$1048576,6,0)</f>
        <v xml:space="preserve">DISTRITO NACIONAL </v>
      </c>
    </row>
    <row r="34" spans="1:11" customFormat="1" x14ac:dyDescent="0.25">
      <c r="A34" s="17">
        <v>21</v>
      </c>
      <c r="B34" s="34" t="s">
        <v>43</v>
      </c>
      <c r="C34" s="1" t="s">
        <v>13</v>
      </c>
      <c r="D34" s="23">
        <v>3201</v>
      </c>
      <c r="E34" s="8" t="str">
        <f>VLOOKUP(D34,Hoja2!$1:$1048576,2,0)</f>
        <v>BEBEDEROS</v>
      </c>
      <c r="F34" s="2">
        <v>45667</v>
      </c>
      <c r="G34" s="1" t="s">
        <v>44</v>
      </c>
      <c r="H34" s="8" t="str">
        <f>VLOOKUP(G34,Hoja1!$1:$1048576,2,0)</f>
        <v>JDO. DE PAZ LOS RIOS</v>
      </c>
      <c r="I34" s="8" t="str">
        <f>VLOOKUP(G34,Hoja1!$1:$1048576,4,0)</f>
        <v>EDIF. JDO. DE PAZ LOS RIOS</v>
      </c>
      <c r="J34" s="8" t="str">
        <f>VLOOKUP(G34,Hoja1!$1:$1048576,5,0)</f>
        <v>BAHORUCO</v>
      </c>
      <c r="K34" s="8" t="str">
        <f>VLOOKUP(G34,Hoja1!$1:$1048576,6,0)</f>
        <v>BARAHONA</v>
      </c>
    </row>
    <row r="35" spans="1:11" customFormat="1" x14ac:dyDescent="0.25">
      <c r="A35" s="17">
        <v>22</v>
      </c>
      <c r="B35" s="34" t="s">
        <v>45</v>
      </c>
      <c r="C35" s="1" t="s">
        <v>16</v>
      </c>
      <c r="D35" s="23">
        <v>3203</v>
      </c>
      <c r="E35" s="8" t="str">
        <f>VLOOKUP(D35,Hoja2!$1:$1048576,2,0)</f>
        <v>NEVERA-FREEZER-BOTELLERO</v>
      </c>
      <c r="F35" s="2">
        <v>45667</v>
      </c>
      <c r="G35" s="1" t="s">
        <v>17</v>
      </c>
      <c r="H35" s="8" t="str">
        <f>VLOOKUP(G35,Hoja1!$1:$1048576,2,0)</f>
        <v>DPTO. ADMINISTRATIVO P.J. DE LAS CORTES</v>
      </c>
      <c r="I35" s="8" t="str">
        <f>VLOOKUP(G35,Hoja1!$1:$1048576,4,0)</f>
        <v>EDIF. PALACIO DE JUSTICIA DE LAS CORTES</v>
      </c>
      <c r="J35" s="8" t="str">
        <f>VLOOKUP(G35,Hoja1!$1:$1048576,5,0)</f>
        <v xml:space="preserve">DISTRITO  NACIONAL </v>
      </c>
      <c r="K35" s="8" t="str">
        <f>VLOOKUP(G35,Hoja1!$1:$1048576,6,0)</f>
        <v xml:space="preserve">DISTRITO NACIONAL </v>
      </c>
    </row>
    <row r="36" spans="1:11" customFormat="1" x14ac:dyDescent="0.25">
      <c r="A36" s="17">
        <v>23</v>
      </c>
      <c r="B36" s="34" t="s">
        <v>46</v>
      </c>
      <c r="C36" s="1" t="s">
        <v>16</v>
      </c>
      <c r="D36" s="23">
        <v>3203</v>
      </c>
      <c r="E36" s="8" t="str">
        <f>VLOOKUP(D36,Hoja2!$1:$1048576,2,0)</f>
        <v>NEVERA-FREEZER-BOTELLERO</v>
      </c>
      <c r="F36" s="2">
        <v>45667</v>
      </c>
      <c r="G36" s="1" t="s">
        <v>39</v>
      </c>
      <c r="H36" s="8" t="str">
        <f>VLOOKUP(G36,Hoja1!$1:$1048576,2,0)</f>
        <v>ALMACEN DE DESPACHO MOB. Y EQUIPOS OFIC.</v>
      </c>
      <c r="I36" s="8" t="str">
        <f>VLOOKUP(G36,Hoja1!$1:$1048576,4,0)</f>
        <v>EDIF. PALACIO DE JUSTICIA DE LAS CORTES</v>
      </c>
      <c r="J36" s="8" t="str">
        <f>VLOOKUP(G36,Hoja1!$1:$1048576,5,0)</f>
        <v xml:space="preserve">DISTRITO  NACIONAL </v>
      </c>
      <c r="K36" s="8" t="str">
        <f>VLOOKUP(G36,Hoja1!$1:$1048576,6,0)</f>
        <v xml:space="preserve">DISTRITO NACIONAL </v>
      </c>
    </row>
    <row r="37" spans="1:11" customFormat="1" x14ac:dyDescent="0.25">
      <c r="A37" s="17">
        <v>24</v>
      </c>
      <c r="B37" s="34" t="s">
        <v>47</v>
      </c>
      <c r="C37" s="1" t="s">
        <v>16</v>
      </c>
      <c r="D37" s="23">
        <v>3203</v>
      </c>
      <c r="E37" s="8" t="str">
        <f>VLOOKUP(D37,Hoja2!$1:$1048576,2,0)</f>
        <v>NEVERA-FREEZER-BOTELLERO</v>
      </c>
      <c r="F37" s="2">
        <v>45667</v>
      </c>
      <c r="G37" s="1" t="s">
        <v>17</v>
      </c>
      <c r="H37" s="8" t="str">
        <f>VLOOKUP(G37,Hoja1!$1:$1048576,2,0)</f>
        <v>DPTO. ADMINISTRATIVO P.J. DE LAS CORTES</v>
      </c>
      <c r="I37" s="8" t="str">
        <f>VLOOKUP(G37,Hoja1!$1:$1048576,4,0)</f>
        <v>EDIF. PALACIO DE JUSTICIA DE LAS CORTES</v>
      </c>
      <c r="J37" s="8" t="str">
        <f>VLOOKUP(G37,Hoja1!$1:$1048576,5,0)</f>
        <v xml:space="preserve">DISTRITO  NACIONAL </v>
      </c>
      <c r="K37" s="8" t="str">
        <f>VLOOKUP(G37,Hoja1!$1:$1048576,6,0)</f>
        <v xml:space="preserve">DISTRITO NACIONAL </v>
      </c>
    </row>
    <row r="38" spans="1:11" customFormat="1" x14ac:dyDescent="0.25">
      <c r="A38" s="17">
        <v>25</v>
      </c>
      <c r="B38" s="34" t="s">
        <v>48</v>
      </c>
      <c r="C38" s="1" t="s">
        <v>13</v>
      </c>
      <c r="D38" s="23">
        <v>3201</v>
      </c>
      <c r="E38" s="8" t="str">
        <f>VLOOKUP(D38,Hoja2!$1:$1048576,2,0)</f>
        <v>BEBEDEROS</v>
      </c>
      <c r="F38" s="2">
        <v>45667</v>
      </c>
      <c r="G38" s="1" t="s">
        <v>27</v>
      </c>
      <c r="H38" s="8" t="str">
        <f>VLOOKUP(G38,Hoja1!$1:$1048576,2,0)</f>
        <v>DPTO. ADMINISTRATIVO S.F.M.</v>
      </c>
      <c r="I38" s="8" t="str">
        <f>VLOOKUP(G38,Hoja1!$1:$1048576,4,0)</f>
        <v>EDIF. PALACIO JUSTICIA SAN FCO. MACORIS</v>
      </c>
      <c r="J38" s="8" t="str">
        <f>VLOOKUP(G38,Hoja1!$1:$1048576,5,0)</f>
        <v>SAN FRANCISCO DE MACORIS</v>
      </c>
      <c r="K38" s="8" t="str">
        <f>VLOOKUP(G38,Hoja1!$1:$1048576,6,0)</f>
        <v>DUARTE</v>
      </c>
    </row>
    <row r="39" spans="1:11" customFormat="1" x14ac:dyDescent="0.25">
      <c r="A39" s="17">
        <v>26</v>
      </c>
      <c r="B39" s="34" t="s">
        <v>49</v>
      </c>
      <c r="C39" s="1" t="s">
        <v>13</v>
      </c>
      <c r="D39" s="23">
        <v>3201</v>
      </c>
      <c r="E39" s="8" t="str">
        <f>VLOOKUP(D39,Hoja2!$1:$1048576,2,0)</f>
        <v>BEBEDEROS</v>
      </c>
      <c r="F39" s="2">
        <v>45667</v>
      </c>
      <c r="G39" s="1" t="s">
        <v>50</v>
      </c>
      <c r="H39" s="8" t="str">
        <f>VLOOKUP(G39,Hoja1!$1:$1048576,2,0)</f>
        <v>JDO. DE PAZ FUNDACION</v>
      </c>
      <c r="I39" s="8" t="str">
        <f>VLOOKUP(G39,Hoja1!$1:$1048576,4,0)</f>
        <v>EDIF. JDO. DE PAZ FUNDACION</v>
      </c>
      <c r="J39" s="8" t="str">
        <f>VLOOKUP(G39,Hoja1!$1:$1048576,5,0)</f>
        <v>BARAHONA</v>
      </c>
      <c r="K39" s="8" t="str">
        <f>VLOOKUP(G39,Hoja1!$1:$1048576,6,0)</f>
        <v>BARAHONA</v>
      </c>
    </row>
    <row r="40" spans="1:11" customFormat="1" x14ac:dyDescent="0.25">
      <c r="A40" s="17">
        <v>27</v>
      </c>
      <c r="B40" s="34" t="s">
        <v>51</v>
      </c>
      <c r="C40" s="1" t="s">
        <v>13</v>
      </c>
      <c r="D40" s="23">
        <v>3201</v>
      </c>
      <c r="E40" s="8" t="str">
        <f>VLOOKUP(D40,Hoja2!$1:$1048576,2,0)</f>
        <v>BEBEDEROS</v>
      </c>
      <c r="F40" s="2">
        <v>45667</v>
      </c>
      <c r="G40" s="1" t="s">
        <v>52</v>
      </c>
      <c r="H40" s="8" t="str">
        <f>VLOOKUP(G40,Hoja1!$1:$1048576,2,0)</f>
        <v>TRIBUNAL N.N.A. PUERTO PLATA</v>
      </c>
      <c r="I40" s="8" t="str">
        <f>VLOOKUP(G40,Hoja1!$1:$1048576,4,0)</f>
        <v>EDIF. PALACIO DE JUSTICIA PUERTO PLATA</v>
      </c>
      <c r="J40" s="8" t="str">
        <f>VLOOKUP(G40,Hoja1!$1:$1048576,5,0)</f>
        <v>PUERTO PLATA</v>
      </c>
      <c r="K40" s="8" t="str">
        <f>VLOOKUP(G40,Hoja1!$1:$1048576,6,0)</f>
        <v>PUERTO PLATA</v>
      </c>
    </row>
    <row r="41" spans="1:11" customFormat="1" x14ac:dyDescent="0.25">
      <c r="A41" s="17">
        <v>28</v>
      </c>
      <c r="B41" s="34" t="s">
        <v>53</v>
      </c>
      <c r="C41" s="1" t="s">
        <v>13</v>
      </c>
      <c r="D41" s="23">
        <v>3201</v>
      </c>
      <c r="E41" s="8" t="str">
        <f>VLOOKUP(D41,Hoja2!$1:$1048576,2,0)</f>
        <v>BEBEDEROS</v>
      </c>
      <c r="F41" s="2">
        <v>45667</v>
      </c>
      <c r="G41" s="1" t="s">
        <v>54</v>
      </c>
      <c r="H41" s="8" t="str">
        <f>VLOOKUP(G41,Hoja1!$1:$1048576,2,0)</f>
        <v>JDO. DE PAZ GASPAR HERNANDEZ</v>
      </c>
      <c r="I41" s="8" t="str">
        <f>VLOOKUP(G41,Hoja1!$1:$1048576,4,0)</f>
        <v>EDIF. JDO. DE PAZ GASPAR HERNANDEZ</v>
      </c>
      <c r="J41" s="8" t="str">
        <f>VLOOKUP(G41,Hoja1!$1:$1048576,5,0)</f>
        <v>ESPAILLAT</v>
      </c>
      <c r="K41" s="8" t="str">
        <f>VLOOKUP(G41,Hoja1!$1:$1048576,6,0)</f>
        <v>LA VEGA</v>
      </c>
    </row>
    <row r="42" spans="1:11" customFormat="1" x14ac:dyDescent="0.25">
      <c r="A42" s="17">
        <v>29</v>
      </c>
      <c r="B42" s="34" t="s">
        <v>55</v>
      </c>
      <c r="C42" s="1" t="s">
        <v>16</v>
      </c>
      <c r="D42" s="23">
        <v>3203</v>
      </c>
      <c r="E42" s="8" t="str">
        <f>VLOOKUP(D42,Hoja2!$1:$1048576,2,0)</f>
        <v>NEVERA-FREEZER-BOTELLERO</v>
      </c>
      <c r="F42" s="2">
        <v>45667</v>
      </c>
      <c r="G42" s="1" t="s">
        <v>17</v>
      </c>
      <c r="H42" s="8" t="str">
        <f>VLOOKUP(G42,Hoja1!$1:$1048576,2,0)</f>
        <v>DPTO. ADMINISTRATIVO P.J. DE LAS CORTES</v>
      </c>
      <c r="I42" s="8" t="str">
        <f>VLOOKUP(G42,Hoja1!$1:$1048576,4,0)</f>
        <v>EDIF. PALACIO DE JUSTICIA DE LAS CORTES</v>
      </c>
      <c r="J42" s="8" t="str">
        <f>VLOOKUP(G42,Hoja1!$1:$1048576,5,0)</f>
        <v xml:space="preserve">DISTRITO  NACIONAL </v>
      </c>
      <c r="K42" s="8" t="str">
        <f>VLOOKUP(G42,Hoja1!$1:$1048576,6,0)</f>
        <v xml:space="preserve">DISTRITO NACIONAL </v>
      </c>
    </row>
    <row r="43" spans="1:11" customFormat="1" x14ac:dyDescent="0.25">
      <c r="A43" s="17">
        <v>30</v>
      </c>
      <c r="B43" s="34" t="s">
        <v>56</v>
      </c>
      <c r="C43" s="1" t="s">
        <v>16</v>
      </c>
      <c r="D43" s="23">
        <v>3203</v>
      </c>
      <c r="E43" s="8" t="str">
        <f>VLOOKUP(D43,Hoja2!$1:$1048576,2,0)</f>
        <v>NEVERA-FREEZER-BOTELLERO</v>
      </c>
      <c r="F43" s="2">
        <v>45667</v>
      </c>
      <c r="G43" s="1" t="s">
        <v>17</v>
      </c>
      <c r="H43" s="8" t="str">
        <f>VLOOKUP(G43,Hoja1!$1:$1048576,2,0)</f>
        <v>DPTO. ADMINISTRATIVO P.J. DE LAS CORTES</v>
      </c>
      <c r="I43" s="8" t="str">
        <f>VLOOKUP(G43,Hoja1!$1:$1048576,4,0)</f>
        <v>EDIF. PALACIO DE JUSTICIA DE LAS CORTES</v>
      </c>
      <c r="J43" s="8" t="str">
        <f>VLOOKUP(G43,Hoja1!$1:$1048576,5,0)</f>
        <v xml:space="preserve">DISTRITO  NACIONAL </v>
      </c>
      <c r="K43" s="8" t="str">
        <f>VLOOKUP(G43,Hoja1!$1:$1048576,6,0)</f>
        <v xml:space="preserve">DISTRITO NACIONAL </v>
      </c>
    </row>
    <row r="44" spans="1:11" customFormat="1" x14ac:dyDescent="0.25">
      <c r="A44" s="17">
        <v>31</v>
      </c>
      <c r="B44" s="34" t="s">
        <v>57</v>
      </c>
      <c r="C44" s="1" t="s">
        <v>13</v>
      </c>
      <c r="D44" s="23">
        <v>3201</v>
      </c>
      <c r="E44" s="8" t="str">
        <f>VLOOKUP(D44,Hoja2!$1:$1048576,2,0)</f>
        <v>BEBEDEROS</v>
      </c>
      <c r="F44" s="2">
        <v>45667</v>
      </c>
      <c r="G44" s="1" t="s">
        <v>58</v>
      </c>
      <c r="H44" s="8" t="str">
        <f>VLOOKUP(G44,Hoja1!$1:$1048576,2,0)</f>
        <v>DPTO. ADMINISTRATIVO S.D. OESTE</v>
      </c>
      <c r="I44" s="8" t="str">
        <f>VLOOKUP(G44,Hoja1!$1:$1048576,4,0)</f>
        <v>EDIF. TRIBUNALES SANTO DOMINGO OESTE</v>
      </c>
      <c r="J44" s="8" t="str">
        <f>VLOOKUP(G44,Hoja1!$1:$1048576,5,0)</f>
        <v>SANTO DOMINGO</v>
      </c>
      <c r="K44" s="8" t="str">
        <f>VLOOKUP(G44,Hoja1!$1:$1048576,6,0)</f>
        <v>SANTO DOMINGO</v>
      </c>
    </row>
    <row r="45" spans="1:11" customFormat="1" x14ac:dyDescent="0.25">
      <c r="A45" s="17">
        <v>32</v>
      </c>
      <c r="B45" s="34" t="s">
        <v>59</v>
      </c>
      <c r="C45" s="1" t="s">
        <v>16</v>
      </c>
      <c r="D45" s="23">
        <v>3203</v>
      </c>
      <c r="E45" s="8" t="str">
        <f>VLOOKUP(D45,Hoja2!$1:$1048576,2,0)</f>
        <v>NEVERA-FREEZER-BOTELLERO</v>
      </c>
      <c r="F45" s="2">
        <v>45667</v>
      </c>
      <c r="G45" s="1" t="s">
        <v>17</v>
      </c>
      <c r="H45" s="8" t="str">
        <f>VLOOKUP(G45,Hoja1!$1:$1048576,2,0)</f>
        <v>DPTO. ADMINISTRATIVO P.J. DE LAS CORTES</v>
      </c>
      <c r="I45" s="8" t="str">
        <f>VLOOKUP(G45,Hoja1!$1:$1048576,4,0)</f>
        <v>EDIF. PALACIO DE JUSTICIA DE LAS CORTES</v>
      </c>
      <c r="J45" s="8" t="str">
        <f>VLOOKUP(G45,Hoja1!$1:$1048576,5,0)</f>
        <v xml:space="preserve">DISTRITO  NACIONAL </v>
      </c>
      <c r="K45" s="8" t="str">
        <f>VLOOKUP(G45,Hoja1!$1:$1048576,6,0)</f>
        <v xml:space="preserve">DISTRITO NACIONAL </v>
      </c>
    </row>
    <row r="46" spans="1:11" customFormat="1" x14ac:dyDescent="0.25">
      <c r="A46" s="17">
        <v>33</v>
      </c>
      <c r="B46" s="34" t="s">
        <v>60</v>
      </c>
      <c r="C46" s="1" t="s">
        <v>13</v>
      </c>
      <c r="D46" s="23">
        <v>3201</v>
      </c>
      <c r="E46" s="8" t="str">
        <f>VLOOKUP(D46,Hoja2!$1:$1048576,2,0)</f>
        <v>BEBEDEROS</v>
      </c>
      <c r="F46" s="2">
        <v>45667</v>
      </c>
      <c r="G46" s="1" t="s">
        <v>61</v>
      </c>
      <c r="H46" s="8" t="str">
        <f>VLOOKUP(G46,Hoja1!$1:$1048576,2,0)</f>
        <v>DIRECCIÓN LEGAL</v>
      </c>
      <c r="I46" s="8" t="str">
        <f>VLOOKUP(G46,Hoja1!$1:$1048576,4,0)</f>
        <v>EDIF. SUPREMA CORTE DE JUSTICIA Y C.P.J.</v>
      </c>
      <c r="J46" s="8" t="str">
        <f>VLOOKUP(G46,Hoja1!$1:$1048576,5,0)</f>
        <v xml:space="preserve">DISTRITO  NACIONAL </v>
      </c>
      <c r="K46" s="8" t="str">
        <f>VLOOKUP(G46,Hoja1!$1:$1048576,6,0)</f>
        <v xml:space="preserve">DISTRITO NACIONAL </v>
      </c>
    </row>
    <row r="47" spans="1:11" customFormat="1" x14ac:dyDescent="0.25">
      <c r="A47" s="17">
        <v>34</v>
      </c>
      <c r="B47" s="34" t="s">
        <v>62</v>
      </c>
      <c r="C47" s="1" t="s">
        <v>13</v>
      </c>
      <c r="D47" s="23">
        <v>3201</v>
      </c>
      <c r="E47" s="8" t="str">
        <f>VLOOKUP(D47,Hoja2!$1:$1048576,2,0)</f>
        <v>BEBEDEROS</v>
      </c>
      <c r="F47" s="2">
        <v>45667</v>
      </c>
      <c r="G47" s="1" t="s">
        <v>25</v>
      </c>
      <c r="H47" s="8" t="str">
        <f>VLOOKUP(G47,Hoja1!$1:$1048576,2,0)</f>
        <v>DPTO. ADMINISTRATIVO AZUA</v>
      </c>
      <c r="I47" s="8" t="str">
        <f>VLOOKUP(G47,Hoja1!$1:$1048576,4,0)</f>
        <v>EDIF. PALACIO DE JUSTICIA AZUA</v>
      </c>
      <c r="J47" s="8" t="str">
        <f>VLOOKUP(G47,Hoja1!$1:$1048576,5,0)</f>
        <v>AZUA</v>
      </c>
      <c r="K47" s="8" t="str">
        <f>VLOOKUP(G47,Hoja1!$1:$1048576,6,0)</f>
        <v>SAN CRISTOBAL</v>
      </c>
    </row>
    <row r="48" spans="1:11" customFormat="1" x14ac:dyDescent="0.25">
      <c r="A48" s="17">
        <v>35</v>
      </c>
      <c r="B48" s="34" t="s">
        <v>63</v>
      </c>
      <c r="C48" s="1" t="s">
        <v>13</v>
      </c>
      <c r="D48" s="23">
        <v>3201</v>
      </c>
      <c r="E48" s="8" t="str">
        <f>VLOOKUP(D48,Hoja2!$1:$1048576,2,0)</f>
        <v>BEBEDEROS</v>
      </c>
      <c r="F48" s="2">
        <v>45667</v>
      </c>
      <c r="G48" s="1" t="s">
        <v>27</v>
      </c>
      <c r="H48" s="8" t="str">
        <f>VLOOKUP(G48,Hoja1!$1:$1048576,2,0)</f>
        <v>DPTO. ADMINISTRATIVO S.F.M.</v>
      </c>
      <c r="I48" s="8" t="str">
        <f>VLOOKUP(G48,Hoja1!$1:$1048576,4,0)</f>
        <v>EDIF. PALACIO JUSTICIA SAN FCO. MACORIS</v>
      </c>
      <c r="J48" s="8" t="str">
        <f>VLOOKUP(G48,Hoja1!$1:$1048576,5,0)</f>
        <v>SAN FRANCISCO DE MACORIS</v>
      </c>
      <c r="K48" s="8" t="str">
        <f>VLOOKUP(G48,Hoja1!$1:$1048576,6,0)</f>
        <v>DUARTE</v>
      </c>
    </row>
    <row r="49" spans="1:11" customFormat="1" x14ac:dyDescent="0.25">
      <c r="A49" s="17">
        <v>36</v>
      </c>
      <c r="B49" s="34" t="s">
        <v>64</v>
      </c>
      <c r="C49" s="1" t="s">
        <v>13</v>
      </c>
      <c r="D49" s="23">
        <v>3201</v>
      </c>
      <c r="E49" s="8" t="str">
        <f>VLOOKUP(D49,Hoja2!$1:$1048576,2,0)</f>
        <v>BEBEDEROS</v>
      </c>
      <c r="F49" s="2">
        <v>45667</v>
      </c>
      <c r="G49" s="1" t="s">
        <v>65</v>
      </c>
      <c r="H49" s="8" t="str">
        <f>VLOOKUP(G49,Hoja1!$1:$1048576,2,0)</f>
        <v>DPTO. ADMINISTRATIVO BAHORUCO</v>
      </c>
      <c r="I49" s="8" t="str">
        <f>VLOOKUP(G49,Hoja1!$1:$1048576,4,0)</f>
        <v>EDIF. PALACIO DE JUSTICIA NEIBA</v>
      </c>
      <c r="J49" s="8" t="str">
        <f>VLOOKUP(G49,Hoja1!$1:$1048576,5,0)</f>
        <v>BAHORUCO</v>
      </c>
      <c r="K49" s="8" t="str">
        <f>VLOOKUP(G49,Hoja1!$1:$1048576,6,0)</f>
        <v>BARAHONA</v>
      </c>
    </row>
    <row r="50" spans="1:11" customFormat="1" x14ac:dyDescent="0.25">
      <c r="A50" s="17">
        <v>37</v>
      </c>
      <c r="B50" s="34" t="s">
        <v>66</v>
      </c>
      <c r="C50" s="1" t="s">
        <v>13</v>
      </c>
      <c r="D50" s="23">
        <v>3201</v>
      </c>
      <c r="E50" s="8" t="str">
        <f>VLOOKUP(D50,Hoja2!$1:$1048576,2,0)</f>
        <v>BEBEDEROS</v>
      </c>
      <c r="F50" s="2">
        <v>45667</v>
      </c>
      <c r="G50" s="1" t="s">
        <v>67</v>
      </c>
      <c r="H50" s="8" t="str">
        <f>VLOOKUP(G50,Hoja1!$1:$1048576,2,0)</f>
        <v>JDO. DE PAZ MELLA</v>
      </c>
      <c r="I50" s="8" t="str">
        <f>VLOOKUP(G50,Hoja1!$1:$1048576,4,0)</f>
        <v>EDIF. JDO. DE PAZ MELLA</v>
      </c>
      <c r="J50" s="8" t="str">
        <f>VLOOKUP(G50,Hoja1!$1:$1048576,5,0)</f>
        <v>INDEPENDENCIA</v>
      </c>
      <c r="K50" s="8" t="str">
        <f>VLOOKUP(G50,Hoja1!$1:$1048576,6,0)</f>
        <v>BARAHONA</v>
      </c>
    </row>
    <row r="51" spans="1:11" customFormat="1" x14ac:dyDescent="0.25">
      <c r="A51" s="17">
        <v>38</v>
      </c>
      <c r="B51" s="34" t="s">
        <v>68</v>
      </c>
      <c r="C51" s="1" t="s">
        <v>13</v>
      </c>
      <c r="D51" s="23">
        <v>3201</v>
      </c>
      <c r="E51" s="8" t="str">
        <f>VLOOKUP(D51,Hoja2!$1:$1048576,2,0)</f>
        <v>BEBEDEROS</v>
      </c>
      <c r="F51" s="2">
        <v>45667</v>
      </c>
      <c r="G51" s="1" t="s">
        <v>69</v>
      </c>
      <c r="H51" s="8" t="str">
        <f>VLOOKUP(G51,Hoja1!$1:$1048576,2,0)</f>
        <v>JDO. DE PAZ TAMAYO</v>
      </c>
      <c r="I51" s="8" t="str">
        <f>VLOOKUP(G51,Hoja1!$1:$1048576,4,0)</f>
        <v>EDIF. JDO. DE PAZ TAMAYO</v>
      </c>
      <c r="J51" s="8" t="str">
        <f>VLOOKUP(G51,Hoja1!$1:$1048576,5,0)</f>
        <v>BAHORUCO</v>
      </c>
      <c r="K51" s="8" t="str">
        <f>VLOOKUP(G51,Hoja1!$1:$1048576,6,0)</f>
        <v>BARAHONA</v>
      </c>
    </row>
    <row r="52" spans="1:11" customFormat="1" x14ac:dyDescent="0.25">
      <c r="A52" s="17">
        <v>39</v>
      </c>
      <c r="B52" s="34" t="s">
        <v>70</v>
      </c>
      <c r="C52" s="1" t="s">
        <v>16</v>
      </c>
      <c r="D52" s="23">
        <v>3203</v>
      </c>
      <c r="E52" s="8" t="str">
        <f>VLOOKUP(D52,Hoja2!$1:$1048576,2,0)</f>
        <v>NEVERA-FREEZER-BOTELLERO</v>
      </c>
      <c r="F52" s="2">
        <v>45667</v>
      </c>
      <c r="G52" s="1" t="s">
        <v>17</v>
      </c>
      <c r="H52" s="8" t="str">
        <f>VLOOKUP(G52,Hoja1!$1:$1048576,2,0)</f>
        <v>DPTO. ADMINISTRATIVO P.J. DE LAS CORTES</v>
      </c>
      <c r="I52" s="8" t="str">
        <f>VLOOKUP(G52,Hoja1!$1:$1048576,4,0)</f>
        <v>EDIF. PALACIO DE JUSTICIA DE LAS CORTES</v>
      </c>
      <c r="J52" s="8" t="str">
        <f>VLOOKUP(G52,Hoja1!$1:$1048576,5,0)</f>
        <v xml:space="preserve">DISTRITO  NACIONAL </v>
      </c>
      <c r="K52" s="8" t="str">
        <f>VLOOKUP(G52,Hoja1!$1:$1048576,6,0)</f>
        <v xml:space="preserve">DISTRITO NACIONAL </v>
      </c>
    </row>
    <row r="53" spans="1:11" customFormat="1" x14ac:dyDescent="0.25">
      <c r="A53" s="17">
        <v>40</v>
      </c>
      <c r="B53" s="34" t="s">
        <v>71</v>
      </c>
      <c r="C53" s="1" t="s">
        <v>16</v>
      </c>
      <c r="D53" s="23">
        <v>3203</v>
      </c>
      <c r="E53" s="8" t="str">
        <f>VLOOKUP(D53,Hoja2!$1:$1048576,2,0)</f>
        <v>NEVERA-FREEZER-BOTELLERO</v>
      </c>
      <c r="F53" s="2">
        <v>45667</v>
      </c>
      <c r="G53" s="1" t="s">
        <v>72</v>
      </c>
      <c r="H53" s="8" t="str">
        <f>VLOOKUP(G53,Hoja1!$1:$1048576,2,0)</f>
        <v>CORTE DE APELACION N.N.A. S.P.M.</v>
      </c>
      <c r="I53" s="8" t="str">
        <f>VLOOKUP(G53,Hoja1!$1:$1048576,4,0)</f>
        <v>EDIF. TRIBUNAL N.N.A. S.P.M.</v>
      </c>
      <c r="J53" s="8" t="str">
        <f>VLOOKUP(G53,Hoja1!$1:$1048576,5,0)</f>
        <v>SAN PEDRO DE MACORIS</v>
      </c>
      <c r="K53" s="8" t="str">
        <f>VLOOKUP(G53,Hoja1!$1:$1048576,6,0)</f>
        <v>SAN PEDRO DE MACORIS</v>
      </c>
    </row>
    <row r="54" spans="1:11" customFormat="1" x14ac:dyDescent="0.25">
      <c r="A54" s="17">
        <v>41</v>
      </c>
      <c r="B54" s="34" t="s">
        <v>73</v>
      </c>
      <c r="C54" s="1" t="s">
        <v>16</v>
      </c>
      <c r="D54" s="23">
        <v>3203</v>
      </c>
      <c r="E54" s="8" t="str">
        <f>VLOOKUP(D54,Hoja2!$1:$1048576,2,0)</f>
        <v>NEVERA-FREEZER-BOTELLERO</v>
      </c>
      <c r="F54" s="2">
        <v>45667</v>
      </c>
      <c r="G54" s="1" t="s">
        <v>17</v>
      </c>
      <c r="H54" s="8" t="str">
        <f>VLOOKUP(G54,Hoja1!$1:$1048576,2,0)</f>
        <v>DPTO. ADMINISTRATIVO P.J. DE LAS CORTES</v>
      </c>
      <c r="I54" s="8" t="str">
        <f>VLOOKUP(G54,Hoja1!$1:$1048576,4,0)</f>
        <v>EDIF. PALACIO DE JUSTICIA DE LAS CORTES</v>
      </c>
      <c r="J54" s="8" t="str">
        <f>VLOOKUP(G54,Hoja1!$1:$1048576,5,0)</f>
        <v xml:space="preserve">DISTRITO  NACIONAL </v>
      </c>
      <c r="K54" s="8" t="str">
        <f>VLOOKUP(G54,Hoja1!$1:$1048576,6,0)</f>
        <v xml:space="preserve">DISTRITO NACIONAL </v>
      </c>
    </row>
    <row r="55" spans="1:11" customFormat="1" x14ac:dyDescent="0.25">
      <c r="A55" s="17">
        <v>42</v>
      </c>
      <c r="B55" s="34" t="s">
        <v>74</v>
      </c>
      <c r="C55" s="1" t="s">
        <v>13</v>
      </c>
      <c r="D55" s="23">
        <v>3201</v>
      </c>
      <c r="E55" s="8" t="str">
        <f>VLOOKUP(D55,Hoja2!$1:$1048576,2,0)</f>
        <v>BEBEDEROS</v>
      </c>
      <c r="F55" s="2">
        <v>45667</v>
      </c>
      <c r="G55" s="1" t="s">
        <v>75</v>
      </c>
      <c r="H55" s="8" t="str">
        <f>VLOOKUP(G55,Hoja1!$1:$1048576,2,0)</f>
        <v>JDO. DE PAZ VILLA ISABELA</v>
      </c>
      <c r="I55" s="8" t="str">
        <f>VLOOKUP(G55,Hoja1!$1:$1048576,4,0)</f>
        <v>EDIF. JDO. DE PAZ VILLA ISABELA</v>
      </c>
      <c r="J55" s="8" t="str">
        <f>VLOOKUP(G55,Hoja1!$1:$1048576,5,0)</f>
        <v>PUERTO PLATA</v>
      </c>
      <c r="K55" s="8" t="str">
        <f>VLOOKUP(G55,Hoja1!$1:$1048576,6,0)</f>
        <v>PUERTO PLATA</v>
      </c>
    </row>
    <row r="56" spans="1:11" customFormat="1" x14ac:dyDescent="0.25">
      <c r="A56" s="17">
        <v>43</v>
      </c>
      <c r="B56" s="34" t="s">
        <v>76</v>
      </c>
      <c r="C56" s="1" t="s">
        <v>13</v>
      </c>
      <c r="D56" s="23">
        <v>3201</v>
      </c>
      <c r="E56" s="8" t="str">
        <f>VLOOKUP(D56,Hoja2!$1:$1048576,2,0)</f>
        <v>BEBEDEROS</v>
      </c>
      <c r="F56" s="2">
        <v>45667</v>
      </c>
      <c r="G56" s="1" t="s">
        <v>27</v>
      </c>
      <c r="H56" s="8" t="str">
        <f>VLOOKUP(G56,Hoja1!$1:$1048576,2,0)</f>
        <v>DPTO. ADMINISTRATIVO S.F.M.</v>
      </c>
      <c r="I56" s="8" t="str">
        <f>VLOOKUP(G56,Hoja1!$1:$1048576,4,0)</f>
        <v>EDIF. PALACIO JUSTICIA SAN FCO. MACORIS</v>
      </c>
      <c r="J56" s="8" t="str">
        <f>VLOOKUP(G56,Hoja1!$1:$1048576,5,0)</f>
        <v>SAN FRANCISCO DE MACORIS</v>
      </c>
      <c r="K56" s="8" t="str">
        <f>VLOOKUP(G56,Hoja1!$1:$1048576,6,0)</f>
        <v>DUARTE</v>
      </c>
    </row>
    <row r="57" spans="1:11" customFormat="1" x14ac:dyDescent="0.25">
      <c r="A57" s="17">
        <v>44</v>
      </c>
      <c r="B57" s="34" t="s">
        <v>77</v>
      </c>
      <c r="C57" s="1" t="s">
        <v>13</v>
      </c>
      <c r="D57" s="23">
        <v>3201</v>
      </c>
      <c r="E57" s="8" t="str">
        <f>VLOOKUP(D57,Hoja2!$1:$1048576,2,0)</f>
        <v>BEBEDEROS</v>
      </c>
      <c r="F57" s="2">
        <v>45667</v>
      </c>
      <c r="G57" s="1" t="s">
        <v>39</v>
      </c>
      <c r="H57" s="8" t="str">
        <f>VLOOKUP(G57,Hoja1!$1:$1048576,2,0)</f>
        <v>ALMACEN DE DESPACHO MOB. Y EQUIPOS OFIC.</v>
      </c>
      <c r="I57" s="8" t="str">
        <f>VLOOKUP(G57,Hoja1!$1:$1048576,4,0)</f>
        <v>EDIF. PALACIO DE JUSTICIA DE LAS CORTES</v>
      </c>
      <c r="J57" s="8" t="str">
        <f>VLOOKUP(G57,Hoja1!$1:$1048576,5,0)</f>
        <v xml:space="preserve">DISTRITO  NACIONAL </v>
      </c>
      <c r="K57" s="8" t="str">
        <f>VLOOKUP(G57,Hoja1!$1:$1048576,6,0)</f>
        <v xml:space="preserve">DISTRITO NACIONAL </v>
      </c>
    </row>
    <row r="58" spans="1:11" customFormat="1" x14ac:dyDescent="0.25">
      <c r="A58" s="17">
        <v>45</v>
      </c>
      <c r="B58" s="34" t="s">
        <v>78</v>
      </c>
      <c r="C58" s="1" t="s">
        <v>13</v>
      </c>
      <c r="D58" s="23">
        <v>3201</v>
      </c>
      <c r="E58" s="8" t="str">
        <f>VLOOKUP(D58,Hoja2!$1:$1048576,2,0)</f>
        <v>BEBEDEROS</v>
      </c>
      <c r="F58" s="2">
        <v>45667</v>
      </c>
      <c r="G58" s="1" t="s">
        <v>79</v>
      </c>
      <c r="H58" s="8" t="str">
        <f>VLOOKUP(G58,Hoja1!$1:$1048576,2,0)</f>
        <v>EJECUCION DE LA PENA PUERTO PLATA</v>
      </c>
      <c r="I58" s="8" t="str">
        <f>VLOOKUP(G58,Hoja1!$1:$1048576,4,0)</f>
        <v>EDIF. PALACIO DE JUSTICIA PUERTO PLATA</v>
      </c>
      <c r="J58" s="8" t="str">
        <f>VLOOKUP(G58,Hoja1!$1:$1048576,5,0)</f>
        <v>PUERTO PLATA</v>
      </c>
      <c r="K58" s="8" t="str">
        <f>VLOOKUP(G58,Hoja1!$1:$1048576,6,0)</f>
        <v>PUERTO PLATA</v>
      </c>
    </row>
    <row r="59" spans="1:11" customFormat="1" x14ac:dyDescent="0.25">
      <c r="A59" s="17">
        <v>46</v>
      </c>
      <c r="B59" s="34" t="s">
        <v>80</v>
      </c>
      <c r="C59" s="1" t="s">
        <v>16</v>
      </c>
      <c r="D59" s="23">
        <v>3203</v>
      </c>
      <c r="E59" s="8" t="str">
        <f>VLOOKUP(D59,Hoja2!$1:$1048576,2,0)</f>
        <v>NEVERA-FREEZER-BOTELLERO</v>
      </c>
      <c r="F59" s="2">
        <v>45667</v>
      </c>
      <c r="G59" s="1" t="s">
        <v>39</v>
      </c>
      <c r="H59" s="8" t="str">
        <f>VLOOKUP(G59,Hoja1!$1:$1048576,2,0)</f>
        <v>ALMACEN DE DESPACHO MOB. Y EQUIPOS OFIC.</v>
      </c>
      <c r="I59" s="8" t="str">
        <f>VLOOKUP(G59,Hoja1!$1:$1048576,4,0)</f>
        <v>EDIF. PALACIO DE JUSTICIA DE LAS CORTES</v>
      </c>
      <c r="J59" s="8" t="str">
        <f>VLOOKUP(G59,Hoja1!$1:$1048576,5,0)</f>
        <v xml:space="preserve">DISTRITO  NACIONAL </v>
      </c>
      <c r="K59" s="8" t="str">
        <f>VLOOKUP(G59,Hoja1!$1:$1048576,6,0)</f>
        <v xml:space="preserve">DISTRITO NACIONAL </v>
      </c>
    </row>
    <row r="60" spans="1:11" customFormat="1" x14ac:dyDescent="0.25">
      <c r="A60" s="17">
        <v>47</v>
      </c>
      <c r="B60" s="34" t="s">
        <v>81</v>
      </c>
      <c r="C60" s="1" t="s">
        <v>16</v>
      </c>
      <c r="D60" s="23">
        <v>3203</v>
      </c>
      <c r="E60" s="8" t="str">
        <f>VLOOKUP(D60,Hoja2!$1:$1048576,2,0)</f>
        <v>NEVERA-FREEZER-BOTELLERO</v>
      </c>
      <c r="F60" s="2">
        <v>45667</v>
      </c>
      <c r="G60" s="1" t="s">
        <v>39</v>
      </c>
      <c r="H60" s="8" t="str">
        <f>VLOOKUP(G60,Hoja1!$1:$1048576,2,0)</f>
        <v>ALMACEN DE DESPACHO MOB. Y EQUIPOS OFIC.</v>
      </c>
      <c r="I60" s="8" t="str">
        <f>VLOOKUP(G60,Hoja1!$1:$1048576,4,0)</f>
        <v>EDIF. PALACIO DE JUSTICIA DE LAS CORTES</v>
      </c>
      <c r="J60" s="8" t="str">
        <f>VLOOKUP(G60,Hoja1!$1:$1048576,5,0)</f>
        <v xml:space="preserve">DISTRITO  NACIONAL </v>
      </c>
      <c r="K60" s="8" t="str">
        <f>VLOOKUP(G60,Hoja1!$1:$1048576,6,0)</f>
        <v xml:space="preserve">DISTRITO NACIONAL </v>
      </c>
    </row>
    <row r="61" spans="1:11" customFormat="1" x14ac:dyDescent="0.25">
      <c r="A61" s="17">
        <v>48</v>
      </c>
      <c r="B61" s="34" t="s">
        <v>82</v>
      </c>
      <c r="C61" s="1" t="s">
        <v>16</v>
      </c>
      <c r="D61" s="23">
        <v>3203</v>
      </c>
      <c r="E61" s="8" t="str">
        <f>VLOOKUP(D61,Hoja2!$1:$1048576,2,0)</f>
        <v>NEVERA-FREEZER-BOTELLERO</v>
      </c>
      <c r="F61" s="2">
        <v>45667</v>
      </c>
      <c r="G61" s="1" t="s">
        <v>39</v>
      </c>
      <c r="H61" s="8" t="str">
        <f>VLOOKUP(G61,Hoja1!$1:$1048576,2,0)</f>
        <v>ALMACEN DE DESPACHO MOB. Y EQUIPOS OFIC.</v>
      </c>
      <c r="I61" s="8" t="str">
        <f>VLOOKUP(G61,Hoja1!$1:$1048576,4,0)</f>
        <v>EDIF. PALACIO DE JUSTICIA DE LAS CORTES</v>
      </c>
      <c r="J61" s="8" t="str">
        <f>VLOOKUP(G61,Hoja1!$1:$1048576,5,0)</f>
        <v xml:space="preserve">DISTRITO  NACIONAL </v>
      </c>
      <c r="K61" s="8" t="str">
        <f>VLOOKUP(G61,Hoja1!$1:$1048576,6,0)</f>
        <v xml:space="preserve">DISTRITO NACIONAL </v>
      </c>
    </row>
    <row r="62" spans="1:11" customFormat="1" x14ac:dyDescent="0.25">
      <c r="A62" s="17">
        <v>49</v>
      </c>
      <c r="B62" s="34" t="s">
        <v>83</v>
      </c>
      <c r="C62" s="1" t="s">
        <v>13</v>
      </c>
      <c r="D62" s="23">
        <v>3201</v>
      </c>
      <c r="E62" s="8" t="str">
        <f>VLOOKUP(D62,Hoja2!$1:$1048576,2,0)</f>
        <v>BEBEDEROS</v>
      </c>
      <c r="F62" s="2">
        <v>45667</v>
      </c>
      <c r="G62" s="1" t="s">
        <v>84</v>
      </c>
      <c r="H62" s="8" t="str">
        <f>VLOOKUP(G62,Hoja1!$1:$1048576,2,0)</f>
        <v>DEPTO. ADMINISTRATIVO N.N.A. STO. DGO.</v>
      </c>
      <c r="I62" s="8" t="str">
        <f>VLOOKUP(G62,Hoja1!$1:$1048576,4,0)</f>
        <v>EDIF. CORTE N.N.A. SANTO DOMINGO</v>
      </c>
      <c r="J62" s="8" t="str">
        <f>VLOOKUP(G62,Hoja1!$1:$1048576,5,0)</f>
        <v>SANTO DOMINGO</v>
      </c>
      <c r="K62" s="8" t="str">
        <f>VLOOKUP(G62,Hoja1!$1:$1048576,6,0)</f>
        <v>SANTO DOMINGO</v>
      </c>
    </row>
    <row r="63" spans="1:11" customFormat="1" x14ac:dyDescent="0.25">
      <c r="A63" s="17">
        <v>50</v>
      </c>
      <c r="B63" s="34" t="s">
        <v>85</v>
      </c>
      <c r="C63" s="1" t="s">
        <v>13</v>
      </c>
      <c r="D63" s="23">
        <v>3201</v>
      </c>
      <c r="E63" s="8" t="str">
        <f>VLOOKUP(D63,Hoja2!$1:$1048576,2,0)</f>
        <v>BEBEDEROS</v>
      </c>
      <c r="F63" s="2">
        <v>45667</v>
      </c>
      <c r="G63" s="1" t="s">
        <v>86</v>
      </c>
      <c r="H63" s="8" t="str">
        <f>VLOOKUP(G63,Hoja1!$1:$1048576,2,0)</f>
        <v>DPTO. ADMINISTRATIVO MONTE CRISTI</v>
      </c>
      <c r="I63" s="8" t="str">
        <f>VLOOKUP(G63,Hoja1!$1:$1048576,4,0)</f>
        <v>EDIF. PALACIO DE JUSTICIA MONTE CRISTI</v>
      </c>
      <c r="J63" s="8" t="str">
        <f>VLOOKUP(G63,Hoja1!$1:$1048576,5,0)</f>
        <v>MONTECRISTI</v>
      </c>
      <c r="K63" s="8" t="str">
        <f>VLOOKUP(G63,Hoja1!$1:$1048576,6,0)</f>
        <v>MONTE CRISTI</v>
      </c>
    </row>
    <row r="64" spans="1:11" customFormat="1" x14ac:dyDescent="0.25">
      <c r="A64" s="17">
        <v>51</v>
      </c>
      <c r="B64" s="34" t="s">
        <v>87</v>
      </c>
      <c r="C64" s="1" t="s">
        <v>13</v>
      </c>
      <c r="D64" s="23">
        <v>3201</v>
      </c>
      <c r="E64" s="8" t="str">
        <f>VLOOKUP(D64,Hoja2!$1:$1048576,2,0)</f>
        <v>BEBEDEROS</v>
      </c>
      <c r="F64" s="2">
        <v>45667</v>
      </c>
      <c r="G64" s="1" t="s">
        <v>21</v>
      </c>
      <c r="H64" s="8" t="str">
        <f>VLOOKUP(G64,Hoja1!$1:$1048576,2,0)</f>
        <v>DPTO. ADMINISTRATIVO S.P.M.</v>
      </c>
      <c r="I64" s="8" t="str">
        <f>VLOOKUP(G64,Hoja1!$1:$1048576,4,0)</f>
        <v>EDIF. PALACIO JUSTICIA SAN PEDRO MACORIS</v>
      </c>
      <c r="J64" s="8" t="str">
        <f>VLOOKUP(G64,Hoja1!$1:$1048576,5,0)</f>
        <v>SAN PEDRO DE MACORIS</v>
      </c>
      <c r="K64" s="8" t="str">
        <f>VLOOKUP(G64,Hoja1!$1:$1048576,6,0)</f>
        <v>SAN PEDRO DE MACORIS</v>
      </c>
    </row>
    <row r="65" spans="1:11" customFormat="1" x14ac:dyDescent="0.25">
      <c r="A65" s="17">
        <v>52</v>
      </c>
      <c r="B65" s="34" t="s">
        <v>88</v>
      </c>
      <c r="C65" s="1" t="s">
        <v>13</v>
      </c>
      <c r="D65" s="23">
        <v>3201</v>
      </c>
      <c r="E65" s="8" t="str">
        <f>VLOOKUP(D65,Hoja2!$1:$1048576,2,0)</f>
        <v>BEBEDEROS</v>
      </c>
      <c r="F65" s="2">
        <v>45667</v>
      </c>
      <c r="G65" s="1" t="s">
        <v>89</v>
      </c>
      <c r="H65" s="8" t="str">
        <f>VLOOKUP(G65,Hoja1!$1:$1048576,2,0)</f>
        <v>ATENCION PERMANENTE PUERTO PLATA</v>
      </c>
      <c r="I65" s="8" t="str">
        <f>VLOOKUP(G65,Hoja1!$1:$1048576,4,0)</f>
        <v>EDIF. PALACIO DE JUSTICIA PUERTO PLATA</v>
      </c>
      <c r="J65" s="8" t="str">
        <f>VLOOKUP(G65,Hoja1!$1:$1048576,5,0)</f>
        <v>PUERTO PLATA</v>
      </c>
      <c r="K65" s="8" t="str">
        <f>VLOOKUP(G65,Hoja1!$1:$1048576,6,0)</f>
        <v>PUERTO PLATA</v>
      </c>
    </row>
    <row r="66" spans="1:11" customFormat="1" x14ac:dyDescent="0.25">
      <c r="A66" s="17">
        <v>53</v>
      </c>
      <c r="B66" s="34" t="s">
        <v>90</v>
      </c>
      <c r="C66" s="1" t="s">
        <v>16</v>
      </c>
      <c r="D66" s="23">
        <v>3203</v>
      </c>
      <c r="E66" s="8" t="str">
        <f>VLOOKUP(D66,Hoja2!$1:$1048576,2,0)</f>
        <v>NEVERA-FREEZER-BOTELLERO</v>
      </c>
      <c r="F66" s="2">
        <v>45667</v>
      </c>
      <c r="G66" s="1" t="s">
        <v>39</v>
      </c>
      <c r="H66" s="8" t="str">
        <f>VLOOKUP(G66,Hoja1!$1:$1048576,2,0)</f>
        <v>ALMACEN DE DESPACHO MOB. Y EQUIPOS OFIC.</v>
      </c>
      <c r="I66" s="8" t="str">
        <f>VLOOKUP(G66,Hoja1!$1:$1048576,4,0)</f>
        <v>EDIF. PALACIO DE JUSTICIA DE LAS CORTES</v>
      </c>
      <c r="J66" s="8" t="str">
        <f>VLOOKUP(G66,Hoja1!$1:$1048576,5,0)</f>
        <v xml:space="preserve">DISTRITO  NACIONAL </v>
      </c>
      <c r="K66" s="8" t="str">
        <f>VLOOKUP(G66,Hoja1!$1:$1048576,6,0)</f>
        <v xml:space="preserve">DISTRITO NACIONAL </v>
      </c>
    </row>
    <row r="67" spans="1:11" customFormat="1" x14ac:dyDescent="0.25">
      <c r="A67" s="17">
        <v>54</v>
      </c>
      <c r="B67" s="34" t="s">
        <v>91</v>
      </c>
      <c r="C67" s="1" t="s">
        <v>16</v>
      </c>
      <c r="D67" s="23">
        <v>3203</v>
      </c>
      <c r="E67" s="8" t="str">
        <f>VLOOKUP(D67,Hoja2!$1:$1048576,2,0)</f>
        <v>NEVERA-FREEZER-BOTELLERO</v>
      </c>
      <c r="F67" s="2">
        <v>45667</v>
      </c>
      <c r="G67" s="1" t="s">
        <v>39</v>
      </c>
      <c r="H67" s="8" t="str">
        <f>VLOOKUP(G67,Hoja1!$1:$1048576,2,0)</f>
        <v>ALMACEN DE DESPACHO MOB. Y EQUIPOS OFIC.</v>
      </c>
      <c r="I67" s="8" t="str">
        <f>VLOOKUP(G67,Hoja1!$1:$1048576,4,0)</f>
        <v>EDIF. PALACIO DE JUSTICIA DE LAS CORTES</v>
      </c>
      <c r="J67" s="8" t="str">
        <f>VLOOKUP(G67,Hoja1!$1:$1048576,5,0)</f>
        <v xml:space="preserve">DISTRITO  NACIONAL </v>
      </c>
      <c r="K67" s="8" t="str">
        <f>VLOOKUP(G67,Hoja1!$1:$1048576,6,0)</f>
        <v xml:space="preserve">DISTRITO NACIONAL </v>
      </c>
    </row>
    <row r="68" spans="1:11" customFormat="1" x14ac:dyDescent="0.25">
      <c r="A68" s="17">
        <v>55</v>
      </c>
      <c r="B68" s="34" t="s">
        <v>92</v>
      </c>
      <c r="C68" s="1" t="s">
        <v>93</v>
      </c>
      <c r="D68" s="23">
        <v>2209</v>
      </c>
      <c r="E68" s="8" t="str">
        <f>VLOOKUP(D68,Hoja2!$1:$1048576,2,0)</f>
        <v>DESHUMIFICADOR-PURIFICADOR DE AIRE</v>
      </c>
      <c r="F68" s="2">
        <v>45670</v>
      </c>
      <c r="G68" s="1" t="s">
        <v>39</v>
      </c>
      <c r="H68" s="8" t="str">
        <f>VLOOKUP(G68,Hoja1!$1:$1048576,2,0)</f>
        <v>ALMACEN DE DESPACHO MOB. Y EQUIPOS OFIC.</v>
      </c>
      <c r="I68" s="8" t="str">
        <f>VLOOKUP(G68,Hoja1!$1:$1048576,4,0)</f>
        <v>EDIF. PALACIO DE JUSTICIA DE LAS CORTES</v>
      </c>
      <c r="J68" s="8" t="str">
        <f>VLOOKUP(G68,Hoja1!$1:$1048576,5,0)</f>
        <v xml:space="preserve">DISTRITO  NACIONAL </v>
      </c>
      <c r="K68" s="8" t="str">
        <f>VLOOKUP(G68,Hoja1!$1:$1048576,6,0)</f>
        <v xml:space="preserve">DISTRITO NACIONAL </v>
      </c>
    </row>
    <row r="69" spans="1:11" customFormat="1" x14ac:dyDescent="0.25">
      <c r="A69" s="17">
        <v>56</v>
      </c>
      <c r="B69" s="34" t="s">
        <v>94</v>
      </c>
      <c r="C69" s="1" t="s">
        <v>95</v>
      </c>
      <c r="D69" s="23">
        <v>2212</v>
      </c>
      <c r="E69" s="8" t="str">
        <f>VLOOKUP(D69,Hoja2!$1:$1048576,2,0)</f>
        <v>CONDENSADORES DE AIRE</v>
      </c>
      <c r="F69" s="2">
        <v>45670</v>
      </c>
      <c r="G69" s="1" t="s">
        <v>39</v>
      </c>
      <c r="H69" s="8" t="str">
        <f>VLOOKUP(G69,Hoja1!$1:$1048576,2,0)</f>
        <v>ALMACEN DE DESPACHO MOB. Y EQUIPOS OFIC.</v>
      </c>
      <c r="I69" s="8" t="str">
        <f>VLOOKUP(G69,Hoja1!$1:$1048576,4,0)</f>
        <v>EDIF. PALACIO DE JUSTICIA DE LAS CORTES</v>
      </c>
      <c r="J69" s="8" t="str">
        <f>VLOOKUP(G69,Hoja1!$1:$1048576,5,0)</f>
        <v xml:space="preserve">DISTRITO  NACIONAL </v>
      </c>
      <c r="K69" s="8" t="str">
        <f>VLOOKUP(G69,Hoja1!$1:$1048576,6,0)</f>
        <v xml:space="preserve">DISTRITO NACIONAL </v>
      </c>
    </row>
    <row r="70" spans="1:11" customFormat="1" x14ac:dyDescent="0.25">
      <c r="A70" s="17">
        <v>57</v>
      </c>
      <c r="B70" s="34" t="s">
        <v>96</v>
      </c>
      <c r="C70" s="1" t="s">
        <v>95</v>
      </c>
      <c r="D70" s="23">
        <v>2212</v>
      </c>
      <c r="E70" s="8" t="str">
        <f>VLOOKUP(D70,Hoja2!$1:$1048576,2,0)</f>
        <v>CONDENSADORES DE AIRE</v>
      </c>
      <c r="F70" s="2">
        <v>45670</v>
      </c>
      <c r="G70" s="1" t="s">
        <v>39</v>
      </c>
      <c r="H70" s="8" t="str">
        <f>VLOOKUP(G70,Hoja1!$1:$1048576,2,0)</f>
        <v>ALMACEN DE DESPACHO MOB. Y EQUIPOS OFIC.</v>
      </c>
      <c r="I70" s="8" t="str">
        <f>VLOOKUP(G70,Hoja1!$1:$1048576,4,0)</f>
        <v>EDIF. PALACIO DE JUSTICIA DE LAS CORTES</v>
      </c>
      <c r="J70" s="8" t="str">
        <f>VLOOKUP(G70,Hoja1!$1:$1048576,5,0)</f>
        <v xml:space="preserve">DISTRITO  NACIONAL </v>
      </c>
      <c r="K70" s="8" t="str">
        <f>VLOOKUP(G70,Hoja1!$1:$1048576,6,0)</f>
        <v xml:space="preserve">DISTRITO NACIONAL </v>
      </c>
    </row>
    <row r="71" spans="1:11" customFormat="1" x14ac:dyDescent="0.25">
      <c r="A71" s="17">
        <v>58</v>
      </c>
      <c r="B71" s="34" t="s">
        <v>97</v>
      </c>
      <c r="C71" s="1" t="s">
        <v>98</v>
      </c>
      <c r="D71" s="23">
        <v>2305</v>
      </c>
      <c r="E71" s="8" t="str">
        <f>VLOOKUP(D71,Hoja2!$1:$1048576,2,0)</f>
        <v>MONITOR</v>
      </c>
      <c r="F71" s="2">
        <v>45672</v>
      </c>
      <c r="G71" s="1" t="s">
        <v>99</v>
      </c>
      <c r="H71" s="8" t="str">
        <f>VLOOKUP(G71,Hoja1!$1:$1048576,2,0)</f>
        <v>SECRETARIA GENERAL S.C.J.</v>
      </c>
      <c r="I71" s="8" t="str">
        <f>VLOOKUP(G71,Hoja1!$1:$1048576,4,0)</f>
        <v>EDIF. SUPREMA CORTE DE JUSTICIA Y C.P.J.</v>
      </c>
      <c r="J71" s="8" t="str">
        <f>VLOOKUP(G71,Hoja1!$1:$1048576,5,0)</f>
        <v xml:space="preserve">DISTRITO  NACIONAL </v>
      </c>
      <c r="K71" s="8" t="str">
        <f>VLOOKUP(G71,Hoja1!$1:$1048576,6,0)</f>
        <v xml:space="preserve">DISTRITO NACIONAL </v>
      </c>
    </row>
    <row r="72" spans="1:11" customFormat="1" x14ac:dyDescent="0.25">
      <c r="A72" s="17">
        <v>59</v>
      </c>
      <c r="B72" s="34" t="s">
        <v>100</v>
      </c>
      <c r="C72" s="1" t="s">
        <v>101</v>
      </c>
      <c r="D72" s="23">
        <v>2303</v>
      </c>
      <c r="E72" s="8" t="str">
        <f>VLOOKUP(D72,Hoja2!$1:$1048576,2,0)</f>
        <v>LAPTOP</v>
      </c>
      <c r="F72" s="2">
        <v>45672</v>
      </c>
      <c r="G72" s="1" t="s">
        <v>10</v>
      </c>
      <c r="H72" s="8" t="str">
        <f>VLOOKUP(G72,Hoja1!$1:$1048576,2,0)</f>
        <v>GERENCIA DE SERVICIOS TIC</v>
      </c>
      <c r="I72" s="8" t="str">
        <f>VLOOKUP(G72,Hoja1!$1:$1048576,4,0)</f>
        <v>EDIF. SUPREMA CORTE DE JUSTICIA Y C.P.J.</v>
      </c>
      <c r="J72" s="8" t="str">
        <f>VLOOKUP(G72,Hoja1!$1:$1048576,5,0)</f>
        <v xml:space="preserve">DISTRITO  NACIONAL </v>
      </c>
      <c r="K72" s="8" t="str">
        <f>VLOOKUP(G72,Hoja1!$1:$1048576,6,0)</f>
        <v xml:space="preserve">DISTRITO NACIONAL </v>
      </c>
    </row>
    <row r="73" spans="1:11" customFormat="1" x14ac:dyDescent="0.25">
      <c r="A73" s="17">
        <v>60</v>
      </c>
      <c r="B73" s="34" t="s">
        <v>102</v>
      </c>
      <c r="C73" s="1" t="s">
        <v>101</v>
      </c>
      <c r="D73" s="23">
        <v>2303</v>
      </c>
      <c r="E73" s="8" t="str">
        <f>VLOOKUP(D73,Hoja2!$1:$1048576,2,0)</f>
        <v>LAPTOP</v>
      </c>
      <c r="F73" s="2">
        <v>45672</v>
      </c>
      <c r="G73" s="1" t="s">
        <v>103</v>
      </c>
      <c r="H73" s="8" t="str">
        <f>VLOOKUP(G73,Hoja1!$1:$1048576,2,0)</f>
        <v>DIRECCION DE PLANIFICACION Y DESARROLLO</v>
      </c>
      <c r="I73" s="8" t="str">
        <f>VLOOKUP(G73,Hoja1!$1:$1048576,4,0)</f>
        <v>EDIF. SUPREMA CORTE DE JUSTICIA Y C.P.J.</v>
      </c>
      <c r="J73" s="8" t="str">
        <f>VLOOKUP(G73,Hoja1!$1:$1048576,5,0)</f>
        <v xml:space="preserve">DISTRITO  NACIONAL </v>
      </c>
      <c r="K73" s="8" t="str">
        <f>VLOOKUP(G73,Hoja1!$1:$1048576,6,0)</f>
        <v xml:space="preserve">DISTRITO NACIONAL </v>
      </c>
    </row>
    <row r="74" spans="1:11" customFormat="1" x14ac:dyDescent="0.25">
      <c r="A74" s="17">
        <v>61</v>
      </c>
      <c r="B74" s="34" t="s">
        <v>104</v>
      </c>
      <c r="C74" s="1" t="s">
        <v>105</v>
      </c>
      <c r="D74" s="23">
        <v>2301</v>
      </c>
      <c r="E74" s="8" t="str">
        <f>VLOOKUP(D74,Hoja2!$1:$1048576,2,0)</f>
        <v>CPU</v>
      </c>
      <c r="F74" s="2">
        <v>45672</v>
      </c>
      <c r="G74" s="1" t="s">
        <v>10</v>
      </c>
      <c r="H74" s="8" t="str">
        <f>VLOOKUP(G74,Hoja1!$1:$1048576,2,0)</f>
        <v>GERENCIA DE SERVICIOS TIC</v>
      </c>
      <c r="I74" s="8" t="str">
        <f>VLOOKUP(G74,Hoja1!$1:$1048576,4,0)</f>
        <v>EDIF. SUPREMA CORTE DE JUSTICIA Y C.P.J.</v>
      </c>
      <c r="J74" s="8" t="str">
        <f>VLOOKUP(G74,Hoja1!$1:$1048576,5,0)</f>
        <v xml:space="preserve">DISTRITO  NACIONAL </v>
      </c>
      <c r="K74" s="8" t="str">
        <f>VLOOKUP(G74,Hoja1!$1:$1048576,6,0)</f>
        <v xml:space="preserve">DISTRITO NACIONAL </v>
      </c>
    </row>
    <row r="75" spans="1:11" customFormat="1" x14ac:dyDescent="0.25">
      <c r="A75" s="17">
        <v>62</v>
      </c>
      <c r="B75" s="34" t="s">
        <v>106</v>
      </c>
      <c r="C75" s="1" t="s">
        <v>105</v>
      </c>
      <c r="D75" s="23">
        <v>2301</v>
      </c>
      <c r="E75" s="8" t="str">
        <f>VLOOKUP(D75,Hoja2!$1:$1048576,2,0)</f>
        <v>CPU</v>
      </c>
      <c r="F75" s="2">
        <v>45672</v>
      </c>
      <c r="G75" s="1" t="s">
        <v>107</v>
      </c>
      <c r="H75" s="8" t="str">
        <f>VLOOKUP(G75,Hoja1!$1:$1048576,2,0)</f>
        <v>TECNOLOGIA REGIONAL ZONA NORTE</v>
      </c>
      <c r="I75" s="8" t="str">
        <f>VLOOKUP(G75,Hoja1!$1:$1048576,4,0)</f>
        <v>EDIF. PALACIO DE JUSTICIA SANTIAGO</v>
      </c>
      <c r="J75" s="8" t="str">
        <f>VLOOKUP(G75,Hoja1!$1:$1048576,5,0)</f>
        <v>SANTIAGO</v>
      </c>
      <c r="K75" s="8" t="str">
        <f>VLOOKUP(G75,Hoja1!$1:$1048576,6,0)</f>
        <v>SANTIAGO</v>
      </c>
    </row>
    <row r="76" spans="1:11" customFormat="1" x14ac:dyDescent="0.25">
      <c r="A76" s="17">
        <v>63</v>
      </c>
      <c r="B76" s="34" t="s">
        <v>108</v>
      </c>
      <c r="C76" s="1" t="s">
        <v>101</v>
      </c>
      <c r="D76" s="23">
        <v>2303</v>
      </c>
      <c r="E76" s="8" t="str">
        <f>VLOOKUP(D76,Hoja2!$1:$1048576,2,0)</f>
        <v>LAPTOP</v>
      </c>
      <c r="F76" s="2">
        <v>45672</v>
      </c>
      <c r="G76" s="1" t="s">
        <v>10</v>
      </c>
      <c r="H76" s="8" t="str">
        <f>VLOOKUP(G76,Hoja1!$1:$1048576,2,0)</f>
        <v>GERENCIA DE SERVICIOS TIC</v>
      </c>
      <c r="I76" s="8" t="str">
        <f>VLOOKUP(G76,Hoja1!$1:$1048576,4,0)</f>
        <v>EDIF. SUPREMA CORTE DE JUSTICIA Y C.P.J.</v>
      </c>
      <c r="J76" s="8" t="str">
        <f>VLOOKUP(G76,Hoja1!$1:$1048576,5,0)</f>
        <v xml:space="preserve">DISTRITO  NACIONAL </v>
      </c>
      <c r="K76" s="8" t="str">
        <f>VLOOKUP(G76,Hoja1!$1:$1048576,6,0)</f>
        <v xml:space="preserve">DISTRITO NACIONAL </v>
      </c>
    </row>
    <row r="77" spans="1:11" customFormat="1" x14ac:dyDescent="0.25">
      <c r="A77" s="17">
        <v>64</v>
      </c>
      <c r="B77" s="34" t="s">
        <v>109</v>
      </c>
      <c r="C77" s="1" t="s">
        <v>101</v>
      </c>
      <c r="D77" s="23">
        <v>2303</v>
      </c>
      <c r="E77" s="8" t="str">
        <f>VLOOKUP(D77,Hoja2!$1:$1048576,2,0)</f>
        <v>LAPTOP</v>
      </c>
      <c r="F77" s="2">
        <v>45672</v>
      </c>
      <c r="G77" s="1" t="s">
        <v>103</v>
      </c>
      <c r="H77" s="8" t="str">
        <f>VLOOKUP(G77,Hoja1!$1:$1048576,2,0)</f>
        <v>DIRECCION DE PLANIFICACION Y DESARROLLO</v>
      </c>
      <c r="I77" s="8" t="str">
        <f>VLOOKUP(G77,Hoja1!$1:$1048576,4,0)</f>
        <v>EDIF. SUPREMA CORTE DE JUSTICIA Y C.P.J.</v>
      </c>
      <c r="J77" s="8" t="str">
        <f>VLOOKUP(G77,Hoja1!$1:$1048576,5,0)</f>
        <v xml:space="preserve">DISTRITO  NACIONAL </v>
      </c>
      <c r="K77" s="8" t="str">
        <f>VLOOKUP(G77,Hoja1!$1:$1048576,6,0)</f>
        <v xml:space="preserve">DISTRITO NACIONAL </v>
      </c>
    </row>
    <row r="78" spans="1:11" customFormat="1" x14ac:dyDescent="0.25">
      <c r="A78" s="17">
        <v>65</v>
      </c>
      <c r="B78" s="34" t="s">
        <v>110</v>
      </c>
      <c r="C78" s="1" t="s">
        <v>101</v>
      </c>
      <c r="D78" s="23">
        <v>2303</v>
      </c>
      <c r="E78" s="8" t="str">
        <f>VLOOKUP(D78,Hoja2!$1:$1048576,2,0)</f>
        <v>LAPTOP</v>
      </c>
      <c r="F78" s="2">
        <v>45672</v>
      </c>
      <c r="G78" s="1" t="s">
        <v>103</v>
      </c>
      <c r="H78" s="8" t="str">
        <f>VLOOKUP(G78,Hoja1!$1:$1048576,2,0)</f>
        <v>DIRECCION DE PLANIFICACION Y DESARROLLO</v>
      </c>
      <c r="I78" s="8" t="str">
        <f>VLOOKUP(G78,Hoja1!$1:$1048576,4,0)</f>
        <v>EDIF. SUPREMA CORTE DE JUSTICIA Y C.P.J.</v>
      </c>
      <c r="J78" s="8" t="str">
        <f>VLOOKUP(G78,Hoja1!$1:$1048576,5,0)</f>
        <v xml:space="preserve">DISTRITO  NACIONAL </v>
      </c>
      <c r="K78" s="8" t="str">
        <f>VLOOKUP(G78,Hoja1!$1:$1048576,6,0)</f>
        <v xml:space="preserve">DISTRITO NACIONAL </v>
      </c>
    </row>
    <row r="79" spans="1:11" customFormat="1" x14ac:dyDescent="0.25">
      <c r="A79" s="17">
        <v>66</v>
      </c>
      <c r="B79" s="34" t="s">
        <v>111</v>
      </c>
      <c r="C79" s="1" t="s">
        <v>98</v>
      </c>
      <c r="D79" s="23">
        <v>2305</v>
      </c>
      <c r="E79" s="8" t="str">
        <f>VLOOKUP(D79,Hoja2!$1:$1048576,2,0)</f>
        <v>MONITOR</v>
      </c>
      <c r="F79" s="2">
        <v>45672</v>
      </c>
      <c r="G79" s="1" t="s">
        <v>10</v>
      </c>
      <c r="H79" s="8" t="str">
        <f>VLOOKUP(G79,Hoja1!$1:$1048576,2,0)</f>
        <v>GERENCIA DE SERVICIOS TIC</v>
      </c>
      <c r="I79" s="8" t="str">
        <f>VLOOKUP(G79,Hoja1!$1:$1048576,4,0)</f>
        <v>EDIF. SUPREMA CORTE DE JUSTICIA Y C.P.J.</v>
      </c>
      <c r="J79" s="8" t="str">
        <f>VLOOKUP(G79,Hoja1!$1:$1048576,5,0)</f>
        <v xml:space="preserve">DISTRITO  NACIONAL </v>
      </c>
      <c r="K79" s="8" t="str">
        <f>VLOOKUP(G79,Hoja1!$1:$1048576,6,0)</f>
        <v xml:space="preserve">DISTRITO NACIONAL </v>
      </c>
    </row>
    <row r="80" spans="1:11" customFormat="1" x14ac:dyDescent="0.25">
      <c r="A80" s="17">
        <v>67</v>
      </c>
      <c r="B80" s="34" t="s">
        <v>112</v>
      </c>
      <c r="C80" s="1" t="s">
        <v>101</v>
      </c>
      <c r="D80" s="23">
        <v>2303</v>
      </c>
      <c r="E80" s="8" t="str">
        <f>VLOOKUP(D80,Hoja2!$1:$1048576,2,0)</f>
        <v>LAPTOP</v>
      </c>
      <c r="F80" s="2">
        <v>45672</v>
      </c>
      <c r="G80" s="1" t="s">
        <v>113</v>
      </c>
      <c r="H80" s="8" t="str">
        <f>VLOOKUP(G80,Hoja1!$1:$1048576,2,0)</f>
        <v>PCIA. CAMARA CIVIL JDO. 1RA. INST. D.N.</v>
      </c>
      <c r="I80" s="8" t="str">
        <f>VLOOKUP(G80,Hoja1!$1:$1048576,4,0)</f>
        <v>EDIF. PALACIO DE JUSTICIA DE LAS CORTES</v>
      </c>
      <c r="J80" s="8" t="str">
        <f>VLOOKUP(G80,Hoja1!$1:$1048576,5,0)</f>
        <v xml:space="preserve">DISTRITO  NACIONAL </v>
      </c>
      <c r="K80" s="8" t="str">
        <f>VLOOKUP(G80,Hoja1!$1:$1048576,6,0)</f>
        <v xml:space="preserve">DISTRITO NACIONAL </v>
      </c>
    </row>
    <row r="81" spans="1:11" customFormat="1" x14ac:dyDescent="0.25">
      <c r="A81" s="17">
        <v>68</v>
      </c>
      <c r="B81" s="34" t="s">
        <v>114</v>
      </c>
      <c r="C81" s="1" t="s">
        <v>101</v>
      </c>
      <c r="D81" s="23">
        <v>2303</v>
      </c>
      <c r="E81" s="8" t="str">
        <f>VLOOKUP(D81,Hoja2!$1:$1048576,2,0)</f>
        <v>LAPTOP</v>
      </c>
      <c r="F81" s="2">
        <v>45672</v>
      </c>
      <c r="G81" s="1" t="s">
        <v>115</v>
      </c>
      <c r="H81" s="8" t="str">
        <f>VLOOKUP(G81,Hoja1!$1:$1048576,2,0)</f>
        <v>TECNOLOGIA REGIONAL ZONA SUR</v>
      </c>
      <c r="I81" s="8" t="str">
        <f>VLOOKUP(G81,Hoja1!$1:$1048576,4,0)</f>
        <v>EDIF. PALACIO DE JUSTICIA SAN CRISTOBAL</v>
      </c>
      <c r="J81" s="8" t="str">
        <f>VLOOKUP(G81,Hoja1!$1:$1048576,5,0)</f>
        <v>SAN CRISTOBAL</v>
      </c>
      <c r="K81" s="8" t="str">
        <f>VLOOKUP(G81,Hoja1!$1:$1048576,6,0)</f>
        <v>SAN CRISTOBAL</v>
      </c>
    </row>
    <row r="82" spans="1:11" customFormat="1" x14ac:dyDescent="0.25">
      <c r="A82" s="17">
        <v>69</v>
      </c>
      <c r="B82" s="34" t="s">
        <v>116</v>
      </c>
      <c r="C82" s="1" t="s">
        <v>101</v>
      </c>
      <c r="D82" s="23">
        <v>2303</v>
      </c>
      <c r="E82" s="8" t="str">
        <f>VLOOKUP(D82,Hoja2!$1:$1048576,2,0)</f>
        <v>LAPTOP</v>
      </c>
      <c r="F82" s="2">
        <v>45672</v>
      </c>
      <c r="G82" s="1" t="s">
        <v>10</v>
      </c>
      <c r="H82" s="8" t="str">
        <f>VLOOKUP(G82,Hoja1!$1:$1048576,2,0)</f>
        <v>GERENCIA DE SERVICIOS TIC</v>
      </c>
      <c r="I82" s="8" t="str">
        <f>VLOOKUP(G82,Hoja1!$1:$1048576,4,0)</f>
        <v>EDIF. SUPREMA CORTE DE JUSTICIA Y C.P.J.</v>
      </c>
      <c r="J82" s="8" t="str">
        <f>VLOOKUP(G82,Hoja1!$1:$1048576,5,0)</f>
        <v xml:space="preserve">DISTRITO  NACIONAL </v>
      </c>
      <c r="K82" s="8" t="str">
        <f>VLOOKUP(G82,Hoja1!$1:$1048576,6,0)</f>
        <v xml:space="preserve">DISTRITO NACIONAL </v>
      </c>
    </row>
    <row r="83" spans="1:11" customFormat="1" x14ac:dyDescent="0.25">
      <c r="A83" s="17">
        <v>70</v>
      </c>
      <c r="B83" s="34" t="s">
        <v>117</v>
      </c>
      <c r="C83" s="1" t="s">
        <v>101</v>
      </c>
      <c r="D83" s="23">
        <v>2303</v>
      </c>
      <c r="E83" s="8" t="str">
        <f>VLOOKUP(D83,Hoja2!$1:$1048576,2,0)</f>
        <v>LAPTOP</v>
      </c>
      <c r="F83" s="2">
        <v>45672</v>
      </c>
      <c r="G83" s="1" t="s">
        <v>115</v>
      </c>
      <c r="H83" s="8" t="str">
        <f>VLOOKUP(G83,Hoja1!$1:$1048576,2,0)</f>
        <v>TECNOLOGIA REGIONAL ZONA SUR</v>
      </c>
      <c r="I83" s="8" t="str">
        <f>VLOOKUP(G83,Hoja1!$1:$1048576,4,0)</f>
        <v>EDIF. PALACIO DE JUSTICIA SAN CRISTOBAL</v>
      </c>
      <c r="J83" s="8" t="str">
        <f>VLOOKUP(G83,Hoja1!$1:$1048576,5,0)</f>
        <v>SAN CRISTOBAL</v>
      </c>
      <c r="K83" s="8" t="str">
        <f>VLOOKUP(G83,Hoja1!$1:$1048576,6,0)</f>
        <v>SAN CRISTOBAL</v>
      </c>
    </row>
    <row r="84" spans="1:11" customFormat="1" x14ac:dyDescent="0.25">
      <c r="A84" s="17">
        <v>71</v>
      </c>
      <c r="B84" s="34" t="s">
        <v>118</v>
      </c>
      <c r="C84" s="1" t="s">
        <v>98</v>
      </c>
      <c r="D84" s="23">
        <v>2305</v>
      </c>
      <c r="E84" s="8" t="str">
        <f>VLOOKUP(D84,Hoja2!$1:$1048576,2,0)</f>
        <v>MONITOR</v>
      </c>
      <c r="F84" s="2">
        <v>45672</v>
      </c>
      <c r="G84" s="1" t="s">
        <v>119</v>
      </c>
      <c r="H84" s="8" t="str">
        <f>VLOOKUP(G84,Hoja1!$1:$1048576,2,0)</f>
        <v>2DA. SALA CIVIL JDO.1RA. INST. S.C</v>
      </c>
      <c r="I84" s="8" t="str">
        <f>VLOOKUP(G84,Hoja1!$1:$1048576,4,0)</f>
        <v>EDIF. PALACIO DE JUSTICIA SAN CRISTOBAL</v>
      </c>
      <c r="J84" s="8" t="str">
        <f>VLOOKUP(G84,Hoja1!$1:$1048576,5,0)</f>
        <v>SAN CRISTOBAL</v>
      </c>
      <c r="K84" s="8" t="str">
        <f>VLOOKUP(G84,Hoja1!$1:$1048576,6,0)</f>
        <v>SAN CRISTOBAL</v>
      </c>
    </row>
    <row r="85" spans="1:11" customFormat="1" x14ac:dyDescent="0.25">
      <c r="A85" s="17">
        <v>72</v>
      </c>
      <c r="B85" s="34" t="s">
        <v>120</v>
      </c>
      <c r="C85" s="1" t="s">
        <v>98</v>
      </c>
      <c r="D85" s="23">
        <v>2305</v>
      </c>
      <c r="E85" s="8" t="str">
        <f>VLOOKUP(D85,Hoja2!$1:$1048576,2,0)</f>
        <v>MONITOR</v>
      </c>
      <c r="F85" s="2">
        <v>45672</v>
      </c>
      <c r="G85" s="1" t="s">
        <v>121</v>
      </c>
      <c r="H85" s="8" t="str">
        <f>VLOOKUP(G85,Hoja1!$1:$1048576,2,0)</f>
        <v>DIRECCION ADMINISTRATIVA</v>
      </c>
      <c r="I85" s="8" t="str">
        <f>VLOOKUP(G85,Hoja1!$1:$1048576,4,0)</f>
        <v>EDIF. SUPREMA CORTE DE JUSTICIA Y C.P.J.</v>
      </c>
      <c r="J85" s="8" t="str">
        <f>VLOOKUP(G85,Hoja1!$1:$1048576,5,0)</f>
        <v xml:space="preserve">DISTRITO  NACIONAL </v>
      </c>
      <c r="K85" s="8" t="str">
        <f>VLOOKUP(G85,Hoja1!$1:$1048576,6,0)</f>
        <v xml:space="preserve">DISTRITO NACIONAL </v>
      </c>
    </row>
    <row r="86" spans="1:11" customFormat="1" x14ac:dyDescent="0.25">
      <c r="A86" s="17">
        <v>73</v>
      </c>
      <c r="B86" s="34" t="s">
        <v>122</v>
      </c>
      <c r="C86" s="1" t="s">
        <v>98</v>
      </c>
      <c r="D86" s="23">
        <v>2305</v>
      </c>
      <c r="E86" s="8" t="str">
        <f>VLOOKUP(D86,Hoja2!$1:$1048576,2,0)</f>
        <v>MONITOR</v>
      </c>
      <c r="F86" s="2">
        <v>45672</v>
      </c>
      <c r="G86" s="1" t="s">
        <v>10</v>
      </c>
      <c r="H86" s="8" t="str">
        <f>VLOOKUP(G86,Hoja1!$1:$1048576,2,0)</f>
        <v>GERENCIA DE SERVICIOS TIC</v>
      </c>
      <c r="I86" s="8" t="str">
        <f>VLOOKUP(G86,Hoja1!$1:$1048576,4,0)</f>
        <v>EDIF. SUPREMA CORTE DE JUSTICIA Y C.P.J.</v>
      </c>
      <c r="J86" s="8" t="str">
        <f>VLOOKUP(G86,Hoja1!$1:$1048576,5,0)</f>
        <v xml:space="preserve">DISTRITO  NACIONAL </v>
      </c>
      <c r="K86" s="8" t="str">
        <f>VLOOKUP(G86,Hoja1!$1:$1048576,6,0)</f>
        <v xml:space="preserve">DISTRITO NACIONAL </v>
      </c>
    </row>
    <row r="87" spans="1:11" customFormat="1" x14ac:dyDescent="0.25">
      <c r="A87" s="17">
        <v>74</v>
      </c>
      <c r="B87" s="34" t="s">
        <v>123</v>
      </c>
      <c r="C87" s="1" t="s">
        <v>98</v>
      </c>
      <c r="D87" s="23">
        <v>2305</v>
      </c>
      <c r="E87" s="8" t="str">
        <f>VLOOKUP(D87,Hoja2!$1:$1048576,2,0)</f>
        <v>MONITOR</v>
      </c>
      <c r="F87" s="2">
        <v>45672</v>
      </c>
      <c r="G87" s="1" t="s">
        <v>124</v>
      </c>
      <c r="H87" s="8" t="str">
        <f>VLOOKUP(G87,Hoja1!$1:$1048576,2,0)</f>
        <v>JDO. DE TRABAJO SAN CRISTOBAL</v>
      </c>
      <c r="I87" s="8" t="str">
        <f>VLOOKUP(G87,Hoja1!$1:$1048576,4,0)</f>
        <v>EDIF. PALACIO DE JUSTICIA SAN CRISTOBAL</v>
      </c>
      <c r="J87" s="8" t="str">
        <f>VLOOKUP(G87,Hoja1!$1:$1048576,5,0)</f>
        <v>SAN CRISTOBAL</v>
      </c>
      <c r="K87" s="8" t="str">
        <f>VLOOKUP(G87,Hoja1!$1:$1048576,6,0)</f>
        <v>SAN CRISTOBAL</v>
      </c>
    </row>
    <row r="88" spans="1:11" customFormat="1" x14ac:dyDescent="0.25">
      <c r="A88" s="17">
        <v>75</v>
      </c>
      <c r="B88" s="34" t="s">
        <v>125</v>
      </c>
      <c r="C88" s="1" t="s">
        <v>98</v>
      </c>
      <c r="D88" s="23">
        <v>2305</v>
      </c>
      <c r="E88" s="8" t="str">
        <f>VLOOKUP(D88,Hoja2!$1:$1048576,2,0)</f>
        <v>MONITOR</v>
      </c>
      <c r="F88" s="2">
        <v>45672</v>
      </c>
      <c r="G88" s="1" t="s">
        <v>10</v>
      </c>
      <c r="H88" s="8" t="str">
        <f>VLOOKUP(G88,Hoja1!$1:$1048576,2,0)</f>
        <v>GERENCIA DE SERVICIOS TIC</v>
      </c>
      <c r="I88" s="8" t="str">
        <f>VLOOKUP(G88,Hoja1!$1:$1048576,4,0)</f>
        <v>EDIF. SUPREMA CORTE DE JUSTICIA Y C.P.J.</v>
      </c>
      <c r="J88" s="8" t="str">
        <f>VLOOKUP(G88,Hoja1!$1:$1048576,5,0)</f>
        <v xml:space="preserve">DISTRITO  NACIONAL </v>
      </c>
      <c r="K88" s="8" t="str">
        <f>VLOOKUP(G88,Hoja1!$1:$1048576,6,0)</f>
        <v xml:space="preserve">DISTRITO NACIONAL </v>
      </c>
    </row>
    <row r="89" spans="1:11" customFormat="1" x14ac:dyDescent="0.25">
      <c r="A89" s="17">
        <v>76</v>
      </c>
      <c r="B89" s="34" t="s">
        <v>126</v>
      </c>
      <c r="C89" s="1" t="s">
        <v>101</v>
      </c>
      <c r="D89" s="23">
        <v>2303</v>
      </c>
      <c r="E89" s="8" t="str">
        <f>VLOOKUP(D89,Hoja2!$1:$1048576,2,0)</f>
        <v>LAPTOP</v>
      </c>
      <c r="F89" s="2">
        <v>45672</v>
      </c>
      <c r="G89" s="1" t="s">
        <v>10</v>
      </c>
      <c r="H89" s="8" t="str">
        <f>VLOOKUP(G89,Hoja1!$1:$1048576,2,0)</f>
        <v>GERENCIA DE SERVICIOS TIC</v>
      </c>
      <c r="I89" s="8" t="str">
        <f>VLOOKUP(G89,Hoja1!$1:$1048576,4,0)</f>
        <v>EDIF. SUPREMA CORTE DE JUSTICIA Y C.P.J.</v>
      </c>
      <c r="J89" s="8" t="str">
        <f>VLOOKUP(G89,Hoja1!$1:$1048576,5,0)</f>
        <v xml:space="preserve">DISTRITO  NACIONAL </v>
      </c>
      <c r="K89" s="8" t="str">
        <f>VLOOKUP(G89,Hoja1!$1:$1048576,6,0)</f>
        <v xml:space="preserve">DISTRITO NACIONAL </v>
      </c>
    </row>
    <row r="90" spans="1:11" customFormat="1" x14ac:dyDescent="0.25">
      <c r="A90" s="17">
        <v>77</v>
      </c>
      <c r="B90" s="34" t="s">
        <v>127</v>
      </c>
      <c r="C90" s="1" t="s">
        <v>105</v>
      </c>
      <c r="D90" s="23">
        <v>2301</v>
      </c>
      <c r="E90" s="8" t="str">
        <f>VLOOKUP(D90,Hoja2!$1:$1048576,2,0)</f>
        <v>CPU</v>
      </c>
      <c r="F90" s="2">
        <v>45672</v>
      </c>
      <c r="G90" s="1" t="s">
        <v>128</v>
      </c>
      <c r="H90" s="8" t="str">
        <f>VLOOKUP(G90,Hoja1!$1:$1048576,2,0)</f>
        <v>DIRECCION DE COMUNICACION ESTRATEGICA</v>
      </c>
      <c r="I90" s="8" t="str">
        <f>VLOOKUP(G90,Hoja1!$1:$1048576,4,0)</f>
        <v>EDIF. SUPREMA CORTE DE JUSTICIA Y C.P.J.</v>
      </c>
      <c r="J90" s="8" t="str">
        <f>VLOOKUP(G90,Hoja1!$1:$1048576,5,0)</f>
        <v xml:space="preserve">DISTRITO  NACIONAL </v>
      </c>
      <c r="K90" s="8" t="str">
        <f>VLOOKUP(G90,Hoja1!$1:$1048576,6,0)</f>
        <v xml:space="preserve">DISTRITO NACIONAL </v>
      </c>
    </row>
    <row r="91" spans="1:11" customFormat="1" x14ac:dyDescent="0.25">
      <c r="A91" s="17">
        <v>78</v>
      </c>
      <c r="B91" s="34" t="s">
        <v>129</v>
      </c>
      <c r="C91" s="1" t="s">
        <v>105</v>
      </c>
      <c r="D91" s="23">
        <v>2301</v>
      </c>
      <c r="E91" s="8" t="str">
        <f>VLOOKUP(D91,Hoja2!$1:$1048576,2,0)</f>
        <v>CPU</v>
      </c>
      <c r="F91" s="2">
        <v>45672</v>
      </c>
      <c r="G91" s="1" t="s">
        <v>130</v>
      </c>
      <c r="H91" s="8" t="str">
        <f>VLOOKUP(G91,Hoja1!$1:$1048576,2,0)</f>
        <v>DIRECCION JUSTICIA INCLUSIVA</v>
      </c>
      <c r="I91" s="8" t="str">
        <f>VLOOKUP(G91,Hoja1!$1:$1048576,4,0)</f>
        <v>EDIF. SUPREMA CORTE DE JUSTICIA Y C.P.J.</v>
      </c>
      <c r="J91" s="8" t="str">
        <f>VLOOKUP(G91,Hoja1!$1:$1048576,5,0)</f>
        <v xml:space="preserve">DISTRITO  NACIONAL </v>
      </c>
      <c r="K91" s="8" t="str">
        <f>VLOOKUP(G91,Hoja1!$1:$1048576,6,0)</f>
        <v xml:space="preserve">DISTRITO NACIONAL </v>
      </c>
    </row>
    <row r="92" spans="1:11" customFormat="1" x14ac:dyDescent="0.25">
      <c r="A92" s="17">
        <v>79</v>
      </c>
      <c r="B92" s="34" t="s">
        <v>131</v>
      </c>
      <c r="C92" s="1" t="s">
        <v>98</v>
      </c>
      <c r="D92" s="23">
        <v>2305</v>
      </c>
      <c r="E92" s="8" t="str">
        <f>VLOOKUP(D92,Hoja2!$1:$1048576,2,0)</f>
        <v>MONITOR</v>
      </c>
      <c r="F92" s="2">
        <v>45672</v>
      </c>
      <c r="G92" s="1" t="s">
        <v>132</v>
      </c>
      <c r="H92" s="8" t="str">
        <f>VLOOKUP(G92,Hoja1!$1:$1048576,2,0)</f>
        <v>CAMARA CIVIL CORTE DE APELACION SANTIAGO</v>
      </c>
      <c r="I92" s="8" t="str">
        <f>VLOOKUP(G92,Hoja1!$1:$1048576,4,0)</f>
        <v>EDIF. PALACIO DE JUSTICIA SANTIAGO</v>
      </c>
      <c r="J92" s="8" t="str">
        <f>VLOOKUP(G92,Hoja1!$1:$1048576,5,0)</f>
        <v>SANTIAGO</v>
      </c>
      <c r="K92" s="8" t="str">
        <f>VLOOKUP(G92,Hoja1!$1:$1048576,6,0)</f>
        <v>SANTIAGO</v>
      </c>
    </row>
    <row r="93" spans="1:11" customFormat="1" x14ac:dyDescent="0.25">
      <c r="A93" s="17">
        <v>80</v>
      </c>
      <c r="B93" s="34" t="s">
        <v>133</v>
      </c>
      <c r="C93" s="1" t="s">
        <v>98</v>
      </c>
      <c r="D93" s="23">
        <v>2305</v>
      </c>
      <c r="E93" s="8" t="str">
        <f>VLOOKUP(D93,Hoja2!$1:$1048576,2,0)</f>
        <v>MONITOR</v>
      </c>
      <c r="F93" s="2">
        <v>45672</v>
      </c>
      <c r="G93" s="1" t="s">
        <v>132</v>
      </c>
      <c r="H93" s="8" t="str">
        <f>VLOOKUP(G93,Hoja1!$1:$1048576,2,0)</f>
        <v>CAMARA CIVIL CORTE DE APELACION SANTIAGO</v>
      </c>
      <c r="I93" s="8" t="str">
        <f>VLOOKUP(G93,Hoja1!$1:$1048576,4,0)</f>
        <v>EDIF. PALACIO DE JUSTICIA SANTIAGO</v>
      </c>
      <c r="J93" s="8" t="str">
        <f>VLOOKUP(G93,Hoja1!$1:$1048576,5,0)</f>
        <v>SANTIAGO</v>
      </c>
      <c r="K93" s="8" t="str">
        <f>VLOOKUP(G93,Hoja1!$1:$1048576,6,0)</f>
        <v>SANTIAGO</v>
      </c>
    </row>
    <row r="94" spans="1:11" customFormat="1" x14ac:dyDescent="0.25">
      <c r="A94" s="17">
        <v>81</v>
      </c>
      <c r="B94" s="34" t="s">
        <v>134</v>
      </c>
      <c r="C94" s="1" t="s">
        <v>98</v>
      </c>
      <c r="D94" s="23">
        <v>2305</v>
      </c>
      <c r="E94" s="8" t="str">
        <f>VLOOKUP(D94,Hoja2!$1:$1048576,2,0)</f>
        <v>MONITOR</v>
      </c>
      <c r="F94" s="2">
        <v>45672</v>
      </c>
      <c r="G94" s="1" t="s">
        <v>135</v>
      </c>
      <c r="H94" s="8" t="str">
        <f>VLOOKUP(G94,Hoja1!$1:$1048576,2,0)</f>
        <v>TECNOLOGIA CIUDAD NUEVA</v>
      </c>
      <c r="I94" s="8" t="str">
        <f>VLOOKUP(G94,Hoja1!$1:$1048576,4,0)</f>
        <v>EDIF. PALACIO DE JUSTICIA CIUDAD NUEVA</v>
      </c>
      <c r="J94" s="8" t="str">
        <f>VLOOKUP(G94,Hoja1!$1:$1048576,5,0)</f>
        <v xml:space="preserve">DISTRITO  NACIONAL </v>
      </c>
      <c r="K94" s="8" t="str">
        <f>VLOOKUP(G94,Hoja1!$1:$1048576,6,0)</f>
        <v xml:space="preserve">DISTRITO NACIONAL </v>
      </c>
    </row>
    <row r="95" spans="1:11" customFormat="1" x14ac:dyDescent="0.25">
      <c r="A95" s="17">
        <v>82</v>
      </c>
      <c r="B95" s="34" t="s">
        <v>136</v>
      </c>
      <c r="C95" s="1" t="s">
        <v>98</v>
      </c>
      <c r="D95" s="23">
        <v>2305</v>
      </c>
      <c r="E95" s="8" t="str">
        <f>VLOOKUP(D95,Hoja2!$1:$1048576,2,0)</f>
        <v>MONITOR</v>
      </c>
      <c r="F95" s="2">
        <v>45672</v>
      </c>
      <c r="G95" s="1" t="s">
        <v>137</v>
      </c>
      <c r="H95" s="8" t="str">
        <f>VLOOKUP(G95,Hoja1!$1:$1048576,2,0)</f>
        <v>CAMARA CIVIL JDO. 1RA. INST. AZUA</v>
      </c>
      <c r="I95" s="8" t="str">
        <f>VLOOKUP(G95,Hoja1!$1:$1048576,4,0)</f>
        <v>EDIF. PALACIO DE JUSTICIA AZUA</v>
      </c>
      <c r="J95" s="8" t="str">
        <f>VLOOKUP(G95,Hoja1!$1:$1048576,5,0)</f>
        <v>AZUA</v>
      </c>
      <c r="K95" s="8" t="str">
        <f>VLOOKUP(G95,Hoja1!$1:$1048576,6,0)</f>
        <v>SAN CRISTOBAL</v>
      </c>
    </row>
    <row r="96" spans="1:11" customFormat="1" x14ac:dyDescent="0.25">
      <c r="A96" s="17">
        <v>83</v>
      </c>
      <c r="B96" s="34" t="s">
        <v>138</v>
      </c>
      <c r="C96" s="1" t="s">
        <v>98</v>
      </c>
      <c r="D96" s="23">
        <v>2305</v>
      </c>
      <c r="E96" s="8" t="str">
        <f>VLOOKUP(D96,Hoja2!$1:$1048576,2,0)</f>
        <v>MONITOR</v>
      </c>
      <c r="F96" s="2">
        <v>45672</v>
      </c>
      <c r="G96" s="1" t="s">
        <v>10</v>
      </c>
      <c r="H96" s="8" t="str">
        <f>VLOOKUP(G96,Hoja1!$1:$1048576,2,0)</f>
        <v>GERENCIA DE SERVICIOS TIC</v>
      </c>
      <c r="I96" s="8" t="str">
        <f>VLOOKUP(G96,Hoja1!$1:$1048576,4,0)</f>
        <v>EDIF. SUPREMA CORTE DE JUSTICIA Y C.P.J.</v>
      </c>
      <c r="J96" s="8" t="str">
        <f>VLOOKUP(G96,Hoja1!$1:$1048576,5,0)</f>
        <v xml:space="preserve">DISTRITO  NACIONAL </v>
      </c>
      <c r="K96" s="8" t="str">
        <f>VLOOKUP(G96,Hoja1!$1:$1048576,6,0)</f>
        <v xml:space="preserve">DISTRITO NACIONAL </v>
      </c>
    </row>
    <row r="97" spans="1:11" customFormat="1" x14ac:dyDescent="0.25">
      <c r="A97" s="17">
        <v>84</v>
      </c>
      <c r="B97" s="34" t="s">
        <v>139</v>
      </c>
      <c r="C97" s="1" t="s">
        <v>98</v>
      </c>
      <c r="D97" s="23">
        <v>2305</v>
      </c>
      <c r="E97" s="8" t="str">
        <f>VLOOKUP(D97,Hoja2!$1:$1048576,2,0)</f>
        <v>MONITOR</v>
      </c>
      <c r="F97" s="2">
        <v>45672</v>
      </c>
      <c r="G97" s="1" t="s">
        <v>140</v>
      </c>
      <c r="H97" s="8" t="str">
        <f>VLOOKUP(G97,Hoja1!$1:$1048576,2,0)</f>
        <v>GABINETE TECNICO S.C.J.</v>
      </c>
      <c r="I97" s="8" t="str">
        <f>VLOOKUP(G97,Hoja1!$1:$1048576,4,0)</f>
        <v>EDIF. SUPREMA CORTE DE JUSTICIA Y C.P.J.</v>
      </c>
      <c r="J97" s="8" t="str">
        <f>VLOOKUP(G97,Hoja1!$1:$1048576,5,0)</f>
        <v xml:space="preserve">DISTRITO  NACIONAL </v>
      </c>
      <c r="K97" s="8" t="str">
        <f>VLOOKUP(G97,Hoja1!$1:$1048576,6,0)</f>
        <v xml:space="preserve">DISTRITO NACIONAL </v>
      </c>
    </row>
    <row r="98" spans="1:11" customFormat="1" x14ac:dyDescent="0.25">
      <c r="A98" s="17">
        <v>85</v>
      </c>
      <c r="B98" s="34" t="s">
        <v>141</v>
      </c>
      <c r="C98" s="1" t="s">
        <v>98</v>
      </c>
      <c r="D98" s="23">
        <v>2305</v>
      </c>
      <c r="E98" s="8" t="str">
        <f>VLOOKUP(D98,Hoja2!$1:$1048576,2,0)</f>
        <v>MONITOR</v>
      </c>
      <c r="F98" s="2">
        <v>45672</v>
      </c>
      <c r="G98" s="1" t="s">
        <v>10</v>
      </c>
      <c r="H98" s="8" t="str">
        <f>VLOOKUP(G98,Hoja1!$1:$1048576,2,0)</f>
        <v>GERENCIA DE SERVICIOS TIC</v>
      </c>
      <c r="I98" s="8" t="str">
        <f>VLOOKUP(G98,Hoja1!$1:$1048576,4,0)</f>
        <v>EDIF. SUPREMA CORTE DE JUSTICIA Y C.P.J.</v>
      </c>
      <c r="J98" s="8" t="str">
        <f>VLOOKUP(G98,Hoja1!$1:$1048576,5,0)</f>
        <v xml:space="preserve">DISTRITO  NACIONAL </v>
      </c>
      <c r="K98" s="8" t="str">
        <f>VLOOKUP(G98,Hoja1!$1:$1048576,6,0)</f>
        <v xml:space="preserve">DISTRITO NACIONAL </v>
      </c>
    </row>
    <row r="99" spans="1:11" customFormat="1" x14ac:dyDescent="0.25">
      <c r="A99" s="17">
        <v>86</v>
      </c>
      <c r="B99" s="34" t="s">
        <v>142</v>
      </c>
      <c r="C99" s="1" t="s">
        <v>98</v>
      </c>
      <c r="D99" s="23">
        <v>2305</v>
      </c>
      <c r="E99" s="8" t="str">
        <f>VLOOKUP(D99,Hoja2!$1:$1048576,2,0)</f>
        <v>MONITOR</v>
      </c>
      <c r="F99" s="2">
        <v>45672</v>
      </c>
      <c r="G99" s="1" t="s">
        <v>10</v>
      </c>
      <c r="H99" s="8" t="str">
        <f>VLOOKUP(G99,Hoja1!$1:$1048576,2,0)</f>
        <v>GERENCIA DE SERVICIOS TIC</v>
      </c>
      <c r="I99" s="8" t="str">
        <f>VLOOKUP(G99,Hoja1!$1:$1048576,4,0)</f>
        <v>EDIF. SUPREMA CORTE DE JUSTICIA Y C.P.J.</v>
      </c>
      <c r="J99" s="8" t="str">
        <f>VLOOKUP(G99,Hoja1!$1:$1048576,5,0)</f>
        <v xml:space="preserve">DISTRITO  NACIONAL </v>
      </c>
      <c r="K99" s="8" t="str">
        <f>VLOOKUP(G99,Hoja1!$1:$1048576,6,0)</f>
        <v xml:space="preserve">DISTRITO NACIONAL </v>
      </c>
    </row>
    <row r="100" spans="1:11" customFormat="1" x14ac:dyDescent="0.25">
      <c r="A100" s="17">
        <v>87</v>
      </c>
      <c r="B100" s="34" t="s">
        <v>143</v>
      </c>
      <c r="C100" s="1" t="s">
        <v>98</v>
      </c>
      <c r="D100" s="23">
        <v>2305</v>
      </c>
      <c r="E100" s="8" t="str">
        <f>VLOOKUP(D100,Hoja2!$1:$1048576,2,0)</f>
        <v>MONITOR</v>
      </c>
      <c r="F100" s="2">
        <v>45672</v>
      </c>
      <c r="G100" s="1" t="s">
        <v>10</v>
      </c>
      <c r="H100" s="8" t="str">
        <f>VLOOKUP(G100,Hoja1!$1:$1048576,2,0)</f>
        <v>GERENCIA DE SERVICIOS TIC</v>
      </c>
      <c r="I100" s="8" t="str">
        <f>VLOOKUP(G100,Hoja1!$1:$1048576,4,0)</f>
        <v>EDIF. SUPREMA CORTE DE JUSTICIA Y C.P.J.</v>
      </c>
      <c r="J100" s="8" t="str">
        <f>VLOOKUP(G100,Hoja1!$1:$1048576,5,0)</f>
        <v xml:space="preserve">DISTRITO  NACIONAL </v>
      </c>
      <c r="K100" s="8" t="str">
        <f>VLOOKUP(G100,Hoja1!$1:$1048576,6,0)</f>
        <v xml:space="preserve">DISTRITO NACIONAL </v>
      </c>
    </row>
    <row r="101" spans="1:11" customFormat="1" x14ac:dyDescent="0.25">
      <c r="A101" s="17">
        <v>88</v>
      </c>
      <c r="B101" s="34" t="s">
        <v>144</v>
      </c>
      <c r="C101" s="1" t="s">
        <v>98</v>
      </c>
      <c r="D101" s="23">
        <v>2305</v>
      </c>
      <c r="E101" s="8" t="str">
        <f>VLOOKUP(D101,Hoja2!$1:$1048576,2,0)</f>
        <v>MONITOR</v>
      </c>
      <c r="F101" s="2">
        <v>45672</v>
      </c>
      <c r="G101" s="1" t="s">
        <v>10</v>
      </c>
      <c r="H101" s="8" t="str">
        <f>VLOOKUP(G101,Hoja1!$1:$1048576,2,0)</f>
        <v>GERENCIA DE SERVICIOS TIC</v>
      </c>
      <c r="I101" s="8" t="str">
        <f>VLOOKUP(G101,Hoja1!$1:$1048576,4,0)</f>
        <v>EDIF. SUPREMA CORTE DE JUSTICIA Y C.P.J.</v>
      </c>
      <c r="J101" s="8" t="str">
        <f>VLOOKUP(G101,Hoja1!$1:$1048576,5,0)</f>
        <v xml:space="preserve">DISTRITO  NACIONAL </v>
      </c>
      <c r="K101" s="8" t="str">
        <f>VLOOKUP(G101,Hoja1!$1:$1048576,6,0)</f>
        <v xml:space="preserve">DISTRITO NACIONAL </v>
      </c>
    </row>
    <row r="102" spans="1:11" customFormat="1" x14ac:dyDescent="0.25">
      <c r="A102" s="17">
        <v>89</v>
      </c>
      <c r="B102" s="34" t="s">
        <v>145</v>
      </c>
      <c r="C102" s="1" t="s">
        <v>98</v>
      </c>
      <c r="D102" s="23">
        <v>2305</v>
      </c>
      <c r="E102" s="8" t="str">
        <f>VLOOKUP(D102,Hoja2!$1:$1048576,2,0)</f>
        <v>MONITOR</v>
      </c>
      <c r="F102" s="2">
        <v>45672</v>
      </c>
      <c r="G102" s="1" t="s">
        <v>10</v>
      </c>
      <c r="H102" s="8" t="str">
        <f>VLOOKUP(G102,Hoja1!$1:$1048576,2,0)</f>
        <v>GERENCIA DE SERVICIOS TIC</v>
      </c>
      <c r="I102" s="8" t="str">
        <f>VLOOKUP(G102,Hoja1!$1:$1048576,4,0)</f>
        <v>EDIF. SUPREMA CORTE DE JUSTICIA Y C.P.J.</v>
      </c>
      <c r="J102" s="8" t="str">
        <f>VLOOKUP(G102,Hoja1!$1:$1048576,5,0)</f>
        <v xml:space="preserve">DISTRITO  NACIONAL </v>
      </c>
      <c r="K102" s="8" t="str">
        <f>VLOOKUP(G102,Hoja1!$1:$1048576,6,0)</f>
        <v xml:space="preserve">DISTRITO NACIONAL </v>
      </c>
    </row>
    <row r="103" spans="1:11" customFormat="1" x14ac:dyDescent="0.25">
      <c r="A103" s="17">
        <v>90</v>
      </c>
      <c r="B103" s="34" t="s">
        <v>146</v>
      </c>
      <c r="C103" s="1" t="s">
        <v>98</v>
      </c>
      <c r="D103" s="23">
        <v>2305</v>
      </c>
      <c r="E103" s="8" t="str">
        <f>VLOOKUP(D103,Hoja2!$1:$1048576,2,0)</f>
        <v>MONITOR</v>
      </c>
      <c r="F103" s="2">
        <v>45672</v>
      </c>
      <c r="G103" s="1" t="s">
        <v>130</v>
      </c>
      <c r="H103" s="8" t="str">
        <f>VLOOKUP(G103,Hoja1!$1:$1048576,2,0)</f>
        <v>DIRECCION JUSTICIA INCLUSIVA</v>
      </c>
      <c r="I103" s="8" t="str">
        <f>VLOOKUP(G103,Hoja1!$1:$1048576,4,0)</f>
        <v>EDIF. SUPREMA CORTE DE JUSTICIA Y C.P.J.</v>
      </c>
      <c r="J103" s="8" t="str">
        <f>VLOOKUP(G103,Hoja1!$1:$1048576,5,0)</f>
        <v xml:space="preserve">DISTRITO  NACIONAL </v>
      </c>
      <c r="K103" s="8" t="str">
        <f>VLOOKUP(G103,Hoja1!$1:$1048576,6,0)</f>
        <v xml:space="preserve">DISTRITO NACIONAL </v>
      </c>
    </row>
    <row r="104" spans="1:11" customFormat="1" x14ac:dyDescent="0.25">
      <c r="A104" s="17">
        <v>91</v>
      </c>
      <c r="B104" s="34" t="s">
        <v>147</v>
      </c>
      <c r="C104" s="1" t="s">
        <v>98</v>
      </c>
      <c r="D104" s="23">
        <v>2305</v>
      </c>
      <c r="E104" s="8" t="str">
        <f>VLOOKUP(D104,Hoja2!$1:$1048576,2,0)</f>
        <v>MONITOR</v>
      </c>
      <c r="F104" s="2">
        <v>45672</v>
      </c>
      <c r="G104" s="1" t="s">
        <v>130</v>
      </c>
      <c r="H104" s="8" t="str">
        <f>VLOOKUP(G104,Hoja1!$1:$1048576,2,0)</f>
        <v>DIRECCION JUSTICIA INCLUSIVA</v>
      </c>
      <c r="I104" s="8" t="str">
        <f>VLOOKUP(G104,Hoja1!$1:$1048576,4,0)</f>
        <v>EDIF. SUPREMA CORTE DE JUSTICIA Y C.P.J.</v>
      </c>
      <c r="J104" s="8" t="str">
        <f>VLOOKUP(G104,Hoja1!$1:$1048576,5,0)</f>
        <v xml:space="preserve">DISTRITO  NACIONAL </v>
      </c>
      <c r="K104" s="8" t="str">
        <f>VLOOKUP(G104,Hoja1!$1:$1048576,6,0)</f>
        <v xml:space="preserve">DISTRITO NACIONAL </v>
      </c>
    </row>
    <row r="105" spans="1:11" customFormat="1" x14ac:dyDescent="0.25">
      <c r="A105" s="17">
        <v>92</v>
      </c>
      <c r="B105" s="34" t="s">
        <v>148</v>
      </c>
      <c r="C105" s="1" t="s">
        <v>98</v>
      </c>
      <c r="D105" s="23">
        <v>2305</v>
      </c>
      <c r="E105" s="8" t="str">
        <f>VLOOKUP(D105,Hoja2!$1:$1048576,2,0)</f>
        <v>MONITOR</v>
      </c>
      <c r="F105" s="2">
        <v>45672</v>
      </c>
      <c r="G105" s="1" t="s">
        <v>10</v>
      </c>
      <c r="H105" s="8" t="str">
        <f>VLOOKUP(G105,Hoja1!$1:$1048576,2,0)</f>
        <v>GERENCIA DE SERVICIOS TIC</v>
      </c>
      <c r="I105" s="8" t="str">
        <f>VLOOKUP(G105,Hoja1!$1:$1048576,4,0)</f>
        <v>EDIF. SUPREMA CORTE DE JUSTICIA Y C.P.J.</v>
      </c>
      <c r="J105" s="8" t="str">
        <f>VLOOKUP(G105,Hoja1!$1:$1048576,5,0)</f>
        <v xml:space="preserve">DISTRITO  NACIONAL </v>
      </c>
      <c r="K105" s="8" t="str">
        <f>VLOOKUP(G105,Hoja1!$1:$1048576,6,0)</f>
        <v xml:space="preserve">DISTRITO NACIONAL </v>
      </c>
    </row>
    <row r="106" spans="1:11" customFormat="1" x14ac:dyDescent="0.25">
      <c r="A106" s="17">
        <v>93</v>
      </c>
      <c r="B106" s="34" t="s">
        <v>149</v>
      </c>
      <c r="C106" s="1" t="s">
        <v>98</v>
      </c>
      <c r="D106" s="23">
        <v>2305</v>
      </c>
      <c r="E106" s="8" t="str">
        <f>VLOOKUP(D106,Hoja2!$1:$1048576,2,0)</f>
        <v>MONITOR</v>
      </c>
      <c r="F106" s="2">
        <v>45672</v>
      </c>
      <c r="G106" s="1" t="s">
        <v>130</v>
      </c>
      <c r="H106" s="8" t="str">
        <f>VLOOKUP(G106,Hoja1!$1:$1048576,2,0)</f>
        <v>DIRECCION JUSTICIA INCLUSIVA</v>
      </c>
      <c r="I106" s="8" t="str">
        <f>VLOOKUP(G106,Hoja1!$1:$1048576,4,0)</f>
        <v>EDIF. SUPREMA CORTE DE JUSTICIA Y C.P.J.</v>
      </c>
      <c r="J106" s="8" t="str">
        <f>VLOOKUP(G106,Hoja1!$1:$1048576,5,0)</f>
        <v xml:space="preserve">DISTRITO  NACIONAL </v>
      </c>
      <c r="K106" s="8" t="str">
        <f>VLOOKUP(G106,Hoja1!$1:$1048576,6,0)</f>
        <v xml:space="preserve">DISTRITO NACIONAL </v>
      </c>
    </row>
    <row r="107" spans="1:11" customFormat="1" x14ac:dyDescent="0.25">
      <c r="A107" s="17">
        <v>94</v>
      </c>
      <c r="B107" s="34" t="s">
        <v>150</v>
      </c>
      <c r="C107" s="1" t="s">
        <v>98</v>
      </c>
      <c r="D107" s="23">
        <v>2305</v>
      </c>
      <c r="E107" s="8" t="str">
        <f>VLOOKUP(D107,Hoja2!$1:$1048576,2,0)</f>
        <v>MONITOR</v>
      </c>
      <c r="F107" s="2">
        <v>45672</v>
      </c>
      <c r="G107" s="1" t="s">
        <v>10</v>
      </c>
      <c r="H107" s="8" t="str">
        <f>VLOOKUP(G107,Hoja1!$1:$1048576,2,0)</f>
        <v>GERENCIA DE SERVICIOS TIC</v>
      </c>
      <c r="I107" s="8" t="str">
        <f>VLOOKUP(G107,Hoja1!$1:$1048576,4,0)</f>
        <v>EDIF. SUPREMA CORTE DE JUSTICIA Y C.P.J.</v>
      </c>
      <c r="J107" s="8" t="str">
        <f>VLOOKUP(G107,Hoja1!$1:$1048576,5,0)</f>
        <v xml:space="preserve">DISTRITO  NACIONAL </v>
      </c>
      <c r="K107" s="8" t="str">
        <f>VLOOKUP(G107,Hoja1!$1:$1048576,6,0)</f>
        <v xml:space="preserve">DISTRITO NACIONAL </v>
      </c>
    </row>
    <row r="108" spans="1:11" customFormat="1" x14ac:dyDescent="0.25">
      <c r="A108" s="17">
        <v>95</v>
      </c>
      <c r="B108" s="34" t="s">
        <v>151</v>
      </c>
      <c r="C108" s="1" t="s">
        <v>98</v>
      </c>
      <c r="D108" s="23">
        <v>2305</v>
      </c>
      <c r="E108" s="8" t="str">
        <f>VLOOKUP(D108,Hoja2!$1:$1048576,2,0)</f>
        <v>MONITOR</v>
      </c>
      <c r="F108" s="2">
        <v>45672</v>
      </c>
      <c r="G108" s="1" t="s">
        <v>10</v>
      </c>
      <c r="H108" s="8" t="str">
        <f>VLOOKUP(G108,Hoja1!$1:$1048576,2,0)</f>
        <v>GERENCIA DE SERVICIOS TIC</v>
      </c>
      <c r="I108" s="8" t="str">
        <f>VLOOKUP(G108,Hoja1!$1:$1048576,4,0)</f>
        <v>EDIF. SUPREMA CORTE DE JUSTICIA Y C.P.J.</v>
      </c>
      <c r="J108" s="8" t="str">
        <f>VLOOKUP(G108,Hoja1!$1:$1048576,5,0)</f>
        <v xml:space="preserve">DISTRITO  NACIONAL </v>
      </c>
      <c r="K108" s="8" t="str">
        <f>VLOOKUP(G108,Hoja1!$1:$1048576,6,0)</f>
        <v xml:space="preserve">DISTRITO NACIONAL </v>
      </c>
    </row>
    <row r="109" spans="1:11" customFormat="1" x14ac:dyDescent="0.25">
      <c r="A109" s="17">
        <v>96</v>
      </c>
      <c r="B109" s="34" t="s">
        <v>152</v>
      </c>
      <c r="C109" s="1" t="s">
        <v>98</v>
      </c>
      <c r="D109" s="23">
        <v>2305</v>
      </c>
      <c r="E109" s="8" t="str">
        <f>VLOOKUP(D109,Hoja2!$1:$1048576,2,0)</f>
        <v>MONITOR</v>
      </c>
      <c r="F109" s="2">
        <v>45672</v>
      </c>
      <c r="G109" s="1" t="s">
        <v>153</v>
      </c>
      <c r="H109" s="8" t="str">
        <f>VLOOKUP(G109,Hoja1!$1:$1048576,2,0)</f>
        <v>PRIMERA SALA S.C.J.</v>
      </c>
      <c r="I109" s="8" t="str">
        <f>VLOOKUP(G109,Hoja1!$1:$1048576,4,0)</f>
        <v>EDIF. SUPREMA CORTE DE JUSTICIA Y C.P.J.</v>
      </c>
      <c r="J109" s="8" t="str">
        <f>VLOOKUP(G109,Hoja1!$1:$1048576,5,0)</f>
        <v xml:space="preserve">DISTRITO  NACIONAL </v>
      </c>
      <c r="K109" s="8" t="str">
        <f>VLOOKUP(G109,Hoja1!$1:$1048576,6,0)</f>
        <v xml:space="preserve">DISTRITO NACIONAL </v>
      </c>
    </row>
    <row r="110" spans="1:11" customFormat="1" x14ac:dyDescent="0.25">
      <c r="A110" s="17">
        <v>97</v>
      </c>
      <c r="B110" s="34" t="s">
        <v>154</v>
      </c>
      <c r="C110" s="1" t="s">
        <v>98</v>
      </c>
      <c r="D110" s="23">
        <v>2305</v>
      </c>
      <c r="E110" s="8" t="str">
        <f>VLOOKUP(D110,Hoja2!$1:$1048576,2,0)</f>
        <v>MONITOR</v>
      </c>
      <c r="F110" s="2">
        <v>45672</v>
      </c>
      <c r="G110" s="1" t="s">
        <v>155</v>
      </c>
      <c r="H110" s="8" t="str">
        <f>VLOOKUP(G110,Hoja1!$1:$1048576,2,0)</f>
        <v>SEGUNDA SALA S.C.J.</v>
      </c>
      <c r="I110" s="8" t="str">
        <f>VLOOKUP(G110,Hoja1!$1:$1048576,4,0)</f>
        <v>EDIF. SUPREMA CORTE DE JUSTICIA Y C.P.J.</v>
      </c>
      <c r="J110" s="8" t="str">
        <f>VLOOKUP(G110,Hoja1!$1:$1048576,5,0)</f>
        <v xml:space="preserve">DISTRITO  NACIONAL </v>
      </c>
      <c r="K110" s="8" t="str">
        <f>VLOOKUP(G110,Hoja1!$1:$1048576,6,0)</f>
        <v xml:space="preserve">DISTRITO NACIONAL </v>
      </c>
    </row>
    <row r="111" spans="1:11" customFormat="1" x14ac:dyDescent="0.25">
      <c r="A111" s="17">
        <v>98</v>
      </c>
      <c r="B111" s="34" t="s">
        <v>156</v>
      </c>
      <c r="C111" s="1" t="s">
        <v>98</v>
      </c>
      <c r="D111" s="23">
        <v>2305</v>
      </c>
      <c r="E111" s="8" t="str">
        <f>VLOOKUP(D111,Hoja2!$1:$1048576,2,0)</f>
        <v>MONITOR</v>
      </c>
      <c r="F111" s="2">
        <v>45672</v>
      </c>
      <c r="G111" s="1" t="s">
        <v>103</v>
      </c>
      <c r="H111" s="8" t="str">
        <f>VLOOKUP(G111,Hoja1!$1:$1048576,2,0)</f>
        <v>DIRECCION DE PLANIFICACION Y DESARROLLO</v>
      </c>
      <c r="I111" s="8" t="str">
        <f>VLOOKUP(G111,Hoja1!$1:$1048576,4,0)</f>
        <v>EDIF. SUPREMA CORTE DE JUSTICIA Y C.P.J.</v>
      </c>
      <c r="J111" s="8" t="str">
        <f>VLOOKUP(G111,Hoja1!$1:$1048576,5,0)</f>
        <v xml:space="preserve">DISTRITO  NACIONAL </v>
      </c>
      <c r="K111" s="8" t="str">
        <f>VLOOKUP(G111,Hoja1!$1:$1048576,6,0)</f>
        <v xml:space="preserve">DISTRITO NACIONAL </v>
      </c>
    </row>
    <row r="112" spans="1:11" customFormat="1" x14ac:dyDescent="0.25">
      <c r="A112" s="17">
        <v>99</v>
      </c>
      <c r="B112" s="34" t="s">
        <v>157</v>
      </c>
      <c r="C112" s="1" t="s">
        <v>98</v>
      </c>
      <c r="D112" s="23">
        <v>2305</v>
      </c>
      <c r="E112" s="8" t="str">
        <f>VLOOKUP(D112,Hoja2!$1:$1048576,2,0)</f>
        <v>MONITOR</v>
      </c>
      <c r="F112" s="2">
        <v>45672</v>
      </c>
      <c r="G112" s="1" t="s">
        <v>10</v>
      </c>
      <c r="H112" s="8" t="str">
        <f>VLOOKUP(G112,Hoja1!$1:$1048576,2,0)</f>
        <v>GERENCIA DE SERVICIOS TIC</v>
      </c>
      <c r="I112" s="8" t="str">
        <f>VLOOKUP(G112,Hoja1!$1:$1048576,4,0)</f>
        <v>EDIF. SUPREMA CORTE DE JUSTICIA Y C.P.J.</v>
      </c>
      <c r="J112" s="8" t="str">
        <f>VLOOKUP(G112,Hoja1!$1:$1048576,5,0)</f>
        <v xml:space="preserve">DISTRITO  NACIONAL </v>
      </c>
      <c r="K112" s="8" t="str">
        <f>VLOOKUP(G112,Hoja1!$1:$1048576,6,0)</f>
        <v xml:space="preserve">DISTRITO NACIONAL </v>
      </c>
    </row>
    <row r="113" spans="1:11" customFormat="1" x14ac:dyDescent="0.25">
      <c r="A113" s="17">
        <v>100</v>
      </c>
      <c r="B113" s="34" t="s">
        <v>158</v>
      </c>
      <c r="C113" s="1" t="s">
        <v>105</v>
      </c>
      <c r="D113" s="23">
        <v>2301</v>
      </c>
      <c r="E113" s="8" t="str">
        <f>VLOOKUP(D113,Hoja2!$1:$1048576,2,0)</f>
        <v>CPU</v>
      </c>
      <c r="F113" s="2">
        <v>45672</v>
      </c>
      <c r="G113" s="1" t="s">
        <v>159</v>
      </c>
      <c r="H113" s="8" t="str">
        <f>VLOOKUP(G113,Hoja1!$1:$1048576,2,0)</f>
        <v>SECRETARIA GENERAL C.P.J.</v>
      </c>
      <c r="I113" s="8" t="str">
        <f>VLOOKUP(G113,Hoja1!$1:$1048576,4,0)</f>
        <v>EDIF. SUPREMA CORTE DE JUSTICIA Y C.P.J.</v>
      </c>
      <c r="J113" s="8" t="str">
        <f>VLOOKUP(G113,Hoja1!$1:$1048576,5,0)</f>
        <v xml:space="preserve">DISTRITO  NACIONAL </v>
      </c>
      <c r="K113" s="8" t="str">
        <f>VLOOKUP(G113,Hoja1!$1:$1048576,6,0)</f>
        <v xml:space="preserve">DISTRITO NACIONAL </v>
      </c>
    </row>
    <row r="114" spans="1:11" customFormat="1" x14ac:dyDescent="0.25">
      <c r="A114" s="17">
        <v>101</v>
      </c>
      <c r="B114" s="34" t="s">
        <v>160</v>
      </c>
      <c r="C114" s="1" t="s">
        <v>101</v>
      </c>
      <c r="D114" s="23">
        <v>2303</v>
      </c>
      <c r="E114" s="8" t="str">
        <f>VLOOKUP(D114,Hoja2!$1:$1048576,2,0)</f>
        <v>LAPTOP</v>
      </c>
      <c r="F114" s="2">
        <v>45672</v>
      </c>
      <c r="G114" s="1" t="s">
        <v>161</v>
      </c>
      <c r="H114" s="8" t="str">
        <f>VLOOKUP(G114,Hoja1!$1:$1048576,2,0)</f>
        <v>OFIC. COORD. JDO. DE LA INSTRUCCION D.N.</v>
      </c>
      <c r="I114" s="8" t="str">
        <f>VLOOKUP(G114,Hoja1!$1:$1048576,4,0)</f>
        <v>EDIF. PALACIO DE JUSTICIA CIUDAD NUEVA</v>
      </c>
      <c r="J114" s="8" t="str">
        <f>VLOOKUP(G114,Hoja1!$1:$1048576,5,0)</f>
        <v xml:space="preserve">DISTRITO  NACIONAL </v>
      </c>
      <c r="K114" s="8" t="str">
        <f>VLOOKUP(G114,Hoja1!$1:$1048576,6,0)</f>
        <v xml:space="preserve">DISTRITO NACIONAL </v>
      </c>
    </row>
    <row r="115" spans="1:11" customFormat="1" x14ac:dyDescent="0.25">
      <c r="A115" s="17">
        <v>102</v>
      </c>
      <c r="B115" s="34" t="s">
        <v>162</v>
      </c>
      <c r="C115" s="1" t="s">
        <v>105</v>
      </c>
      <c r="D115" s="23">
        <v>2301</v>
      </c>
      <c r="E115" s="8" t="str">
        <f>VLOOKUP(D115,Hoja2!$1:$1048576,2,0)</f>
        <v>CPU</v>
      </c>
      <c r="F115" s="2">
        <v>45672</v>
      </c>
      <c r="G115" s="1" t="s">
        <v>130</v>
      </c>
      <c r="H115" s="8" t="str">
        <f>VLOOKUP(G115,Hoja1!$1:$1048576,2,0)</f>
        <v>DIRECCION JUSTICIA INCLUSIVA</v>
      </c>
      <c r="I115" s="8" t="str">
        <f>VLOOKUP(G115,Hoja1!$1:$1048576,4,0)</f>
        <v>EDIF. SUPREMA CORTE DE JUSTICIA Y C.P.J.</v>
      </c>
      <c r="J115" s="8" t="str">
        <f>VLOOKUP(G115,Hoja1!$1:$1048576,5,0)</f>
        <v xml:space="preserve">DISTRITO  NACIONAL </v>
      </c>
      <c r="K115" s="8" t="str">
        <f>VLOOKUP(G115,Hoja1!$1:$1048576,6,0)</f>
        <v xml:space="preserve">DISTRITO NACIONAL </v>
      </c>
    </row>
    <row r="116" spans="1:11" customFormat="1" x14ac:dyDescent="0.25">
      <c r="A116" s="17">
        <v>103</v>
      </c>
      <c r="B116" s="34" t="s">
        <v>163</v>
      </c>
      <c r="C116" s="1" t="s">
        <v>105</v>
      </c>
      <c r="D116" s="23">
        <v>2301</v>
      </c>
      <c r="E116" s="8" t="str">
        <f>VLOOKUP(D116,Hoja2!$1:$1048576,2,0)</f>
        <v>CPU</v>
      </c>
      <c r="F116" s="2">
        <v>45672</v>
      </c>
      <c r="G116" s="1" t="s">
        <v>10</v>
      </c>
      <c r="H116" s="8" t="str">
        <f>VLOOKUP(G116,Hoja1!$1:$1048576,2,0)</f>
        <v>GERENCIA DE SERVICIOS TIC</v>
      </c>
      <c r="I116" s="8" t="str">
        <f>VLOOKUP(G116,Hoja1!$1:$1048576,4,0)</f>
        <v>EDIF. SUPREMA CORTE DE JUSTICIA Y C.P.J.</v>
      </c>
      <c r="J116" s="8" t="str">
        <f>VLOOKUP(G116,Hoja1!$1:$1048576,5,0)</f>
        <v xml:space="preserve">DISTRITO  NACIONAL </v>
      </c>
      <c r="K116" s="8" t="str">
        <f>VLOOKUP(G116,Hoja1!$1:$1048576,6,0)</f>
        <v xml:space="preserve">DISTRITO NACIONAL </v>
      </c>
    </row>
    <row r="117" spans="1:11" customFormat="1" x14ac:dyDescent="0.25">
      <c r="A117" s="17">
        <v>104</v>
      </c>
      <c r="B117" s="34" t="s">
        <v>164</v>
      </c>
      <c r="C117" s="1" t="s">
        <v>98</v>
      </c>
      <c r="D117" s="23">
        <v>2305</v>
      </c>
      <c r="E117" s="8" t="str">
        <f>VLOOKUP(D117,Hoja2!$1:$1048576,2,0)</f>
        <v>MONITOR</v>
      </c>
      <c r="F117" s="2">
        <v>45672</v>
      </c>
      <c r="G117" s="1" t="s">
        <v>119</v>
      </c>
      <c r="H117" s="8" t="str">
        <f>VLOOKUP(G117,Hoja1!$1:$1048576,2,0)</f>
        <v>2DA. SALA CIVIL JDO.1RA. INST. S.C</v>
      </c>
      <c r="I117" s="8" t="str">
        <f>VLOOKUP(G117,Hoja1!$1:$1048576,4,0)</f>
        <v>EDIF. PALACIO DE JUSTICIA SAN CRISTOBAL</v>
      </c>
      <c r="J117" s="8" t="str">
        <f>VLOOKUP(G117,Hoja1!$1:$1048576,5,0)</f>
        <v>SAN CRISTOBAL</v>
      </c>
      <c r="K117" s="8" t="str">
        <f>VLOOKUP(G117,Hoja1!$1:$1048576,6,0)</f>
        <v>SAN CRISTOBAL</v>
      </c>
    </row>
    <row r="118" spans="1:11" customFormat="1" x14ac:dyDescent="0.25">
      <c r="A118" s="17">
        <v>105</v>
      </c>
      <c r="B118" s="34" t="s">
        <v>165</v>
      </c>
      <c r="C118" s="1" t="s">
        <v>98</v>
      </c>
      <c r="D118" s="23">
        <v>2305</v>
      </c>
      <c r="E118" s="8" t="str">
        <f>VLOOKUP(D118,Hoja2!$1:$1048576,2,0)</f>
        <v>MONITOR</v>
      </c>
      <c r="F118" s="2">
        <v>45672</v>
      </c>
      <c r="G118" s="1" t="s">
        <v>10</v>
      </c>
      <c r="H118" s="8" t="str">
        <f>VLOOKUP(G118,Hoja1!$1:$1048576,2,0)</f>
        <v>GERENCIA DE SERVICIOS TIC</v>
      </c>
      <c r="I118" s="8" t="str">
        <f>VLOOKUP(G118,Hoja1!$1:$1048576,4,0)</f>
        <v>EDIF. SUPREMA CORTE DE JUSTICIA Y C.P.J.</v>
      </c>
      <c r="J118" s="8" t="str">
        <f>VLOOKUP(G118,Hoja1!$1:$1048576,5,0)</f>
        <v xml:space="preserve">DISTRITO  NACIONAL </v>
      </c>
      <c r="K118" s="8" t="str">
        <f>VLOOKUP(G118,Hoja1!$1:$1048576,6,0)</f>
        <v xml:space="preserve">DISTRITO NACIONAL </v>
      </c>
    </row>
    <row r="119" spans="1:11" customFormat="1" x14ac:dyDescent="0.25">
      <c r="A119" s="17">
        <v>106</v>
      </c>
      <c r="B119" s="34" t="s">
        <v>166</v>
      </c>
      <c r="C119" s="1" t="s">
        <v>98</v>
      </c>
      <c r="D119" s="23">
        <v>2305</v>
      </c>
      <c r="E119" s="8" t="str">
        <f>VLOOKUP(D119,Hoja2!$1:$1048576,2,0)</f>
        <v>MONITOR</v>
      </c>
      <c r="F119" s="2">
        <v>45672</v>
      </c>
      <c r="G119" s="1" t="s">
        <v>10</v>
      </c>
      <c r="H119" s="8" t="str">
        <f>VLOOKUP(G119,Hoja1!$1:$1048576,2,0)</f>
        <v>GERENCIA DE SERVICIOS TIC</v>
      </c>
      <c r="I119" s="8" t="str">
        <f>VLOOKUP(G119,Hoja1!$1:$1048576,4,0)</f>
        <v>EDIF. SUPREMA CORTE DE JUSTICIA Y C.P.J.</v>
      </c>
      <c r="J119" s="8" t="str">
        <f>VLOOKUP(G119,Hoja1!$1:$1048576,5,0)</f>
        <v xml:space="preserve">DISTRITO  NACIONAL </v>
      </c>
      <c r="K119" s="8" t="str">
        <f>VLOOKUP(G119,Hoja1!$1:$1048576,6,0)</f>
        <v xml:space="preserve">DISTRITO NACIONAL </v>
      </c>
    </row>
    <row r="120" spans="1:11" customFormat="1" x14ac:dyDescent="0.25">
      <c r="A120" s="17">
        <v>107</v>
      </c>
      <c r="B120" s="34" t="s">
        <v>167</v>
      </c>
      <c r="C120" s="1" t="s">
        <v>98</v>
      </c>
      <c r="D120" s="23">
        <v>2305</v>
      </c>
      <c r="E120" s="8" t="str">
        <f>VLOOKUP(D120,Hoja2!$1:$1048576,2,0)</f>
        <v>MONITOR</v>
      </c>
      <c r="F120" s="2">
        <v>45672</v>
      </c>
      <c r="G120" s="1" t="s">
        <v>155</v>
      </c>
      <c r="H120" s="8" t="str">
        <f>VLOOKUP(G120,Hoja1!$1:$1048576,2,0)</f>
        <v>SEGUNDA SALA S.C.J.</v>
      </c>
      <c r="I120" s="8" t="str">
        <f>VLOOKUP(G120,Hoja1!$1:$1048576,4,0)</f>
        <v>EDIF. SUPREMA CORTE DE JUSTICIA Y C.P.J.</v>
      </c>
      <c r="J120" s="8" t="str">
        <f>VLOOKUP(G120,Hoja1!$1:$1048576,5,0)</f>
        <v xml:space="preserve">DISTRITO  NACIONAL </v>
      </c>
      <c r="K120" s="8" t="str">
        <f>VLOOKUP(G120,Hoja1!$1:$1048576,6,0)</f>
        <v xml:space="preserve">DISTRITO NACIONAL </v>
      </c>
    </row>
    <row r="121" spans="1:11" customFormat="1" x14ac:dyDescent="0.25">
      <c r="A121" s="17">
        <v>108</v>
      </c>
      <c r="B121" s="34" t="s">
        <v>168</v>
      </c>
      <c r="C121" s="1" t="s">
        <v>98</v>
      </c>
      <c r="D121" s="23">
        <v>2305</v>
      </c>
      <c r="E121" s="8" t="str">
        <f>VLOOKUP(D121,Hoja2!$1:$1048576,2,0)</f>
        <v>MONITOR</v>
      </c>
      <c r="F121" s="2">
        <v>45672</v>
      </c>
      <c r="G121" s="1" t="s">
        <v>103</v>
      </c>
      <c r="H121" s="8" t="str">
        <f>VLOOKUP(G121,Hoja1!$1:$1048576,2,0)</f>
        <v>DIRECCION DE PLANIFICACION Y DESARROLLO</v>
      </c>
      <c r="I121" s="8" t="str">
        <f>VLOOKUP(G121,Hoja1!$1:$1048576,4,0)</f>
        <v>EDIF. SUPREMA CORTE DE JUSTICIA Y C.P.J.</v>
      </c>
      <c r="J121" s="8" t="str">
        <f>VLOOKUP(G121,Hoja1!$1:$1048576,5,0)</f>
        <v xml:space="preserve">DISTRITO  NACIONAL </v>
      </c>
      <c r="K121" s="8" t="str">
        <f>VLOOKUP(G121,Hoja1!$1:$1048576,6,0)</f>
        <v xml:space="preserve">DISTRITO NACIONAL </v>
      </c>
    </row>
    <row r="122" spans="1:11" customFormat="1" x14ac:dyDescent="0.25">
      <c r="A122" s="17">
        <v>109</v>
      </c>
      <c r="B122" s="34" t="s">
        <v>169</v>
      </c>
      <c r="C122" s="1" t="s">
        <v>98</v>
      </c>
      <c r="D122" s="23">
        <v>2305</v>
      </c>
      <c r="E122" s="8" t="str">
        <f>VLOOKUP(D122,Hoja2!$1:$1048576,2,0)</f>
        <v>MONITOR</v>
      </c>
      <c r="F122" s="2">
        <v>45672</v>
      </c>
      <c r="G122" s="1" t="s">
        <v>132</v>
      </c>
      <c r="H122" s="8" t="str">
        <f>VLOOKUP(G122,Hoja1!$1:$1048576,2,0)</f>
        <v>CAMARA CIVIL CORTE DE APELACION SANTIAGO</v>
      </c>
      <c r="I122" s="8" t="str">
        <f>VLOOKUP(G122,Hoja1!$1:$1048576,4,0)</f>
        <v>EDIF. PALACIO DE JUSTICIA SANTIAGO</v>
      </c>
      <c r="J122" s="8" t="str">
        <f>VLOOKUP(G122,Hoja1!$1:$1048576,5,0)</f>
        <v>SANTIAGO</v>
      </c>
      <c r="K122" s="8" t="str">
        <f>VLOOKUP(G122,Hoja1!$1:$1048576,6,0)</f>
        <v>SANTIAGO</v>
      </c>
    </row>
    <row r="123" spans="1:11" customFormat="1" x14ac:dyDescent="0.25">
      <c r="A123" s="17">
        <v>110</v>
      </c>
      <c r="B123" s="34" t="s">
        <v>170</v>
      </c>
      <c r="C123" s="1" t="s">
        <v>98</v>
      </c>
      <c r="D123" s="23">
        <v>2305</v>
      </c>
      <c r="E123" s="8" t="str">
        <f>VLOOKUP(D123,Hoja2!$1:$1048576,2,0)</f>
        <v>MONITOR</v>
      </c>
      <c r="F123" s="2">
        <v>45672</v>
      </c>
      <c r="G123" s="1" t="s">
        <v>171</v>
      </c>
      <c r="H123" s="8" t="str">
        <f>VLOOKUP(G123,Hoja1!$1:$1048576,2,0)</f>
        <v>TECNOLOGIA P.J. DE LAS CORTES D.N.</v>
      </c>
      <c r="I123" s="8" t="str">
        <f>VLOOKUP(G123,Hoja1!$1:$1048576,4,0)</f>
        <v>EDIF. PALACIO DE JUSTICIA DE LAS CORTES</v>
      </c>
      <c r="J123" s="8" t="str">
        <f>VLOOKUP(G123,Hoja1!$1:$1048576,5,0)</f>
        <v xml:space="preserve">DISTRITO  NACIONAL </v>
      </c>
      <c r="K123" s="8" t="str">
        <f>VLOOKUP(G123,Hoja1!$1:$1048576,6,0)</f>
        <v xml:space="preserve">DISTRITO NACIONAL </v>
      </c>
    </row>
    <row r="124" spans="1:11" customFormat="1" x14ac:dyDescent="0.25">
      <c r="A124" s="17">
        <v>111</v>
      </c>
      <c r="B124" s="34" t="s">
        <v>172</v>
      </c>
      <c r="C124" s="1" t="s">
        <v>98</v>
      </c>
      <c r="D124" s="23">
        <v>2305</v>
      </c>
      <c r="E124" s="8" t="str">
        <f>VLOOKUP(D124,Hoja2!$1:$1048576,2,0)</f>
        <v>MONITOR</v>
      </c>
      <c r="F124" s="2">
        <v>45672</v>
      </c>
      <c r="G124" s="1" t="s">
        <v>173</v>
      </c>
      <c r="H124" s="8" t="str">
        <f>VLOOKUP(G124,Hoja1!$1:$1048576,2,0)</f>
        <v>TRIBUNAL COLEGIADO AZUA</v>
      </c>
      <c r="I124" s="8" t="str">
        <f>VLOOKUP(G124,Hoja1!$1:$1048576,4,0)</f>
        <v>EDIF. PALACIO DE JUSTICIA AZUA</v>
      </c>
      <c r="J124" s="8" t="str">
        <f>VLOOKUP(G124,Hoja1!$1:$1048576,5,0)</f>
        <v>AZUA</v>
      </c>
      <c r="K124" s="8" t="str">
        <f>VLOOKUP(G124,Hoja1!$1:$1048576,6,0)</f>
        <v>SAN CRISTOBAL</v>
      </c>
    </row>
    <row r="125" spans="1:11" customFormat="1" x14ac:dyDescent="0.25">
      <c r="A125" s="17">
        <v>112</v>
      </c>
      <c r="B125" s="34" t="s">
        <v>174</v>
      </c>
      <c r="C125" s="1" t="s">
        <v>98</v>
      </c>
      <c r="D125" s="23">
        <v>2305</v>
      </c>
      <c r="E125" s="8" t="str">
        <f>VLOOKUP(D125,Hoja2!$1:$1048576,2,0)</f>
        <v>MONITOR</v>
      </c>
      <c r="F125" s="2">
        <v>45672</v>
      </c>
      <c r="G125" s="1" t="s">
        <v>130</v>
      </c>
      <c r="H125" s="8" t="str">
        <f>VLOOKUP(G125,Hoja1!$1:$1048576,2,0)</f>
        <v>DIRECCION JUSTICIA INCLUSIVA</v>
      </c>
      <c r="I125" s="8" t="str">
        <f>VLOOKUP(G125,Hoja1!$1:$1048576,4,0)</f>
        <v>EDIF. SUPREMA CORTE DE JUSTICIA Y C.P.J.</v>
      </c>
      <c r="J125" s="8" t="str">
        <f>VLOOKUP(G125,Hoja1!$1:$1048576,5,0)</f>
        <v xml:space="preserve">DISTRITO  NACIONAL </v>
      </c>
      <c r="K125" s="8" t="str">
        <f>VLOOKUP(G125,Hoja1!$1:$1048576,6,0)</f>
        <v xml:space="preserve">DISTRITO NACIONAL </v>
      </c>
    </row>
    <row r="126" spans="1:11" customFormat="1" x14ac:dyDescent="0.25">
      <c r="A126" s="17">
        <v>113</v>
      </c>
      <c r="B126" s="34" t="s">
        <v>175</v>
      </c>
      <c r="C126" s="1" t="s">
        <v>98</v>
      </c>
      <c r="D126" s="23">
        <v>2305</v>
      </c>
      <c r="E126" s="8" t="str">
        <f>VLOOKUP(D126,Hoja2!$1:$1048576,2,0)</f>
        <v>MONITOR</v>
      </c>
      <c r="F126" s="2">
        <v>45672</v>
      </c>
      <c r="G126" s="1" t="s">
        <v>176</v>
      </c>
      <c r="H126" s="8" t="str">
        <f>VLOOKUP(G126,Hoja1!$1:$1048576,2,0)</f>
        <v>GERENCIA DE ATRACCION DEL TALENTO</v>
      </c>
      <c r="I126" s="8" t="str">
        <f>VLOOKUP(G126,Hoja1!$1:$1048576,4,0)</f>
        <v>EDIF. SUPREMA CORTE DE JUSTICIA Y C.P.J.</v>
      </c>
      <c r="J126" s="8" t="str">
        <f>VLOOKUP(G126,Hoja1!$1:$1048576,5,0)</f>
        <v xml:space="preserve">DISTRITO  NACIONAL </v>
      </c>
      <c r="K126" s="8" t="str">
        <f>VLOOKUP(G126,Hoja1!$1:$1048576,6,0)</f>
        <v xml:space="preserve">DISTRITO NACIONAL </v>
      </c>
    </row>
    <row r="127" spans="1:11" customFormat="1" x14ac:dyDescent="0.25">
      <c r="A127" s="17">
        <v>114</v>
      </c>
      <c r="B127" s="34" t="s">
        <v>177</v>
      </c>
      <c r="C127" s="1" t="s">
        <v>98</v>
      </c>
      <c r="D127" s="23">
        <v>2305</v>
      </c>
      <c r="E127" s="8" t="str">
        <f>VLOOKUP(D127,Hoja2!$1:$1048576,2,0)</f>
        <v>MONITOR</v>
      </c>
      <c r="F127" s="2">
        <v>45672</v>
      </c>
      <c r="G127" s="1" t="s">
        <v>10</v>
      </c>
      <c r="H127" s="8" t="str">
        <f>VLOOKUP(G127,Hoja1!$1:$1048576,2,0)</f>
        <v>GERENCIA DE SERVICIOS TIC</v>
      </c>
      <c r="I127" s="8" t="str">
        <f>VLOOKUP(G127,Hoja1!$1:$1048576,4,0)</f>
        <v>EDIF. SUPREMA CORTE DE JUSTICIA Y C.P.J.</v>
      </c>
      <c r="J127" s="8" t="str">
        <f>VLOOKUP(G127,Hoja1!$1:$1048576,5,0)</f>
        <v xml:space="preserve">DISTRITO  NACIONAL </v>
      </c>
      <c r="K127" s="8" t="str">
        <f>VLOOKUP(G127,Hoja1!$1:$1048576,6,0)</f>
        <v xml:space="preserve">DISTRITO NACIONAL </v>
      </c>
    </row>
    <row r="128" spans="1:11" customFormat="1" x14ac:dyDescent="0.25">
      <c r="A128" s="17">
        <v>115</v>
      </c>
      <c r="B128" s="34" t="s">
        <v>178</v>
      </c>
      <c r="C128" s="1" t="s">
        <v>98</v>
      </c>
      <c r="D128" s="23">
        <v>2305</v>
      </c>
      <c r="E128" s="8" t="str">
        <f>VLOOKUP(D128,Hoja2!$1:$1048576,2,0)</f>
        <v>MONITOR</v>
      </c>
      <c r="F128" s="2">
        <v>45672</v>
      </c>
      <c r="G128" s="1" t="s">
        <v>10</v>
      </c>
      <c r="H128" s="8" t="str">
        <f>VLOOKUP(G128,Hoja1!$1:$1048576,2,0)</f>
        <v>GERENCIA DE SERVICIOS TIC</v>
      </c>
      <c r="I128" s="8" t="str">
        <f>VLOOKUP(G128,Hoja1!$1:$1048576,4,0)</f>
        <v>EDIF. SUPREMA CORTE DE JUSTICIA Y C.P.J.</v>
      </c>
      <c r="J128" s="8" t="str">
        <f>VLOOKUP(G128,Hoja1!$1:$1048576,5,0)</f>
        <v xml:space="preserve">DISTRITO  NACIONAL </v>
      </c>
      <c r="K128" s="8" t="str">
        <f>VLOOKUP(G128,Hoja1!$1:$1048576,6,0)</f>
        <v xml:space="preserve">DISTRITO NACIONAL </v>
      </c>
    </row>
    <row r="129" spans="1:11" customFormat="1" x14ac:dyDescent="0.25">
      <c r="A129" s="17">
        <v>116</v>
      </c>
      <c r="B129" s="34" t="s">
        <v>179</v>
      </c>
      <c r="C129" s="1" t="s">
        <v>98</v>
      </c>
      <c r="D129" s="23">
        <v>2305</v>
      </c>
      <c r="E129" s="8" t="str">
        <f>VLOOKUP(D129,Hoja2!$1:$1048576,2,0)</f>
        <v>MONITOR</v>
      </c>
      <c r="F129" s="2">
        <v>45672</v>
      </c>
      <c r="G129" s="1" t="s">
        <v>10</v>
      </c>
      <c r="H129" s="8" t="str">
        <f>VLOOKUP(G129,Hoja1!$1:$1048576,2,0)</f>
        <v>GERENCIA DE SERVICIOS TIC</v>
      </c>
      <c r="I129" s="8" t="str">
        <f>VLOOKUP(G129,Hoja1!$1:$1048576,4,0)</f>
        <v>EDIF. SUPREMA CORTE DE JUSTICIA Y C.P.J.</v>
      </c>
      <c r="J129" s="8" t="str">
        <f>VLOOKUP(G129,Hoja1!$1:$1048576,5,0)</f>
        <v xml:space="preserve">DISTRITO  NACIONAL </v>
      </c>
      <c r="K129" s="8" t="str">
        <f>VLOOKUP(G129,Hoja1!$1:$1048576,6,0)</f>
        <v xml:space="preserve">DISTRITO NACIONAL </v>
      </c>
    </row>
    <row r="130" spans="1:11" customFormat="1" x14ac:dyDescent="0.25">
      <c r="A130" s="17">
        <v>117</v>
      </c>
      <c r="B130" s="34" t="s">
        <v>180</v>
      </c>
      <c r="C130" s="1" t="s">
        <v>98</v>
      </c>
      <c r="D130" s="23">
        <v>2305</v>
      </c>
      <c r="E130" s="8" t="str">
        <f>VLOOKUP(D130,Hoja2!$1:$1048576,2,0)</f>
        <v>MONITOR</v>
      </c>
      <c r="F130" s="2">
        <v>45672</v>
      </c>
      <c r="G130" s="1" t="s">
        <v>10</v>
      </c>
      <c r="H130" s="8" t="str">
        <f>VLOOKUP(G130,Hoja1!$1:$1048576,2,0)</f>
        <v>GERENCIA DE SERVICIOS TIC</v>
      </c>
      <c r="I130" s="8" t="str">
        <f>VLOOKUP(G130,Hoja1!$1:$1048576,4,0)</f>
        <v>EDIF. SUPREMA CORTE DE JUSTICIA Y C.P.J.</v>
      </c>
      <c r="J130" s="8" t="str">
        <f>VLOOKUP(G130,Hoja1!$1:$1048576,5,0)</f>
        <v xml:space="preserve">DISTRITO  NACIONAL </v>
      </c>
      <c r="K130" s="8" t="str">
        <f>VLOOKUP(G130,Hoja1!$1:$1048576,6,0)</f>
        <v xml:space="preserve">DISTRITO NACIONAL </v>
      </c>
    </row>
    <row r="131" spans="1:11" customFormat="1" x14ac:dyDescent="0.25">
      <c r="A131" s="17">
        <v>118</v>
      </c>
      <c r="B131" s="34" t="s">
        <v>181</v>
      </c>
      <c r="C131" s="1" t="s">
        <v>98</v>
      </c>
      <c r="D131" s="23">
        <v>2305</v>
      </c>
      <c r="E131" s="8" t="str">
        <f>VLOOKUP(D131,Hoja2!$1:$1048576,2,0)</f>
        <v>MONITOR</v>
      </c>
      <c r="F131" s="2">
        <v>45672</v>
      </c>
      <c r="G131" s="1" t="s">
        <v>10</v>
      </c>
      <c r="H131" s="8" t="str">
        <f>VLOOKUP(G131,Hoja1!$1:$1048576,2,0)</f>
        <v>GERENCIA DE SERVICIOS TIC</v>
      </c>
      <c r="I131" s="8" t="str">
        <f>VLOOKUP(G131,Hoja1!$1:$1048576,4,0)</f>
        <v>EDIF. SUPREMA CORTE DE JUSTICIA Y C.P.J.</v>
      </c>
      <c r="J131" s="8" t="str">
        <f>VLOOKUP(G131,Hoja1!$1:$1048576,5,0)</f>
        <v xml:space="preserve">DISTRITO  NACIONAL </v>
      </c>
      <c r="K131" s="8" t="str">
        <f>VLOOKUP(G131,Hoja1!$1:$1048576,6,0)</f>
        <v xml:space="preserve">DISTRITO NACIONAL </v>
      </c>
    </row>
    <row r="132" spans="1:11" customFormat="1" x14ac:dyDescent="0.25">
      <c r="A132" s="17">
        <v>119</v>
      </c>
      <c r="B132" s="34" t="s">
        <v>182</v>
      </c>
      <c r="C132" s="1" t="s">
        <v>98</v>
      </c>
      <c r="D132" s="23">
        <v>2305</v>
      </c>
      <c r="E132" s="8" t="str">
        <f>VLOOKUP(D132,Hoja2!$1:$1048576,2,0)</f>
        <v>MONITOR</v>
      </c>
      <c r="F132" s="2">
        <v>45672</v>
      </c>
      <c r="G132" s="1" t="s">
        <v>10</v>
      </c>
      <c r="H132" s="8" t="str">
        <f>VLOOKUP(G132,Hoja1!$1:$1048576,2,0)</f>
        <v>GERENCIA DE SERVICIOS TIC</v>
      </c>
      <c r="I132" s="8" t="str">
        <f>VLOOKUP(G132,Hoja1!$1:$1048576,4,0)</f>
        <v>EDIF. SUPREMA CORTE DE JUSTICIA Y C.P.J.</v>
      </c>
      <c r="J132" s="8" t="str">
        <f>VLOOKUP(G132,Hoja1!$1:$1048576,5,0)</f>
        <v xml:space="preserve">DISTRITO  NACIONAL </v>
      </c>
      <c r="K132" s="8" t="str">
        <f>VLOOKUP(G132,Hoja1!$1:$1048576,6,0)</f>
        <v xml:space="preserve">DISTRITO NACIONAL </v>
      </c>
    </row>
    <row r="133" spans="1:11" customFormat="1" x14ac:dyDescent="0.25">
      <c r="A133" s="17">
        <v>120</v>
      </c>
      <c r="B133" s="34" t="s">
        <v>183</v>
      </c>
      <c r="C133" s="1" t="s">
        <v>98</v>
      </c>
      <c r="D133" s="23">
        <v>2305</v>
      </c>
      <c r="E133" s="8" t="str">
        <f>VLOOKUP(D133,Hoja2!$1:$1048576,2,0)</f>
        <v>MONITOR</v>
      </c>
      <c r="F133" s="2">
        <v>45672</v>
      </c>
      <c r="G133" s="1" t="s">
        <v>128</v>
      </c>
      <c r="H133" s="8" t="str">
        <f>VLOOKUP(G133,Hoja1!$1:$1048576,2,0)</f>
        <v>DIRECCION DE COMUNICACION ESTRATEGICA</v>
      </c>
      <c r="I133" s="8" t="str">
        <f>VLOOKUP(G133,Hoja1!$1:$1048576,4,0)</f>
        <v>EDIF. SUPREMA CORTE DE JUSTICIA Y C.P.J.</v>
      </c>
      <c r="J133" s="8" t="str">
        <f>VLOOKUP(G133,Hoja1!$1:$1048576,5,0)</f>
        <v xml:space="preserve">DISTRITO  NACIONAL </v>
      </c>
      <c r="K133" s="8" t="str">
        <f>VLOOKUP(G133,Hoja1!$1:$1048576,6,0)</f>
        <v xml:space="preserve">DISTRITO NACIONAL </v>
      </c>
    </row>
    <row r="134" spans="1:11" customFormat="1" x14ac:dyDescent="0.25">
      <c r="A134" s="17">
        <v>121</v>
      </c>
      <c r="B134" s="34" t="s">
        <v>184</v>
      </c>
      <c r="C134" s="1" t="s">
        <v>98</v>
      </c>
      <c r="D134" s="23">
        <v>2305</v>
      </c>
      <c r="E134" s="8" t="str">
        <f>VLOOKUP(D134,Hoja2!$1:$1048576,2,0)</f>
        <v>MONITOR</v>
      </c>
      <c r="F134" s="2">
        <v>45672</v>
      </c>
      <c r="G134" s="1" t="s">
        <v>10</v>
      </c>
      <c r="H134" s="8" t="str">
        <f>VLOOKUP(G134,Hoja1!$1:$1048576,2,0)</f>
        <v>GERENCIA DE SERVICIOS TIC</v>
      </c>
      <c r="I134" s="8" t="str">
        <f>VLOOKUP(G134,Hoja1!$1:$1048576,4,0)</f>
        <v>EDIF. SUPREMA CORTE DE JUSTICIA Y C.P.J.</v>
      </c>
      <c r="J134" s="8" t="str">
        <f>VLOOKUP(G134,Hoja1!$1:$1048576,5,0)</f>
        <v xml:space="preserve">DISTRITO  NACIONAL </v>
      </c>
      <c r="K134" s="8" t="str">
        <f>VLOOKUP(G134,Hoja1!$1:$1048576,6,0)</f>
        <v xml:space="preserve">DISTRITO NACIONAL </v>
      </c>
    </row>
    <row r="135" spans="1:11" customFormat="1" x14ac:dyDescent="0.25">
      <c r="A135" s="17">
        <v>122</v>
      </c>
      <c r="B135" s="34" t="s">
        <v>185</v>
      </c>
      <c r="C135" s="1" t="s">
        <v>105</v>
      </c>
      <c r="D135" s="23">
        <v>2301</v>
      </c>
      <c r="E135" s="8" t="str">
        <f>VLOOKUP(D135,Hoja2!$1:$1048576,2,0)</f>
        <v>CPU</v>
      </c>
      <c r="F135" s="2">
        <v>45672</v>
      </c>
      <c r="G135" s="1" t="s">
        <v>107</v>
      </c>
      <c r="H135" s="8" t="str">
        <f>VLOOKUP(G135,Hoja1!$1:$1048576,2,0)</f>
        <v>TECNOLOGIA REGIONAL ZONA NORTE</v>
      </c>
      <c r="I135" s="8" t="str">
        <f>VLOOKUP(G135,Hoja1!$1:$1048576,4,0)</f>
        <v>EDIF. PALACIO DE JUSTICIA SANTIAGO</v>
      </c>
      <c r="J135" s="8" t="str">
        <f>VLOOKUP(G135,Hoja1!$1:$1048576,5,0)</f>
        <v>SANTIAGO</v>
      </c>
      <c r="K135" s="8" t="str">
        <f>VLOOKUP(G135,Hoja1!$1:$1048576,6,0)</f>
        <v>SANTIAGO</v>
      </c>
    </row>
    <row r="136" spans="1:11" customFormat="1" x14ac:dyDescent="0.25">
      <c r="A136" s="17">
        <v>123</v>
      </c>
      <c r="B136" s="34" t="s">
        <v>186</v>
      </c>
      <c r="C136" s="1" t="s">
        <v>101</v>
      </c>
      <c r="D136" s="23">
        <v>2303</v>
      </c>
      <c r="E136" s="8" t="str">
        <f>VLOOKUP(D136,Hoja2!$1:$1048576,2,0)</f>
        <v>LAPTOP</v>
      </c>
      <c r="F136" s="2">
        <v>45672</v>
      </c>
      <c r="G136" s="1" t="s">
        <v>103</v>
      </c>
      <c r="H136" s="8" t="str">
        <f>VLOOKUP(G136,Hoja1!$1:$1048576,2,0)</f>
        <v>DIRECCION DE PLANIFICACION Y DESARROLLO</v>
      </c>
      <c r="I136" s="8" t="str">
        <f>VLOOKUP(G136,Hoja1!$1:$1048576,4,0)</f>
        <v>EDIF. SUPREMA CORTE DE JUSTICIA Y C.P.J.</v>
      </c>
      <c r="J136" s="8" t="str">
        <f>VLOOKUP(G136,Hoja1!$1:$1048576,5,0)</f>
        <v xml:space="preserve">DISTRITO  NACIONAL </v>
      </c>
      <c r="K136" s="8" t="str">
        <f>VLOOKUP(G136,Hoja1!$1:$1048576,6,0)</f>
        <v xml:space="preserve">DISTRITO NACIONAL </v>
      </c>
    </row>
    <row r="137" spans="1:11" customFormat="1" x14ac:dyDescent="0.25">
      <c r="A137" s="17">
        <v>124</v>
      </c>
      <c r="B137" s="34" t="s">
        <v>187</v>
      </c>
      <c r="C137" s="1" t="s">
        <v>101</v>
      </c>
      <c r="D137" s="23">
        <v>2303</v>
      </c>
      <c r="E137" s="8" t="str">
        <f>VLOOKUP(D137,Hoja2!$1:$1048576,2,0)</f>
        <v>LAPTOP</v>
      </c>
      <c r="F137" s="2">
        <v>45672</v>
      </c>
      <c r="G137" s="1" t="s">
        <v>10</v>
      </c>
      <c r="H137" s="8" t="str">
        <f>VLOOKUP(G137,Hoja1!$1:$1048576,2,0)</f>
        <v>GERENCIA DE SERVICIOS TIC</v>
      </c>
      <c r="I137" s="8" t="str">
        <f>VLOOKUP(G137,Hoja1!$1:$1048576,4,0)</f>
        <v>EDIF. SUPREMA CORTE DE JUSTICIA Y C.P.J.</v>
      </c>
      <c r="J137" s="8" t="str">
        <f>VLOOKUP(G137,Hoja1!$1:$1048576,5,0)</f>
        <v xml:space="preserve">DISTRITO  NACIONAL </v>
      </c>
      <c r="K137" s="8" t="str">
        <f>VLOOKUP(G137,Hoja1!$1:$1048576,6,0)</f>
        <v xml:space="preserve">DISTRITO NACIONAL </v>
      </c>
    </row>
    <row r="138" spans="1:11" customFormat="1" x14ac:dyDescent="0.25">
      <c r="A138" s="17">
        <v>125</v>
      </c>
      <c r="B138" s="34" t="s">
        <v>188</v>
      </c>
      <c r="C138" s="1" t="s">
        <v>101</v>
      </c>
      <c r="D138" s="23">
        <v>2303</v>
      </c>
      <c r="E138" s="8" t="str">
        <f>VLOOKUP(D138,Hoja2!$1:$1048576,2,0)</f>
        <v>LAPTOP</v>
      </c>
      <c r="F138" s="2">
        <v>45672</v>
      </c>
      <c r="G138" s="1" t="s">
        <v>103</v>
      </c>
      <c r="H138" s="8" t="str">
        <f>VLOOKUP(G138,Hoja1!$1:$1048576,2,0)</f>
        <v>DIRECCION DE PLANIFICACION Y DESARROLLO</v>
      </c>
      <c r="I138" s="8" t="str">
        <f>VLOOKUP(G138,Hoja1!$1:$1048576,4,0)</f>
        <v>EDIF. SUPREMA CORTE DE JUSTICIA Y C.P.J.</v>
      </c>
      <c r="J138" s="8" t="str">
        <f>VLOOKUP(G138,Hoja1!$1:$1048576,5,0)</f>
        <v xml:space="preserve">DISTRITO  NACIONAL </v>
      </c>
      <c r="K138" s="8" t="str">
        <f>VLOOKUP(G138,Hoja1!$1:$1048576,6,0)</f>
        <v xml:space="preserve">DISTRITO NACIONAL </v>
      </c>
    </row>
    <row r="139" spans="1:11" customFormat="1" x14ac:dyDescent="0.25">
      <c r="A139" s="17">
        <v>126</v>
      </c>
      <c r="B139" s="34" t="s">
        <v>189</v>
      </c>
      <c r="C139" s="1" t="s">
        <v>98</v>
      </c>
      <c r="D139" s="23">
        <v>2305</v>
      </c>
      <c r="E139" s="8" t="str">
        <f>VLOOKUP(D139,Hoja2!$1:$1048576,2,0)</f>
        <v>MONITOR</v>
      </c>
      <c r="F139" s="2">
        <v>45672</v>
      </c>
      <c r="G139" s="1" t="s">
        <v>10</v>
      </c>
      <c r="H139" s="8" t="str">
        <f>VLOOKUP(G139,Hoja1!$1:$1048576,2,0)</f>
        <v>GERENCIA DE SERVICIOS TIC</v>
      </c>
      <c r="I139" s="8" t="str">
        <f>VLOOKUP(G139,Hoja1!$1:$1048576,4,0)</f>
        <v>EDIF. SUPREMA CORTE DE JUSTICIA Y C.P.J.</v>
      </c>
      <c r="J139" s="8" t="str">
        <f>VLOOKUP(G139,Hoja1!$1:$1048576,5,0)</f>
        <v xml:space="preserve">DISTRITO  NACIONAL </v>
      </c>
      <c r="K139" s="8" t="str">
        <f>VLOOKUP(G139,Hoja1!$1:$1048576,6,0)</f>
        <v xml:space="preserve">DISTRITO NACIONAL </v>
      </c>
    </row>
    <row r="140" spans="1:11" customFormat="1" x14ac:dyDescent="0.25">
      <c r="A140" s="17">
        <v>127</v>
      </c>
      <c r="B140" s="34" t="s">
        <v>190</v>
      </c>
      <c r="C140" s="1" t="s">
        <v>101</v>
      </c>
      <c r="D140" s="23">
        <v>2303</v>
      </c>
      <c r="E140" s="8" t="str">
        <f>VLOOKUP(D140,Hoja2!$1:$1048576,2,0)</f>
        <v>LAPTOP</v>
      </c>
      <c r="F140" s="2">
        <v>45672</v>
      </c>
      <c r="G140" s="1" t="s">
        <v>115</v>
      </c>
      <c r="H140" s="8" t="str">
        <f>VLOOKUP(G140,Hoja1!$1:$1048576,2,0)</f>
        <v>TECNOLOGIA REGIONAL ZONA SUR</v>
      </c>
      <c r="I140" s="8" t="str">
        <f>VLOOKUP(G140,Hoja1!$1:$1048576,4,0)</f>
        <v>EDIF. PALACIO DE JUSTICIA SAN CRISTOBAL</v>
      </c>
      <c r="J140" s="8" t="str">
        <f>VLOOKUP(G140,Hoja1!$1:$1048576,5,0)</f>
        <v>SAN CRISTOBAL</v>
      </c>
      <c r="K140" s="8" t="str">
        <f>VLOOKUP(G140,Hoja1!$1:$1048576,6,0)</f>
        <v>SAN CRISTOBAL</v>
      </c>
    </row>
    <row r="141" spans="1:11" customFormat="1" x14ac:dyDescent="0.25">
      <c r="A141" s="17">
        <v>128</v>
      </c>
      <c r="B141" s="34" t="s">
        <v>191</v>
      </c>
      <c r="C141" s="1" t="s">
        <v>101</v>
      </c>
      <c r="D141" s="23">
        <v>2303</v>
      </c>
      <c r="E141" s="8" t="str">
        <f>VLOOKUP(D141,Hoja2!$1:$1048576,2,0)</f>
        <v>LAPTOP</v>
      </c>
      <c r="F141" s="2">
        <v>45672</v>
      </c>
      <c r="G141" s="1" t="s">
        <v>115</v>
      </c>
      <c r="H141" s="8" t="str">
        <f>VLOOKUP(G141,Hoja1!$1:$1048576,2,0)</f>
        <v>TECNOLOGIA REGIONAL ZONA SUR</v>
      </c>
      <c r="I141" s="8" t="str">
        <f>VLOOKUP(G141,Hoja1!$1:$1048576,4,0)</f>
        <v>EDIF. PALACIO DE JUSTICIA SAN CRISTOBAL</v>
      </c>
      <c r="J141" s="8" t="str">
        <f>VLOOKUP(G141,Hoja1!$1:$1048576,5,0)</f>
        <v>SAN CRISTOBAL</v>
      </c>
      <c r="K141" s="8" t="str">
        <f>VLOOKUP(G141,Hoja1!$1:$1048576,6,0)</f>
        <v>SAN CRISTOBAL</v>
      </c>
    </row>
    <row r="142" spans="1:11" customFormat="1" x14ac:dyDescent="0.25">
      <c r="A142" s="17">
        <v>129</v>
      </c>
      <c r="B142" s="34" t="s">
        <v>192</v>
      </c>
      <c r="C142" s="1" t="s">
        <v>101</v>
      </c>
      <c r="D142" s="23">
        <v>2303</v>
      </c>
      <c r="E142" s="8" t="str">
        <f>VLOOKUP(D142,Hoja2!$1:$1048576,2,0)</f>
        <v>LAPTOP</v>
      </c>
      <c r="F142" s="2">
        <v>45672</v>
      </c>
      <c r="G142" s="1" t="s">
        <v>161</v>
      </c>
      <c r="H142" s="8" t="str">
        <f>VLOOKUP(G142,Hoja1!$1:$1048576,2,0)</f>
        <v>OFIC. COORD. JDO. DE LA INSTRUCCION D.N.</v>
      </c>
      <c r="I142" s="8" t="str">
        <f>VLOOKUP(G142,Hoja1!$1:$1048576,4,0)</f>
        <v>EDIF. PALACIO DE JUSTICIA CIUDAD NUEVA</v>
      </c>
      <c r="J142" s="8" t="str">
        <f>VLOOKUP(G142,Hoja1!$1:$1048576,5,0)</f>
        <v xml:space="preserve">DISTRITO  NACIONAL </v>
      </c>
      <c r="K142" s="8" t="str">
        <f>VLOOKUP(G142,Hoja1!$1:$1048576,6,0)</f>
        <v xml:space="preserve">DISTRITO NACIONAL </v>
      </c>
    </row>
    <row r="143" spans="1:11" customFormat="1" x14ac:dyDescent="0.25">
      <c r="A143" s="17">
        <v>130</v>
      </c>
      <c r="B143" s="34" t="s">
        <v>193</v>
      </c>
      <c r="C143" s="1" t="s">
        <v>101</v>
      </c>
      <c r="D143" s="23">
        <v>2303</v>
      </c>
      <c r="E143" s="8" t="str">
        <f>VLOOKUP(D143,Hoja2!$1:$1048576,2,0)</f>
        <v>LAPTOP</v>
      </c>
      <c r="F143" s="2">
        <v>45672</v>
      </c>
      <c r="G143" s="1" t="s">
        <v>10</v>
      </c>
      <c r="H143" s="8" t="str">
        <f>VLOOKUP(G143,Hoja1!$1:$1048576,2,0)</f>
        <v>GERENCIA DE SERVICIOS TIC</v>
      </c>
      <c r="I143" s="8" t="str">
        <f>VLOOKUP(G143,Hoja1!$1:$1048576,4,0)</f>
        <v>EDIF. SUPREMA CORTE DE JUSTICIA Y C.P.J.</v>
      </c>
      <c r="J143" s="8" t="str">
        <f>VLOOKUP(G143,Hoja1!$1:$1048576,5,0)</f>
        <v xml:space="preserve">DISTRITO  NACIONAL </v>
      </c>
      <c r="K143" s="8" t="str">
        <f>VLOOKUP(G143,Hoja1!$1:$1048576,6,0)</f>
        <v xml:space="preserve">DISTRITO NACIONAL </v>
      </c>
    </row>
    <row r="144" spans="1:11" customFormat="1" x14ac:dyDescent="0.25">
      <c r="A144" s="17">
        <v>131</v>
      </c>
      <c r="B144" s="34" t="s">
        <v>194</v>
      </c>
      <c r="C144" s="1" t="s">
        <v>101</v>
      </c>
      <c r="D144" s="23">
        <v>2303</v>
      </c>
      <c r="E144" s="8" t="str">
        <f>VLOOKUP(D144,Hoja2!$1:$1048576,2,0)</f>
        <v>LAPTOP</v>
      </c>
      <c r="F144" s="2">
        <v>45672</v>
      </c>
      <c r="G144" s="1" t="s">
        <v>195</v>
      </c>
      <c r="H144" s="8" t="str">
        <f>VLOOKUP(G144,Hoja1!$1:$1048576,2,0)</f>
        <v>DIV. DE DESARROLLO DE SISTEMAS</v>
      </c>
      <c r="I144" s="8" t="str">
        <f>VLOOKUP(G144,Hoja1!$1:$1048576,4,0)</f>
        <v>EDIF. SUPREMA CORTE DE JUSTICIA Y C.P.J.</v>
      </c>
      <c r="J144" s="8" t="str">
        <f>VLOOKUP(G144,Hoja1!$1:$1048576,5,0)</f>
        <v xml:space="preserve">DISTRITO  NACIONAL </v>
      </c>
      <c r="K144" s="8" t="str">
        <f>VLOOKUP(G144,Hoja1!$1:$1048576,6,0)</f>
        <v xml:space="preserve">DISTRITO NACIONAL </v>
      </c>
    </row>
    <row r="145" spans="1:11" customFormat="1" x14ac:dyDescent="0.25">
      <c r="A145" s="17">
        <v>132</v>
      </c>
      <c r="B145" s="34" t="s">
        <v>196</v>
      </c>
      <c r="C145" s="1" t="s">
        <v>98</v>
      </c>
      <c r="D145" s="23">
        <v>2305</v>
      </c>
      <c r="E145" s="8" t="str">
        <f>VLOOKUP(D145,Hoja2!$1:$1048576,2,0)</f>
        <v>MONITOR</v>
      </c>
      <c r="F145" s="2">
        <v>45672</v>
      </c>
      <c r="G145" s="1" t="s">
        <v>197</v>
      </c>
      <c r="H145" s="8" t="str">
        <f>VLOOKUP(G145,Hoja1!$1:$1048576,2,0)</f>
        <v>DIRECCION DE TI Y LA COMUNICACION</v>
      </c>
      <c r="I145" s="8" t="str">
        <f>VLOOKUP(G145,Hoja1!$1:$1048576,4,0)</f>
        <v>EDIF. SUPREMA CORTE DE JUSTICIA Y C.P.J.</v>
      </c>
      <c r="J145" s="8" t="str">
        <f>VLOOKUP(G145,Hoja1!$1:$1048576,5,0)</f>
        <v xml:space="preserve">DISTRITO  NACIONAL </v>
      </c>
      <c r="K145" s="8" t="str">
        <f>VLOOKUP(G145,Hoja1!$1:$1048576,6,0)</f>
        <v xml:space="preserve">DISTRITO NACIONAL </v>
      </c>
    </row>
    <row r="146" spans="1:11" customFormat="1" x14ac:dyDescent="0.25">
      <c r="A146" s="17">
        <v>133</v>
      </c>
      <c r="B146" s="34" t="s">
        <v>198</v>
      </c>
      <c r="C146" s="1" t="s">
        <v>98</v>
      </c>
      <c r="D146" s="23">
        <v>2305</v>
      </c>
      <c r="E146" s="8" t="str">
        <f>VLOOKUP(D146,Hoja2!$1:$1048576,2,0)</f>
        <v>MONITOR</v>
      </c>
      <c r="F146" s="2">
        <v>45672</v>
      </c>
      <c r="G146" s="1" t="s">
        <v>124</v>
      </c>
      <c r="H146" s="8" t="str">
        <f>VLOOKUP(G146,Hoja1!$1:$1048576,2,0)</f>
        <v>JDO. DE TRABAJO SAN CRISTOBAL</v>
      </c>
      <c r="I146" s="8" t="str">
        <f>VLOOKUP(G146,Hoja1!$1:$1048576,4,0)</f>
        <v>EDIF. PALACIO DE JUSTICIA SAN CRISTOBAL</v>
      </c>
      <c r="J146" s="8" t="str">
        <f>VLOOKUP(G146,Hoja1!$1:$1048576,5,0)</f>
        <v>SAN CRISTOBAL</v>
      </c>
      <c r="K146" s="8" t="str">
        <f>VLOOKUP(G146,Hoja1!$1:$1048576,6,0)</f>
        <v>SAN CRISTOBAL</v>
      </c>
    </row>
    <row r="147" spans="1:11" customFormat="1" x14ac:dyDescent="0.25">
      <c r="A147" s="17">
        <v>134</v>
      </c>
      <c r="B147" s="34" t="s">
        <v>199</v>
      </c>
      <c r="C147" s="1" t="s">
        <v>98</v>
      </c>
      <c r="D147" s="23">
        <v>2305</v>
      </c>
      <c r="E147" s="8" t="str">
        <f>VLOOKUP(D147,Hoja2!$1:$1048576,2,0)</f>
        <v>MONITOR</v>
      </c>
      <c r="F147" s="2">
        <v>45672</v>
      </c>
      <c r="G147" s="1" t="s">
        <v>200</v>
      </c>
      <c r="H147" s="8" t="str">
        <f>VLOOKUP(G147,Hoja1!$1:$1048576,2,0)</f>
        <v>TERCERA SALA S.C.J.</v>
      </c>
      <c r="I147" s="8" t="str">
        <f>VLOOKUP(G147,Hoja1!$1:$1048576,4,0)</f>
        <v>EDIF. SUPREMA CORTE DE JUSTICIA Y C.P.J.</v>
      </c>
      <c r="J147" s="8" t="str">
        <f>VLOOKUP(G147,Hoja1!$1:$1048576,5,0)</f>
        <v xml:space="preserve">DISTRITO  NACIONAL </v>
      </c>
      <c r="K147" s="8" t="str">
        <f>VLOOKUP(G147,Hoja1!$1:$1048576,6,0)</f>
        <v xml:space="preserve">DISTRITO NACIONAL </v>
      </c>
    </row>
    <row r="148" spans="1:11" customFormat="1" x14ac:dyDescent="0.25">
      <c r="A148" s="17">
        <v>135</v>
      </c>
      <c r="B148" s="34" t="s">
        <v>201</v>
      </c>
      <c r="C148" s="1" t="s">
        <v>98</v>
      </c>
      <c r="D148" s="23">
        <v>2305</v>
      </c>
      <c r="E148" s="8" t="str">
        <f>VLOOKUP(D148,Hoja2!$1:$1048576,2,0)</f>
        <v>MONITOR</v>
      </c>
      <c r="F148" s="2">
        <v>45672</v>
      </c>
      <c r="G148" s="1" t="s">
        <v>119</v>
      </c>
      <c r="H148" s="8" t="str">
        <f>VLOOKUP(G148,Hoja1!$1:$1048576,2,0)</f>
        <v>2DA. SALA CIVIL JDO.1RA. INST. S.C</v>
      </c>
      <c r="I148" s="8" t="str">
        <f>VLOOKUP(G148,Hoja1!$1:$1048576,4,0)</f>
        <v>EDIF. PALACIO DE JUSTICIA SAN CRISTOBAL</v>
      </c>
      <c r="J148" s="8" t="str">
        <f>VLOOKUP(G148,Hoja1!$1:$1048576,5,0)</f>
        <v>SAN CRISTOBAL</v>
      </c>
      <c r="K148" s="8" t="str">
        <f>VLOOKUP(G148,Hoja1!$1:$1048576,6,0)</f>
        <v>SAN CRISTOBAL</v>
      </c>
    </row>
    <row r="149" spans="1:11" customFormat="1" x14ac:dyDescent="0.25">
      <c r="A149" s="17">
        <v>136</v>
      </c>
      <c r="B149" s="34" t="s">
        <v>202</v>
      </c>
      <c r="C149" s="1" t="s">
        <v>98</v>
      </c>
      <c r="D149" s="23">
        <v>2305</v>
      </c>
      <c r="E149" s="8" t="str">
        <f>VLOOKUP(D149,Hoja2!$1:$1048576,2,0)</f>
        <v>MONITOR</v>
      </c>
      <c r="F149" s="2">
        <v>45672</v>
      </c>
      <c r="G149" s="1" t="s">
        <v>203</v>
      </c>
      <c r="H149" s="8" t="str">
        <f>VLOOKUP(G149,Hoja1!$1:$1048576,2,0)</f>
        <v>CENTRO DE SERVICIOS COMUNES N.N.A. S.C.</v>
      </c>
      <c r="I149" s="8" t="str">
        <f>VLOOKUP(G149,Hoja1!$1:$1048576,4,0)</f>
        <v>EDIF. TRIBUNAL N.N.A. SAN CRISTOBAL</v>
      </c>
      <c r="J149" s="8" t="str">
        <f>VLOOKUP(G149,Hoja1!$1:$1048576,5,0)</f>
        <v>SAN CRISTOBAL</v>
      </c>
      <c r="K149" s="8" t="str">
        <f>VLOOKUP(G149,Hoja1!$1:$1048576,6,0)</f>
        <v>SAN CRISTOBAL</v>
      </c>
    </row>
    <row r="150" spans="1:11" customFormat="1" x14ac:dyDescent="0.25">
      <c r="A150" s="17">
        <v>137</v>
      </c>
      <c r="B150" s="34" t="s">
        <v>204</v>
      </c>
      <c r="C150" s="1" t="s">
        <v>98</v>
      </c>
      <c r="D150" s="23">
        <v>2305</v>
      </c>
      <c r="E150" s="8" t="str">
        <f>VLOOKUP(D150,Hoja2!$1:$1048576,2,0)</f>
        <v>MONITOR</v>
      </c>
      <c r="F150" s="2">
        <v>45672</v>
      </c>
      <c r="G150" s="1" t="s">
        <v>200</v>
      </c>
      <c r="H150" s="8" t="str">
        <f>VLOOKUP(G150,Hoja1!$1:$1048576,2,0)</f>
        <v>TERCERA SALA S.C.J.</v>
      </c>
      <c r="I150" s="8" t="str">
        <f>VLOOKUP(G150,Hoja1!$1:$1048576,4,0)</f>
        <v>EDIF. SUPREMA CORTE DE JUSTICIA Y C.P.J.</v>
      </c>
      <c r="J150" s="8" t="str">
        <f>VLOOKUP(G150,Hoja1!$1:$1048576,5,0)</f>
        <v xml:space="preserve">DISTRITO  NACIONAL </v>
      </c>
      <c r="K150" s="8" t="str">
        <f>VLOOKUP(G150,Hoja1!$1:$1048576,6,0)</f>
        <v xml:space="preserve">DISTRITO NACIONAL </v>
      </c>
    </row>
    <row r="151" spans="1:11" customFormat="1" x14ac:dyDescent="0.25">
      <c r="A151" s="17">
        <v>138</v>
      </c>
      <c r="B151" s="34" t="s">
        <v>205</v>
      </c>
      <c r="C151" s="1" t="s">
        <v>98</v>
      </c>
      <c r="D151" s="23">
        <v>2305</v>
      </c>
      <c r="E151" s="8" t="str">
        <f>VLOOKUP(D151,Hoja2!$1:$1048576,2,0)</f>
        <v>MONITOR</v>
      </c>
      <c r="F151" s="2">
        <v>45672</v>
      </c>
      <c r="G151" s="1" t="s">
        <v>10</v>
      </c>
      <c r="H151" s="8" t="str">
        <f>VLOOKUP(G151,Hoja1!$1:$1048576,2,0)</f>
        <v>GERENCIA DE SERVICIOS TIC</v>
      </c>
      <c r="I151" s="8" t="str">
        <f>VLOOKUP(G151,Hoja1!$1:$1048576,4,0)</f>
        <v>EDIF. SUPREMA CORTE DE JUSTICIA Y C.P.J.</v>
      </c>
      <c r="J151" s="8" t="str">
        <f>VLOOKUP(G151,Hoja1!$1:$1048576,5,0)</f>
        <v xml:space="preserve">DISTRITO  NACIONAL </v>
      </c>
      <c r="K151" s="8" t="str">
        <f>VLOOKUP(G151,Hoja1!$1:$1048576,6,0)</f>
        <v xml:space="preserve">DISTRITO NACIONAL </v>
      </c>
    </row>
    <row r="152" spans="1:11" customFormat="1" x14ac:dyDescent="0.25">
      <c r="A152" s="17">
        <v>139</v>
      </c>
      <c r="B152" s="34" t="s">
        <v>206</v>
      </c>
      <c r="C152" s="1" t="s">
        <v>98</v>
      </c>
      <c r="D152" s="23">
        <v>2305</v>
      </c>
      <c r="E152" s="8" t="str">
        <f>VLOOKUP(D152,Hoja2!$1:$1048576,2,0)</f>
        <v>MONITOR</v>
      </c>
      <c r="F152" s="2">
        <v>45672</v>
      </c>
      <c r="G152" s="1" t="s">
        <v>10</v>
      </c>
      <c r="H152" s="8" t="str">
        <f>VLOOKUP(G152,Hoja1!$1:$1048576,2,0)</f>
        <v>GERENCIA DE SERVICIOS TIC</v>
      </c>
      <c r="I152" s="8" t="str">
        <f>VLOOKUP(G152,Hoja1!$1:$1048576,4,0)</f>
        <v>EDIF. SUPREMA CORTE DE JUSTICIA Y C.P.J.</v>
      </c>
      <c r="J152" s="8" t="str">
        <f>VLOOKUP(G152,Hoja1!$1:$1048576,5,0)</f>
        <v xml:space="preserve">DISTRITO  NACIONAL </v>
      </c>
      <c r="K152" s="8" t="str">
        <f>VLOOKUP(G152,Hoja1!$1:$1048576,6,0)</f>
        <v xml:space="preserve">DISTRITO NACIONAL </v>
      </c>
    </row>
    <row r="153" spans="1:11" customFormat="1" x14ac:dyDescent="0.25">
      <c r="A153" s="17">
        <v>140</v>
      </c>
      <c r="B153" s="34" t="s">
        <v>207</v>
      </c>
      <c r="C153" s="1" t="s">
        <v>98</v>
      </c>
      <c r="D153" s="23">
        <v>2305</v>
      </c>
      <c r="E153" s="8" t="str">
        <f>VLOOKUP(D153,Hoja2!$1:$1048576,2,0)</f>
        <v>MONITOR</v>
      </c>
      <c r="F153" s="2">
        <v>45672</v>
      </c>
      <c r="G153" s="1" t="s">
        <v>140</v>
      </c>
      <c r="H153" s="8" t="str">
        <f>VLOOKUP(G153,Hoja1!$1:$1048576,2,0)</f>
        <v>GABINETE TECNICO S.C.J.</v>
      </c>
      <c r="I153" s="8" t="str">
        <f>VLOOKUP(G153,Hoja1!$1:$1048576,4,0)</f>
        <v>EDIF. SUPREMA CORTE DE JUSTICIA Y C.P.J.</v>
      </c>
      <c r="J153" s="8" t="str">
        <f>VLOOKUP(G153,Hoja1!$1:$1048576,5,0)</f>
        <v xml:space="preserve">DISTRITO  NACIONAL </v>
      </c>
      <c r="K153" s="8" t="str">
        <f>VLOOKUP(G153,Hoja1!$1:$1048576,6,0)</f>
        <v xml:space="preserve">DISTRITO NACIONAL </v>
      </c>
    </row>
    <row r="154" spans="1:11" customFormat="1" x14ac:dyDescent="0.25">
      <c r="A154" s="17">
        <v>141</v>
      </c>
      <c r="B154" s="34" t="s">
        <v>208</v>
      </c>
      <c r="C154" s="1" t="s">
        <v>101</v>
      </c>
      <c r="D154" s="23">
        <v>2303</v>
      </c>
      <c r="E154" s="8" t="str">
        <f>VLOOKUP(D154,Hoja2!$1:$1048576,2,0)</f>
        <v>LAPTOP</v>
      </c>
      <c r="F154" s="2">
        <v>45672</v>
      </c>
      <c r="G154" s="1" t="s">
        <v>10</v>
      </c>
      <c r="H154" s="8" t="str">
        <f>VLOOKUP(G154,Hoja1!$1:$1048576,2,0)</f>
        <v>GERENCIA DE SERVICIOS TIC</v>
      </c>
      <c r="I154" s="8" t="str">
        <f>VLOOKUP(G154,Hoja1!$1:$1048576,4,0)</f>
        <v>EDIF. SUPREMA CORTE DE JUSTICIA Y C.P.J.</v>
      </c>
      <c r="J154" s="8" t="str">
        <f>VLOOKUP(G154,Hoja1!$1:$1048576,5,0)</f>
        <v xml:space="preserve">DISTRITO  NACIONAL </v>
      </c>
      <c r="K154" s="8" t="str">
        <f>VLOOKUP(G154,Hoja1!$1:$1048576,6,0)</f>
        <v xml:space="preserve">DISTRITO NACIONAL </v>
      </c>
    </row>
    <row r="155" spans="1:11" customFormat="1" x14ac:dyDescent="0.25">
      <c r="A155" s="17">
        <v>142</v>
      </c>
      <c r="B155" s="34" t="s">
        <v>209</v>
      </c>
      <c r="C155" s="1" t="s">
        <v>105</v>
      </c>
      <c r="D155" s="23">
        <v>2301</v>
      </c>
      <c r="E155" s="8" t="str">
        <f>VLOOKUP(D155,Hoja2!$1:$1048576,2,0)</f>
        <v>CPU</v>
      </c>
      <c r="F155" s="2">
        <v>45672</v>
      </c>
      <c r="G155" s="1" t="s">
        <v>10</v>
      </c>
      <c r="H155" s="8" t="str">
        <f>VLOOKUP(G155,Hoja1!$1:$1048576,2,0)</f>
        <v>GERENCIA DE SERVICIOS TIC</v>
      </c>
      <c r="I155" s="8" t="str">
        <f>VLOOKUP(G155,Hoja1!$1:$1048576,4,0)</f>
        <v>EDIF. SUPREMA CORTE DE JUSTICIA Y C.P.J.</v>
      </c>
      <c r="J155" s="8" t="str">
        <f>VLOOKUP(G155,Hoja1!$1:$1048576,5,0)</f>
        <v xml:space="preserve">DISTRITO  NACIONAL </v>
      </c>
      <c r="K155" s="8" t="str">
        <f>VLOOKUP(G155,Hoja1!$1:$1048576,6,0)</f>
        <v xml:space="preserve">DISTRITO NACIONAL </v>
      </c>
    </row>
    <row r="156" spans="1:11" customFormat="1" x14ac:dyDescent="0.25">
      <c r="A156" s="17">
        <v>143</v>
      </c>
      <c r="B156" s="34" t="s">
        <v>210</v>
      </c>
      <c r="C156" s="1" t="s">
        <v>105</v>
      </c>
      <c r="D156" s="23">
        <v>2301</v>
      </c>
      <c r="E156" s="8" t="str">
        <f>VLOOKUP(D156,Hoja2!$1:$1048576,2,0)</f>
        <v>CPU</v>
      </c>
      <c r="F156" s="2">
        <v>45672</v>
      </c>
      <c r="G156" s="1" t="s">
        <v>107</v>
      </c>
      <c r="H156" s="8" t="str">
        <f>VLOOKUP(G156,Hoja1!$1:$1048576,2,0)</f>
        <v>TECNOLOGIA REGIONAL ZONA NORTE</v>
      </c>
      <c r="I156" s="8" t="str">
        <f>VLOOKUP(G156,Hoja1!$1:$1048576,4,0)</f>
        <v>EDIF. PALACIO DE JUSTICIA SANTIAGO</v>
      </c>
      <c r="J156" s="8" t="str">
        <f>VLOOKUP(G156,Hoja1!$1:$1048576,5,0)</f>
        <v>SANTIAGO</v>
      </c>
      <c r="K156" s="8" t="str">
        <f>VLOOKUP(G156,Hoja1!$1:$1048576,6,0)</f>
        <v>SANTIAGO</v>
      </c>
    </row>
    <row r="157" spans="1:11" customFormat="1" x14ac:dyDescent="0.25">
      <c r="A157" s="17">
        <v>144</v>
      </c>
      <c r="B157" s="34" t="s">
        <v>211</v>
      </c>
      <c r="C157" s="1" t="s">
        <v>101</v>
      </c>
      <c r="D157" s="23">
        <v>2303</v>
      </c>
      <c r="E157" s="8" t="str">
        <f>VLOOKUP(D157,Hoja2!$1:$1048576,2,0)</f>
        <v>LAPTOP</v>
      </c>
      <c r="F157" s="2">
        <v>45672</v>
      </c>
      <c r="G157" s="1" t="s">
        <v>10</v>
      </c>
      <c r="H157" s="8" t="str">
        <f>VLOOKUP(G157,Hoja1!$1:$1048576,2,0)</f>
        <v>GERENCIA DE SERVICIOS TIC</v>
      </c>
      <c r="I157" s="8" t="str">
        <f>VLOOKUP(G157,Hoja1!$1:$1048576,4,0)</f>
        <v>EDIF. SUPREMA CORTE DE JUSTICIA Y C.P.J.</v>
      </c>
      <c r="J157" s="8" t="str">
        <f>VLOOKUP(G157,Hoja1!$1:$1048576,5,0)</f>
        <v xml:space="preserve">DISTRITO  NACIONAL </v>
      </c>
      <c r="K157" s="8" t="str">
        <f>VLOOKUP(G157,Hoja1!$1:$1048576,6,0)</f>
        <v xml:space="preserve">DISTRITO NACIONAL </v>
      </c>
    </row>
    <row r="158" spans="1:11" customFormat="1" x14ac:dyDescent="0.25">
      <c r="A158" s="17">
        <v>145</v>
      </c>
      <c r="B158" s="34" t="s">
        <v>212</v>
      </c>
      <c r="C158" s="1" t="s">
        <v>101</v>
      </c>
      <c r="D158" s="23">
        <v>2303</v>
      </c>
      <c r="E158" s="8" t="str">
        <f>VLOOKUP(D158,Hoja2!$1:$1048576,2,0)</f>
        <v>LAPTOP</v>
      </c>
      <c r="F158" s="2">
        <v>45672</v>
      </c>
      <c r="G158" s="1" t="s">
        <v>213</v>
      </c>
      <c r="H158" s="8" t="str">
        <f>VLOOKUP(G158,Hoja1!$1:$1048576,2,0)</f>
        <v>JDO. DE PAZ 4TA. CIRC. D.N.</v>
      </c>
      <c r="I158" s="8" t="str">
        <f>VLOOKUP(G158,Hoja1!$1:$1048576,4,0)</f>
        <v>EDIF. JDO. DE TRABAJO D.N.</v>
      </c>
      <c r="J158" s="8" t="str">
        <f>VLOOKUP(G158,Hoja1!$1:$1048576,5,0)</f>
        <v xml:space="preserve">DISTRITO  NACIONAL </v>
      </c>
      <c r="K158" s="8" t="str">
        <f>VLOOKUP(G158,Hoja1!$1:$1048576,6,0)</f>
        <v xml:space="preserve">DISTRITO NACIONAL </v>
      </c>
    </row>
    <row r="159" spans="1:11" customFormat="1" x14ac:dyDescent="0.25">
      <c r="A159" s="17">
        <v>146</v>
      </c>
      <c r="B159" s="34" t="s">
        <v>214</v>
      </c>
      <c r="C159" s="1" t="s">
        <v>101</v>
      </c>
      <c r="D159" s="23">
        <v>2303</v>
      </c>
      <c r="E159" s="8" t="str">
        <f>VLOOKUP(D159,Hoja2!$1:$1048576,2,0)</f>
        <v>LAPTOP</v>
      </c>
      <c r="F159" s="2">
        <v>45672</v>
      </c>
      <c r="G159" s="1" t="s">
        <v>215</v>
      </c>
      <c r="H159" s="8" t="str">
        <f>VLOOKUP(G159,Hoja1!$1:$1048576,2,0)</f>
        <v>TECNOLOGIA BARAHONA</v>
      </c>
      <c r="I159" s="8" t="str">
        <f>VLOOKUP(G159,Hoja1!$1:$1048576,4,0)</f>
        <v>EDIF. PALACIO DE JUSTICIA BARAHONA</v>
      </c>
      <c r="J159" s="8" t="str">
        <f>VLOOKUP(G159,Hoja1!$1:$1048576,5,0)</f>
        <v>BARAHONA</v>
      </c>
      <c r="K159" s="8" t="str">
        <f>VLOOKUP(G159,Hoja1!$1:$1048576,6,0)</f>
        <v>BARAHONA</v>
      </c>
    </row>
    <row r="160" spans="1:11" customFormat="1" x14ac:dyDescent="0.25">
      <c r="A160" s="17">
        <v>147</v>
      </c>
      <c r="B160" s="34" t="s">
        <v>216</v>
      </c>
      <c r="C160" s="1" t="s">
        <v>98</v>
      </c>
      <c r="D160" s="23">
        <v>2305</v>
      </c>
      <c r="E160" s="8" t="str">
        <f>VLOOKUP(D160,Hoja2!$1:$1048576,2,0)</f>
        <v>MONITOR</v>
      </c>
      <c r="F160" s="2">
        <v>45672</v>
      </c>
      <c r="G160" s="1" t="s">
        <v>10</v>
      </c>
      <c r="H160" s="8" t="str">
        <f>VLOOKUP(G160,Hoja1!$1:$1048576,2,0)</f>
        <v>GERENCIA DE SERVICIOS TIC</v>
      </c>
      <c r="I160" s="8" t="str">
        <f>VLOOKUP(G160,Hoja1!$1:$1048576,4,0)</f>
        <v>EDIF. SUPREMA CORTE DE JUSTICIA Y C.P.J.</v>
      </c>
      <c r="J160" s="8" t="str">
        <f>VLOOKUP(G160,Hoja1!$1:$1048576,5,0)</f>
        <v xml:space="preserve">DISTRITO  NACIONAL </v>
      </c>
      <c r="K160" s="8" t="str">
        <f>VLOOKUP(G160,Hoja1!$1:$1048576,6,0)</f>
        <v xml:space="preserve">DISTRITO NACIONAL </v>
      </c>
    </row>
    <row r="161" spans="1:11" customFormat="1" x14ac:dyDescent="0.25">
      <c r="A161" s="17">
        <v>148</v>
      </c>
      <c r="B161" s="34" t="s">
        <v>217</v>
      </c>
      <c r="C161" s="1" t="s">
        <v>101</v>
      </c>
      <c r="D161" s="23">
        <v>2303</v>
      </c>
      <c r="E161" s="8" t="str">
        <f>VLOOKUP(D161,Hoja2!$1:$1048576,2,0)</f>
        <v>LAPTOP</v>
      </c>
      <c r="F161" s="2">
        <v>45672</v>
      </c>
      <c r="G161" s="1" t="s">
        <v>115</v>
      </c>
      <c r="H161" s="8" t="str">
        <f>VLOOKUP(G161,Hoja1!$1:$1048576,2,0)</f>
        <v>TECNOLOGIA REGIONAL ZONA SUR</v>
      </c>
      <c r="I161" s="8" t="str">
        <f>VLOOKUP(G161,Hoja1!$1:$1048576,4,0)</f>
        <v>EDIF. PALACIO DE JUSTICIA SAN CRISTOBAL</v>
      </c>
      <c r="J161" s="8" t="str">
        <f>VLOOKUP(G161,Hoja1!$1:$1048576,5,0)</f>
        <v>SAN CRISTOBAL</v>
      </c>
      <c r="K161" s="8" t="str">
        <f>VLOOKUP(G161,Hoja1!$1:$1048576,6,0)</f>
        <v>SAN CRISTOBAL</v>
      </c>
    </row>
    <row r="162" spans="1:11" customFormat="1" x14ac:dyDescent="0.25">
      <c r="A162" s="17">
        <v>149</v>
      </c>
      <c r="B162" s="34" t="s">
        <v>218</v>
      </c>
      <c r="C162" s="1" t="s">
        <v>101</v>
      </c>
      <c r="D162" s="23">
        <v>2303</v>
      </c>
      <c r="E162" s="8" t="str">
        <f>VLOOKUP(D162,Hoja2!$1:$1048576,2,0)</f>
        <v>LAPTOP</v>
      </c>
      <c r="F162" s="2">
        <v>45672</v>
      </c>
      <c r="G162" s="1" t="s">
        <v>10</v>
      </c>
      <c r="H162" s="8" t="str">
        <f>VLOOKUP(G162,Hoja1!$1:$1048576,2,0)</f>
        <v>GERENCIA DE SERVICIOS TIC</v>
      </c>
      <c r="I162" s="8" t="str">
        <f>VLOOKUP(G162,Hoja1!$1:$1048576,4,0)</f>
        <v>EDIF. SUPREMA CORTE DE JUSTICIA Y C.P.J.</v>
      </c>
      <c r="J162" s="8" t="str">
        <f>VLOOKUP(G162,Hoja1!$1:$1048576,5,0)</f>
        <v xml:space="preserve">DISTRITO  NACIONAL </v>
      </c>
      <c r="K162" s="8" t="str">
        <f>VLOOKUP(G162,Hoja1!$1:$1048576,6,0)</f>
        <v xml:space="preserve">DISTRITO NACIONAL </v>
      </c>
    </row>
    <row r="163" spans="1:11" customFormat="1" x14ac:dyDescent="0.25">
      <c r="A163" s="17">
        <v>150</v>
      </c>
      <c r="B163" s="34" t="s">
        <v>219</v>
      </c>
      <c r="C163" s="1" t="s">
        <v>101</v>
      </c>
      <c r="D163" s="23">
        <v>2303</v>
      </c>
      <c r="E163" s="8" t="str">
        <f>VLOOKUP(D163,Hoja2!$1:$1048576,2,0)</f>
        <v>LAPTOP</v>
      </c>
      <c r="F163" s="2">
        <v>45672</v>
      </c>
      <c r="G163" s="1" t="s">
        <v>115</v>
      </c>
      <c r="H163" s="8" t="str">
        <f>VLOOKUP(G163,Hoja1!$1:$1048576,2,0)</f>
        <v>TECNOLOGIA REGIONAL ZONA SUR</v>
      </c>
      <c r="I163" s="8" t="str">
        <f>VLOOKUP(G163,Hoja1!$1:$1048576,4,0)</f>
        <v>EDIF. PALACIO DE JUSTICIA SAN CRISTOBAL</v>
      </c>
      <c r="J163" s="8" t="str">
        <f>VLOOKUP(G163,Hoja1!$1:$1048576,5,0)</f>
        <v>SAN CRISTOBAL</v>
      </c>
      <c r="K163" s="8" t="str">
        <f>VLOOKUP(G163,Hoja1!$1:$1048576,6,0)</f>
        <v>SAN CRISTOBAL</v>
      </c>
    </row>
    <row r="164" spans="1:11" customFormat="1" x14ac:dyDescent="0.25">
      <c r="A164" s="17">
        <v>151</v>
      </c>
      <c r="B164" s="34" t="s">
        <v>220</v>
      </c>
      <c r="C164" s="1" t="s">
        <v>101</v>
      </c>
      <c r="D164" s="23">
        <v>2303</v>
      </c>
      <c r="E164" s="8" t="str">
        <f>VLOOKUP(D164,Hoja2!$1:$1048576,2,0)</f>
        <v>LAPTOP</v>
      </c>
      <c r="F164" s="2">
        <v>45672</v>
      </c>
      <c r="G164" s="1" t="s">
        <v>10</v>
      </c>
      <c r="H164" s="8" t="str">
        <f>VLOOKUP(G164,Hoja1!$1:$1048576,2,0)</f>
        <v>GERENCIA DE SERVICIOS TIC</v>
      </c>
      <c r="I164" s="8" t="str">
        <f>VLOOKUP(G164,Hoja1!$1:$1048576,4,0)</f>
        <v>EDIF. SUPREMA CORTE DE JUSTICIA Y C.P.J.</v>
      </c>
      <c r="J164" s="8" t="str">
        <f>VLOOKUP(G164,Hoja1!$1:$1048576,5,0)</f>
        <v xml:space="preserve">DISTRITO  NACIONAL </v>
      </c>
      <c r="K164" s="8" t="str">
        <f>VLOOKUP(G164,Hoja1!$1:$1048576,6,0)</f>
        <v xml:space="preserve">DISTRITO NACIONAL </v>
      </c>
    </row>
    <row r="165" spans="1:11" customFormat="1" x14ac:dyDescent="0.25">
      <c r="A165" s="17">
        <v>152</v>
      </c>
      <c r="B165" s="34" t="s">
        <v>221</v>
      </c>
      <c r="C165" s="1" t="s">
        <v>98</v>
      </c>
      <c r="D165" s="23">
        <v>2305</v>
      </c>
      <c r="E165" s="8" t="str">
        <f>VLOOKUP(D165,Hoja2!$1:$1048576,2,0)</f>
        <v>MONITOR</v>
      </c>
      <c r="F165" s="2">
        <v>45672</v>
      </c>
      <c r="G165" s="1" t="s">
        <v>124</v>
      </c>
      <c r="H165" s="8" t="str">
        <f>VLOOKUP(G165,Hoja1!$1:$1048576,2,0)</f>
        <v>JDO. DE TRABAJO SAN CRISTOBAL</v>
      </c>
      <c r="I165" s="8" t="str">
        <f>VLOOKUP(G165,Hoja1!$1:$1048576,4,0)</f>
        <v>EDIF. PALACIO DE JUSTICIA SAN CRISTOBAL</v>
      </c>
      <c r="J165" s="8" t="str">
        <f>VLOOKUP(G165,Hoja1!$1:$1048576,5,0)</f>
        <v>SAN CRISTOBAL</v>
      </c>
      <c r="K165" s="8" t="str">
        <f>VLOOKUP(G165,Hoja1!$1:$1048576,6,0)</f>
        <v>SAN CRISTOBAL</v>
      </c>
    </row>
    <row r="166" spans="1:11" customFormat="1" x14ac:dyDescent="0.25">
      <c r="A166" s="17">
        <v>153</v>
      </c>
      <c r="B166" s="34" t="s">
        <v>222</v>
      </c>
      <c r="C166" s="1" t="s">
        <v>98</v>
      </c>
      <c r="D166" s="23">
        <v>2305</v>
      </c>
      <c r="E166" s="8" t="str">
        <f>VLOOKUP(D166,Hoja2!$1:$1048576,2,0)</f>
        <v>MONITOR</v>
      </c>
      <c r="F166" s="2">
        <v>45672</v>
      </c>
      <c r="G166" s="1" t="s">
        <v>223</v>
      </c>
      <c r="H166" s="8" t="str">
        <f>VLOOKUP(G166,Hoja1!$1:$1048576,2,0)</f>
        <v>COORDINACION DE TRANSPORTACION</v>
      </c>
      <c r="I166" s="8" t="str">
        <f>VLOOKUP(G166,Hoja1!$1:$1048576,4,0)</f>
        <v>EDIF. SUPREMA CORTE DE JUSTICIA Y C.P.J.</v>
      </c>
      <c r="J166" s="8" t="str">
        <f>VLOOKUP(G166,Hoja1!$1:$1048576,5,0)</f>
        <v xml:space="preserve">DISTRITO  NACIONAL </v>
      </c>
      <c r="K166" s="8" t="str">
        <f>VLOOKUP(G166,Hoja1!$1:$1048576,6,0)</f>
        <v xml:space="preserve">DISTRITO NACIONAL </v>
      </c>
    </row>
    <row r="167" spans="1:11" customFormat="1" x14ac:dyDescent="0.25">
      <c r="A167" s="17">
        <v>154</v>
      </c>
      <c r="B167" s="34" t="s">
        <v>224</v>
      </c>
      <c r="C167" s="1" t="s">
        <v>98</v>
      </c>
      <c r="D167" s="23">
        <v>2305</v>
      </c>
      <c r="E167" s="8" t="str">
        <f>VLOOKUP(D167,Hoja2!$1:$1048576,2,0)</f>
        <v>MONITOR</v>
      </c>
      <c r="F167" s="2">
        <v>45672</v>
      </c>
      <c r="G167" s="1" t="s">
        <v>225</v>
      </c>
      <c r="H167" s="8" t="str">
        <f>VLOOKUP(G167,Hoja1!$1:$1048576,2,0)</f>
        <v>1RA. SALA CIVIL JDO.1RA. INST. S.C</v>
      </c>
      <c r="I167" s="8" t="str">
        <f>VLOOKUP(G167,Hoja1!$1:$1048576,4,0)</f>
        <v>EDIF. PALACIO DE JUSTICIA SAN CRISTOBAL</v>
      </c>
      <c r="J167" s="8" t="str">
        <f>VLOOKUP(G167,Hoja1!$1:$1048576,5,0)</f>
        <v>SAN CRISTOBAL</v>
      </c>
      <c r="K167" s="8" t="str">
        <f>VLOOKUP(G167,Hoja1!$1:$1048576,6,0)</f>
        <v>SAN CRISTOBAL</v>
      </c>
    </row>
    <row r="168" spans="1:11" customFormat="1" x14ac:dyDescent="0.25">
      <c r="A168" s="17">
        <v>155</v>
      </c>
      <c r="B168" s="34" t="s">
        <v>226</v>
      </c>
      <c r="C168" s="1" t="s">
        <v>98</v>
      </c>
      <c r="D168" s="23">
        <v>2305</v>
      </c>
      <c r="E168" s="8" t="str">
        <f>VLOOKUP(D168,Hoja2!$1:$1048576,2,0)</f>
        <v>MONITOR</v>
      </c>
      <c r="F168" s="2">
        <v>45672</v>
      </c>
      <c r="G168" s="1" t="s">
        <v>10</v>
      </c>
      <c r="H168" s="8" t="str">
        <f>VLOOKUP(G168,Hoja1!$1:$1048576,2,0)</f>
        <v>GERENCIA DE SERVICIOS TIC</v>
      </c>
      <c r="I168" s="8" t="str">
        <f>VLOOKUP(G168,Hoja1!$1:$1048576,4,0)</f>
        <v>EDIF. SUPREMA CORTE DE JUSTICIA Y C.P.J.</v>
      </c>
      <c r="J168" s="8" t="str">
        <f>VLOOKUP(G168,Hoja1!$1:$1048576,5,0)</f>
        <v xml:space="preserve">DISTRITO  NACIONAL </v>
      </c>
      <c r="K168" s="8" t="str">
        <f>VLOOKUP(G168,Hoja1!$1:$1048576,6,0)</f>
        <v xml:space="preserve">DISTRITO NACIONAL </v>
      </c>
    </row>
    <row r="169" spans="1:11" customFormat="1" x14ac:dyDescent="0.25">
      <c r="A169" s="17">
        <v>156</v>
      </c>
      <c r="B169" s="34" t="s">
        <v>227</v>
      </c>
      <c r="C169" s="1" t="s">
        <v>105</v>
      </c>
      <c r="D169" s="23">
        <v>2301</v>
      </c>
      <c r="E169" s="8" t="str">
        <f>VLOOKUP(D169,Hoja2!$1:$1048576,2,0)</f>
        <v>CPU</v>
      </c>
      <c r="F169" s="2">
        <v>45672</v>
      </c>
      <c r="G169" s="1" t="s">
        <v>159</v>
      </c>
      <c r="H169" s="8" t="str">
        <f>VLOOKUP(G169,Hoja1!$1:$1048576,2,0)</f>
        <v>SECRETARIA GENERAL C.P.J.</v>
      </c>
      <c r="I169" s="8" t="str">
        <f>VLOOKUP(G169,Hoja1!$1:$1048576,4,0)</f>
        <v>EDIF. SUPREMA CORTE DE JUSTICIA Y C.P.J.</v>
      </c>
      <c r="J169" s="8" t="str">
        <f>VLOOKUP(G169,Hoja1!$1:$1048576,5,0)</f>
        <v xml:space="preserve">DISTRITO  NACIONAL </v>
      </c>
      <c r="K169" s="8" t="str">
        <f>VLOOKUP(G169,Hoja1!$1:$1048576,6,0)</f>
        <v xml:space="preserve">DISTRITO NACIONAL </v>
      </c>
    </row>
    <row r="170" spans="1:11" customFormat="1" x14ac:dyDescent="0.25">
      <c r="A170" s="17">
        <v>157</v>
      </c>
      <c r="B170" s="34" t="s">
        <v>228</v>
      </c>
      <c r="C170" s="1" t="s">
        <v>101</v>
      </c>
      <c r="D170" s="23">
        <v>2303</v>
      </c>
      <c r="E170" s="8" t="str">
        <f>VLOOKUP(D170,Hoja2!$1:$1048576,2,0)</f>
        <v>LAPTOP</v>
      </c>
      <c r="F170" s="2">
        <v>45672</v>
      </c>
      <c r="G170" s="1" t="s">
        <v>229</v>
      </c>
      <c r="H170" s="8" t="str">
        <f>VLOOKUP(G170,Hoja1!$1:$1048576,2,0)</f>
        <v>INSPECTORIA GENERAL C.P.J.</v>
      </c>
      <c r="I170" s="8" t="str">
        <f>VLOOKUP(G170,Hoja1!$1:$1048576,4,0)</f>
        <v>EDIF. SUPREMA CORTE DE JUSTICIA Y C.P.J.</v>
      </c>
      <c r="J170" s="8" t="str">
        <f>VLOOKUP(G170,Hoja1!$1:$1048576,5,0)</f>
        <v xml:space="preserve">DISTRITO  NACIONAL </v>
      </c>
      <c r="K170" s="8" t="str">
        <f>VLOOKUP(G170,Hoja1!$1:$1048576,6,0)</f>
        <v xml:space="preserve">DISTRITO NACIONAL </v>
      </c>
    </row>
    <row r="171" spans="1:11" customFormat="1" x14ac:dyDescent="0.25">
      <c r="A171" s="17">
        <v>158</v>
      </c>
      <c r="B171" s="34" t="s">
        <v>230</v>
      </c>
      <c r="C171" s="1" t="s">
        <v>101</v>
      </c>
      <c r="D171" s="23">
        <v>2303</v>
      </c>
      <c r="E171" s="8" t="str">
        <f>VLOOKUP(D171,Hoja2!$1:$1048576,2,0)</f>
        <v>LAPTOP</v>
      </c>
      <c r="F171" s="2">
        <v>45672</v>
      </c>
      <c r="G171" s="1" t="s">
        <v>10</v>
      </c>
      <c r="H171" s="8" t="str">
        <f>VLOOKUP(G171,Hoja1!$1:$1048576,2,0)</f>
        <v>GERENCIA DE SERVICIOS TIC</v>
      </c>
      <c r="I171" s="8" t="str">
        <f>VLOOKUP(G171,Hoja1!$1:$1048576,4,0)</f>
        <v>EDIF. SUPREMA CORTE DE JUSTICIA Y C.P.J.</v>
      </c>
      <c r="J171" s="8" t="str">
        <f>VLOOKUP(G171,Hoja1!$1:$1048576,5,0)</f>
        <v xml:space="preserve">DISTRITO  NACIONAL </v>
      </c>
      <c r="K171" s="8" t="str">
        <f>VLOOKUP(G171,Hoja1!$1:$1048576,6,0)</f>
        <v xml:space="preserve">DISTRITO NACIONAL </v>
      </c>
    </row>
    <row r="172" spans="1:11" customFormat="1" x14ac:dyDescent="0.25">
      <c r="A172" s="17">
        <v>159</v>
      </c>
      <c r="B172" s="34" t="s">
        <v>231</v>
      </c>
      <c r="C172" s="1" t="s">
        <v>105</v>
      </c>
      <c r="D172" s="23">
        <v>2301</v>
      </c>
      <c r="E172" s="8" t="str">
        <f>VLOOKUP(D172,Hoja2!$1:$1048576,2,0)</f>
        <v>CPU</v>
      </c>
      <c r="F172" s="2">
        <v>45672</v>
      </c>
      <c r="G172" s="1" t="s">
        <v>10</v>
      </c>
      <c r="H172" s="8" t="str">
        <f>VLOOKUP(G172,Hoja1!$1:$1048576,2,0)</f>
        <v>GERENCIA DE SERVICIOS TIC</v>
      </c>
      <c r="I172" s="8" t="str">
        <f>VLOOKUP(G172,Hoja1!$1:$1048576,4,0)</f>
        <v>EDIF. SUPREMA CORTE DE JUSTICIA Y C.P.J.</v>
      </c>
      <c r="J172" s="8" t="str">
        <f>VLOOKUP(G172,Hoja1!$1:$1048576,5,0)</f>
        <v xml:space="preserve">DISTRITO  NACIONAL </v>
      </c>
      <c r="K172" s="8" t="str">
        <f>VLOOKUP(G172,Hoja1!$1:$1048576,6,0)</f>
        <v xml:space="preserve">DISTRITO NACIONAL </v>
      </c>
    </row>
    <row r="173" spans="1:11" customFormat="1" x14ac:dyDescent="0.25">
      <c r="A173" s="17">
        <v>160</v>
      </c>
      <c r="B173" s="34" t="s">
        <v>232</v>
      </c>
      <c r="C173" s="1" t="s">
        <v>98</v>
      </c>
      <c r="D173" s="23">
        <v>2305</v>
      </c>
      <c r="E173" s="8" t="str">
        <f>VLOOKUP(D173,Hoja2!$1:$1048576,2,0)</f>
        <v>MONITOR</v>
      </c>
      <c r="F173" s="2">
        <v>45672</v>
      </c>
      <c r="G173" s="1" t="s">
        <v>10</v>
      </c>
      <c r="H173" s="8" t="str">
        <f>VLOOKUP(G173,Hoja1!$1:$1048576,2,0)</f>
        <v>GERENCIA DE SERVICIOS TIC</v>
      </c>
      <c r="I173" s="8" t="str">
        <f>VLOOKUP(G173,Hoja1!$1:$1048576,4,0)</f>
        <v>EDIF. SUPREMA CORTE DE JUSTICIA Y C.P.J.</v>
      </c>
      <c r="J173" s="8" t="str">
        <f>VLOOKUP(G173,Hoja1!$1:$1048576,5,0)</f>
        <v xml:space="preserve">DISTRITO  NACIONAL </v>
      </c>
      <c r="K173" s="8" t="str">
        <f>VLOOKUP(G173,Hoja1!$1:$1048576,6,0)</f>
        <v xml:space="preserve">DISTRITO NACIONAL </v>
      </c>
    </row>
    <row r="174" spans="1:11" customFormat="1" x14ac:dyDescent="0.25">
      <c r="A174" s="17">
        <v>161</v>
      </c>
      <c r="B174" s="34" t="s">
        <v>233</v>
      </c>
      <c r="C174" s="1" t="s">
        <v>98</v>
      </c>
      <c r="D174" s="23">
        <v>2305</v>
      </c>
      <c r="E174" s="8" t="str">
        <f>VLOOKUP(D174,Hoja2!$1:$1048576,2,0)</f>
        <v>MONITOR</v>
      </c>
      <c r="F174" s="2">
        <v>45672</v>
      </c>
      <c r="G174" s="1" t="s">
        <v>132</v>
      </c>
      <c r="H174" s="8" t="str">
        <f>VLOOKUP(G174,Hoja1!$1:$1048576,2,0)</f>
        <v>CAMARA CIVIL CORTE DE APELACION SANTIAGO</v>
      </c>
      <c r="I174" s="8" t="str">
        <f>VLOOKUP(G174,Hoja1!$1:$1048576,4,0)</f>
        <v>EDIF. PALACIO DE JUSTICIA SANTIAGO</v>
      </c>
      <c r="J174" s="8" t="str">
        <f>VLOOKUP(G174,Hoja1!$1:$1048576,5,0)</f>
        <v>SANTIAGO</v>
      </c>
      <c r="K174" s="8" t="str">
        <f>VLOOKUP(G174,Hoja1!$1:$1048576,6,0)</f>
        <v>SANTIAGO</v>
      </c>
    </row>
    <row r="175" spans="1:11" customFormat="1" x14ac:dyDescent="0.25">
      <c r="A175" s="17">
        <v>162</v>
      </c>
      <c r="B175" s="34" t="s">
        <v>234</v>
      </c>
      <c r="C175" s="1" t="s">
        <v>98</v>
      </c>
      <c r="D175" s="23">
        <v>2305</v>
      </c>
      <c r="E175" s="8" t="str">
        <f>VLOOKUP(D175,Hoja2!$1:$1048576,2,0)</f>
        <v>MONITOR</v>
      </c>
      <c r="F175" s="2">
        <v>45672</v>
      </c>
      <c r="G175" s="1" t="s">
        <v>235</v>
      </c>
      <c r="H175" s="8" t="str">
        <f>VLOOKUP(G175,Hoja1!$1:$1048576,2,0)</f>
        <v>2DA. SALA CIVIL JDO.1RA. INST. D.N.</v>
      </c>
      <c r="I175" s="8" t="str">
        <f>VLOOKUP(G175,Hoja1!$1:$1048576,4,0)</f>
        <v>EDIF. PALACIO DE JUSTICIA DE LAS CORTES</v>
      </c>
      <c r="J175" s="8" t="str">
        <f>VLOOKUP(G175,Hoja1!$1:$1048576,5,0)</f>
        <v xml:space="preserve">DISTRITO  NACIONAL </v>
      </c>
      <c r="K175" s="8" t="str">
        <f>VLOOKUP(G175,Hoja1!$1:$1048576,6,0)</f>
        <v xml:space="preserve">DISTRITO NACIONAL </v>
      </c>
    </row>
    <row r="176" spans="1:11" customFormat="1" x14ac:dyDescent="0.25">
      <c r="A176" s="17">
        <v>163</v>
      </c>
      <c r="B176" s="34" t="s">
        <v>236</v>
      </c>
      <c r="C176" s="1" t="s">
        <v>98</v>
      </c>
      <c r="D176" s="23">
        <v>2305</v>
      </c>
      <c r="E176" s="8" t="str">
        <f>VLOOKUP(D176,Hoja2!$1:$1048576,2,0)</f>
        <v>MONITOR</v>
      </c>
      <c r="F176" s="2">
        <v>45672</v>
      </c>
      <c r="G176" s="1" t="s">
        <v>237</v>
      </c>
      <c r="H176" s="8" t="str">
        <f>VLOOKUP(G176,Hoja1!$1:$1048576,2,0)</f>
        <v>TECNOLOGIA LA ALTAGRACIA</v>
      </c>
      <c r="I176" s="8" t="str">
        <f>VLOOKUP(G176,Hoja1!$1:$1048576,4,0)</f>
        <v>EDIF. PALACIO DE JUSTICIA HIGUEY</v>
      </c>
      <c r="J176" s="8" t="str">
        <f>VLOOKUP(G176,Hoja1!$1:$1048576,5,0)</f>
        <v>HIGUEY</v>
      </c>
      <c r="K176" s="8" t="str">
        <f>VLOOKUP(G176,Hoja1!$1:$1048576,6,0)</f>
        <v>SAN PEDRO DE MACORIS</v>
      </c>
    </row>
    <row r="177" spans="1:11" customFormat="1" x14ac:dyDescent="0.25">
      <c r="A177" s="17">
        <v>164</v>
      </c>
      <c r="B177" s="34" t="s">
        <v>238</v>
      </c>
      <c r="C177" s="1" t="s">
        <v>98</v>
      </c>
      <c r="D177" s="23">
        <v>2305</v>
      </c>
      <c r="E177" s="8" t="str">
        <f>VLOOKUP(D177,Hoja2!$1:$1048576,2,0)</f>
        <v>MONITOR</v>
      </c>
      <c r="F177" s="2">
        <v>45672</v>
      </c>
      <c r="G177" s="1" t="s">
        <v>137</v>
      </c>
      <c r="H177" s="8" t="str">
        <f>VLOOKUP(G177,Hoja1!$1:$1048576,2,0)</f>
        <v>CAMARA CIVIL JDO. 1RA. INST. AZUA</v>
      </c>
      <c r="I177" s="8" t="str">
        <f>VLOOKUP(G177,Hoja1!$1:$1048576,4,0)</f>
        <v>EDIF. PALACIO DE JUSTICIA AZUA</v>
      </c>
      <c r="J177" s="8" t="str">
        <f>VLOOKUP(G177,Hoja1!$1:$1048576,5,0)</f>
        <v>AZUA</v>
      </c>
      <c r="K177" s="8" t="str">
        <f>VLOOKUP(G177,Hoja1!$1:$1048576,6,0)</f>
        <v>SAN CRISTOBAL</v>
      </c>
    </row>
    <row r="178" spans="1:11" customFormat="1" x14ac:dyDescent="0.25">
      <c r="A178" s="17">
        <v>165</v>
      </c>
      <c r="B178" s="34" t="s">
        <v>239</v>
      </c>
      <c r="C178" s="1" t="s">
        <v>98</v>
      </c>
      <c r="D178" s="23">
        <v>2305</v>
      </c>
      <c r="E178" s="8" t="str">
        <f>VLOOKUP(D178,Hoja2!$1:$1048576,2,0)</f>
        <v>MONITOR</v>
      </c>
      <c r="F178" s="2">
        <v>45672</v>
      </c>
      <c r="G178" s="1" t="s">
        <v>197</v>
      </c>
      <c r="H178" s="8" t="str">
        <f>VLOOKUP(G178,Hoja1!$1:$1048576,2,0)</f>
        <v>DIRECCION DE TI Y LA COMUNICACION</v>
      </c>
      <c r="I178" s="8" t="str">
        <f>VLOOKUP(G178,Hoja1!$1:$1048576,4,0)</f>
        <v>EDIF. SUPREMA CORTE DE JUSTICIA Y C.P.J.</v>
      </c>
      <c r="J178" s="8" t="str">
        <f>VLOOKUP(G178,Hoja1!$1:$1048576,5,0)</f>
        <v xml:space="preserve">DISTRITO  NACIONAL </v>
      </c>
      <c r="K178" s="8" t="str">
        <f>VLOOKUP(G178,Hoja1!$1:$1048576,6,0)</f>
        <v xml:space="preserve">DISTRITO NACIONAL </v>
      </c>
    </row>
    <row r="179" spans="1:11" customFormat="1" x14ac:dyDescent="0.25">
      <c r="A179" s="17">
        <v>166</v>
      </c>
      <c r="B179" s="34" t="s">
        <v>240</v>
      </c>
      <c r="C179" s="1" t="s">
        <v>98</v>
      </c>
      <c r="D179" s="23">
        <v>2305</v>
      </c>
      <c r="E179" s="8" t="str">
        <f>VLOOKUP(D179,Hoja2!$1:$1048576,2,0)</f>
        <v>MONITOR</v>
      </c>
      <c r="F179" s="2">
        <v>45672</v>
      </c>
      <c r="G179" s="1" t="s">
        <v>241</v>
      </c>
      <c r="H179" s="8" t="str">
        <f>VLOOKUP(G179,Hoja1!$1:$1048576,2,0)</f>
        <v>UNIDAD DE REGISTRO Y TRAMITES</v>
      </c>
      <c r="I179" s="8" t="str">
        <f>VLOOKUP(G179,Hoja1!$1:$1048576,4,0)</f>
        <v>EDIF. SUPREMA CORTE DE JUSTICIA Y C.P.J.</v>
      </c>
      <c r="J179" s="8" t="str">
        <f>VLOOKUP(G179,Hoja1!$1:$1048576,5,0)</f>
        <v xml:space="preserve">DISTRITO  NACIONAL </v>
      </c>
      <c r="K179" s="8" t="str">
        <f>VLOOKUP(G179,Hoja1!$1:$1048576,6,0)</f>
        <v xml:space="preserve">DISTRITO NACIONAL </v>
      </c>
    </row>
    <row r="180" spans="1:11" customFormat="1" x14ac:dyDescent="0.25">
      <c r="A180" s="17">
        <v>167</v>
      </c>
      <c r="B180" s="34" t="s">
        <v>242</v>
      </c>
      <c r="C180" s="1" t="s">
        <v>98</v>
      </c>
      <c r="D180" s="23">
        <v>2305</v>
      </c>
      <c r="E180" s="8" t="str">
        <f>VLOOKUP(D180,Hoja2!$1:$1048576,2,0)</f>
        <v>MONITOR</v>
      </c>
      <c r="F180" s="2">
        <v>45672</v>
      </c>
      <c r="G180" s="1" t="s">
        <v>10</v>
      </c>
      <c r="H180" s="8" t="str">
        <f>VLOOKUP(G180,Hoja1!$1:$1048576,2,0)</f>
        <v>GERENCIA DE SERVICIOS TIC</v>
      </c>
      <c r="I180" s="8" t="str">
        <f>VLOOKUP(G180,Hoja1!$1:$1048576,4,0)</f>
        <v>EDIF. SUPREMA CORTE DE JUSTICIA Y C.P.J.</v>
      </c>
      <c r="J180" s="8" t="str">
        <f>VLOOKUP(G180,Hoja1!$1:$1048576,5,0)</f>
        <v xml:space="preserve">DISTRITO  NACIONAL </v>
      </c>
      <c r="K180" s="8" t="str">
        <f>VLOOKUP(G180,Hoja1!$1:$1048576,6,0)</f>
        <v xml:space="preserve">DISTRITO NACIONAL </v>
      </c>
    </row>
    <row r="181" spans="1:11" customFormat="1" x14ac:dyDescent="0.25">
      <c r="A181" s="17">
        <v>168</v>
      </c>
      <c r="B181" s="34" t="s">
        <v>243</v>
      </c>
      <c r="C181" s="1" t="s">
        <v>98</v>
      </c>
      <c r="D181" s="23">
        <v>2305</v>
      </c>
      <c r="E181" s="8" t="str">
        <f>VLOOKUP(D181,Hoja2!$1:$1048576,2,0)</f>
        <v>MONITOR</v>
      </c>
      <c r="F181" s="2">
        <v>45672</v>
      </c>
      <c r="G181" s="1" t="s">
        <v>10</v>
      </c>
      <c r="H181" s="8" t="str">
        <f>VLOOKUP(G181,Hoja1!$1:$1048576,2,0)</f>
        <v>GERENCIA DE SERVICIOS TIC</v>
      </c>
      <c r="I181" s="8" t="str">
        <f>VLOOKUP(G181,Hoja1!$1:$1048576,4,0)</f>
        <v>EDIF. SUPREMA CORTE DE JUSTICIA Y C.P.J.</v>
      </c>
      <c r="J181" s="8" t="str">
        <f>VLOOKUP(G181,Hoja1!$1:$1048576,5,0)</f>
        <v xml:space="preserve">DISTRITO  NACIONAL </v>
      </c>
      <c r="K181" s="8" t="str">
        <f>VLOOKUP(G181,Hoja1!$1:$1048576,6,0)</f>
        <v xml:space="preserve">DISTRITO NACIONAL </v>
      </c>
    </row>
    <row r="182" spans="1:11" customFormat="1" x14ac:dyDescent="0.25">
      <c r="A182" s="17">
        <v>169</v>
      </c>
      <c r="B182" s="34" t="s">
        <v>244</v>
      </c>
      <c r="C182" s="1" t="s">
        <v>98</v>
      </c>
      <c r="D182" s="23">
        <v>2305</v>
      </c>
      <c r="E182" s="8" t="str">
        <f>VLOOKUP(D182,Hoja2!$1:$1048576,2,0)</f>
        <v>MONITOR</v>
      </c>
      <c r="F182" s="2">
        <v>45672</v>
      </c>
      <c r="G182" s="1" t="s">
        <v>10</v>
      </c>
      <c r="H182" s="8" t="str">
        <f>VLOOKUP(G182,Hoja1!$1:$1048576,2,0)</f>
        <v>GERENCIA DE SERVICIOS TIC</v>
      </c>
      <c r="I182" s="8" t="str">
        <f>VLOOKUP(G182,Hoja1!$1:$1048576,4,0)</f>
        <v>EDIF. SUPREMA CORTE DE JUSTICIA Y C.P.J.</v>
      </c>
      <c r="J182" s="8" t="str">
        <f>VLOOKUP(G182,Hoja1!$1:$1048576,5,0)</f>
        <v xml:space="preserve">DISTRITO  NACIONAL </v>
      </c>
      <c r="K182" s="8" t="str">
        <f>VLOOKUP(G182,Hoja1!$1:$1048576,6,0)</f>
        <v xml:space="preserve">DISTRITO NACIONAL </v>
      </c>
    </row>
    <row r="183" spans="1:11" customFormat="1" x14ac:dyDescent="0.25">
      <c r="A183" s="17">
        <v>170</v>
      </c>
      <c r="B183" s="34" t="s">
        <v>245</v>
      </c>
      <c r="C183" s="1" t="s">
        <v>98</v>
      </c>
      <c r="D183" s="23">
        <v>2305</v>
      </c>
      <c r="E183" s="8" t="str">
        <f>VLOOKUP(D183,Hoja2!$1:$1048576,2,0)</f>
        <v>MONITOR</v>
      </c>
      <c r="F183" s="2">
        <v>45672</v>
      </c>
      <c r="G183" s="1" t="s">
        <v>10</v>
      </c>
      <c r="H183" s="8" t="str">
        <f>VLOOKUP(G183,Hoja1!$1:$1048576,2,0)</f>
        <v>GERENCIA DE SERVICIOS TIC</v>
      </c>
      <c r="I183" s="8" t="str">
        <f>VLOOKUP(G183,Hoja1!$1:$1048576,4,0)</f>
        <v>EDIF. SUPREMA CORTE DE JUSTICIA Y C.P.J.</v>
      </c>
      <c r="J183" s="8" t="str">
        <f>VLOOKUP(G183,Hoja1!$1:$1048576,5,0)</f>
        <v xml:space="preserve">DISTRITO  NACIONAL </v>
      </c>
      <c r="K183" s="8" t="str">
        <f>VLOOKUP(G183,Hoja1!$1:$1048576,6,0)</f>
        <v xml:space="preserve">DISTRITO NACIONAL </v>
      </c>
    </row>
    <row r="184" spans="1:11" customFormat="1" x14ac:dyDescent="0.25">
      <c r="A184" s="17">
        <v>171</v>
      </c>
      <c r="B184" s="34" t="s">
        <v>246</v>
      </c>
      <c r="C184" s="1" t="s">
        <v>98</v>
      </c>
      <c r="D184" s="23">
        <v>2305</v>
      </c>
      <c r="E184" s="8" t="str">
        <f>VLOOKUP(D184,Hoja2!$1:$1048576,2,0)</f>
        <v>MONITOR</v>
      </c>
      <c r="F184" s="2">
        <v>45672</v>
      </c>
      <c r="G184" s="1" t="s">
        <v>10</v>
      </c>
      <c r="H184" s="8" t="str">
        <f>VLOOKUP(G184,Hoja1!$1:$1048576,2,0)</f>
        <v>GERENCIA DE SERVICIOS TIC</v>
      </c>
      <c r="I184" s="8" t="str">
        <f>VLOOKUP(G184,Hoja1!$1:$1048576,4,0)</f>
        <v>EDIF. SUPREMA CORTE DE JUSTICIA Y C.P.J.</v>
      </c>
      <c r="J184" s="8" t="str">
        <f>VLOOKUP(G184,Hoja1!$1:$1048576,5,0)</f>
        <v xml:space="preserve">DISTRITO  NACIONAL </v>
      </c>
      <c r="K184" s="8" t="str">
        <f>VLOOKUP(G184,Hoja1!$1:$1048576,6,0)</f>
        <v xml:space="preserve">DISTRITO NACIONAL </v>
      </c>
    </row>
    <row r="185" spans="1:11" customFormat="1" x14ac:dyDescent="0.25">
      <c r="A185" s="17">
        <v>172</v>
      </c>
      <c r="B185" s="34" t="s">
        <v>247</v>
      </c>
      <c r="C185" s="1" t="s">
        <v>98</v>
      </c>
      <c r="D185" s="23">
        <v>2305</v>
      </c>
      <c r="E185" s="8" t="str">
        <f>VLOOKUP(D185,Hoja2!$1:$1048576,2,0)</f>
        <v>MONITOR</v>
      </c>
      <c r="F185" s="2">
        <v>45672</v>
      </c>
      <c r="G185" s="1" t="s">
        <v>130</v>
      </c>
      <c r="H185" s="8" t="str">
        <f>VLOOKUP(G185,Hoja1!$1:$1048576,2,0)</f>
        <v>DIRECCION JUSTICIA INCLUSIVA</v>
      </c>
      <c r="I185" s="8" t="str">
        <f>VLOOKUP(G185,Hoja1!$1:$1048576,4,0)</f>
        <v>EDIF. SUPREMA CORTE DE JUSTICIA Y C.P.J.</v>
      </c>
      <c r="J185" s="8" t="str">
        <f>VLOOKUP(G185,Hoja1!$1:$1048576,5,0)</f>
        <v xml:space="preserve">DISTRITO  NACIONAL </v>
      </c>
      <c r="K185" s="8" t="str">
        <f>VLOOKUP(G185,Hoja1!$1:$1048576,6,0)</f>
        <v xml:space="preserve">DISTRITO NACIONAL </v>
      </c>
    </row>
    <row r="186" spans="1:11" customFormat="1" x14ac:dyDescent="0.25">
      <c r="A186" s="17">
        <v>173</v>
      </c>
      <c r="B186" s="34" t="s">
        <v>248</v>
      </c>
      <c r="C186" s="1" t="s">
        <v>98</v>
      </c>
      <c r="D186" s="23">
        <v>2305</v>
      </c>
      <c r="E186" s="8" t="str">
        <f>VLOOKUP(D186,Hoja2!$1:$1048576,2,0)</f>
        <v>MONITOR</v>
      </c>
      <c r="F186" s="2">
        <v>45672</v>
      </c>
      <c r="G186" s="1" t="s">
        <v>130</v>
      </c>
      <c r="H186" s="8" t="str">
        <f>VLOOKUP(G186,Hoja1!$1:$1048576,2,0)</f>
        <v>DIRECCION JUSTICIA INCLUSIVA</v>
      </c>
      <c r="I186" s="8" t="str">
        <f>VLOOKUP(G186,Hoja1!$1:$1048576,4,0)</f>
        <v>EDIF. SUPREMA CORTE DE JUSTICIA Y C.P.J.</v>
      </c>
      <c r="J186" s="8" t="str">
        <f>VLOOKUP(G186,Hoja1!$1:$1048576,5,0)</f>
        <v xml:space="preserve">DISTRITO  NACIONAL </v>
      </c>
      <c r="K186" s="8" t="str">
        <f>VLOOKUP(G186,Hoja1!$1:$1048576,6,0)</f>
        <v xml:space="preserve">DISTRITO NACIONAL </v>
      </c>
    </row>
    <row r="187" spans="1:11" customFormat="1" x14ac:dyDescent="0.25">
      <c r="A187" s="17">
        <v>174</v>
      </c>
      <c r="B187" s="34" t="s">
        <v>249</v>
      </c>
      <c r="C187" s="1" t="s">
        <v>98</v>
      </c>
      <c r="D187" s="23">
        <v>2305</v>
      </c>
      <c r="E187" s="8" t="str">
        <f>VLOOKUP(D187,Hoja2!$1:$1048576,2,0)</f>
        <v>MONITOR</v>
      </c>
      <c r="F187" s="2">
        <v>45672</v>
      </c>
      <c r="G187" s="1" t="s">
        <v>130</v>
      </c>
      <c r="H187" s="8" t="str">
        <f>VLOOKUP(G187,Hoja1!$1:$1048576,2,0)</f>
        <v>DIRECCION JUSTICIA INCLUSIVA</v>
      </c>
      <c r="I187" s="8" t="str">
        <f>VLOOKUP(G187,Hoja1!$1:$1048576,4,0)</f>
        <v>EDIF. SUPREMA CORTE DE JUSTICIA Y C.P.J.</v>
      </c>
      <c r="J187" s="8" t="str">
        <f>VLOOKUP(G187,Hoja1!$1:$1048576,5,0)</f>
        <v xml:space="preserve">DISTRITO  NACIONAL </v>
      </c>
      <c r="K187" s="8" t="str">
        <f>VLOOKUP(G187,Hoja1!$1:$1048576,6,0)</f>
        <v xml:space="preserve">DISTRITO NACIONAL </v>
      </c>
    </row>
    <row r="188" spans="1:11" customFormat="1" x14ac:dyDescent="0.25">
      <c r="A188" s="17">
        <v>175</v>
      </c>
      <c r="B188" s="34" t="s">
        <v>250</v>
      </c>
      <c r="C188" s="1" t="s">
        <v>98</v>
      </c>
      <c r="D188" s="23">
        <v>2305</v>
      </c>
      <c r="E188" s="8" t="str">
        <f>VLOOKUP(D188,Hoja2!$1:$1048576,2,0)</f>
        <v>MONITOR</v>
      </c>
      <c r="F188" s="2">
        <v>45672</v>
      </c>
      <c r="G188" s="1" t="s">
        <v>132</v>
      </c>
      <c r="H188" s="8" t="str">
        <f>VLOOKUP(G188,Hoja1!$1:$1048576,2,0)</f>
        <v>CAMARA CIVIL CORTE DE APELACION SANTIAGO</v>
      </c>
      <c r="I188" s="8" t="str">
        <f>VLOOKUP(G188,Hoja1!$1:$1048576,4,0)</f>
        <v>EDIF. PALACIO DE JUSTICIA SANTIAGO</v>
      </c>
      <c r="J188" s="8" t="str">
        <f>VLOOKUP(G188,Hoja1!$1:$1048576,5,0)</f>
        <v>SANTIAGO</v>
      </c>
      <c r="K188" s="8" t="str">
        <f>VLOOKUP(G188,Hoja1!$1:$1048576,6,0)</f>
        <v>SANTIAGO</v>
      </c>
    </row>
    <row r="189" spans="1:11" customFormat="1" x14ac:dyDescent="0.25">
      <c r="A189" s="17">
        <v>176</v>
      </c>
      <c r="B189" s="34" t="s">
        <v>251</v>
      </c>
      <c r="C189" s="1" t="s">
        <v>98</v>
      </c>
      <c r="D189" s="23">
        <v>2305</v>
      </c>
      <c r="E189" s="8" t="str">
        <f>VLOOKUP(D189,Hoja2!$1:$1048576,2,0)</f>
        <v>MONITOR</v>
      </c>
      <c r="F189" s="2">
        <v>45672</v>
      </c>
      <c r="G189" s="1" t="s">
        <v>203</v>
      </c>
      <c r="H189" s="8" t="str">
        <f>VLOOKUP(G189,Hoja1!$1:$1048576,2,0)</f>
        <v>CENTRO DE SERVICIOS COMUNES N.N.A. S.C.</v>
      </c>
      <c r="I189" s="8" t="str">
        <f>VLOOKUP(G189,Hoja1!$1:$1048576,4,0)</f>
        <v>EDIF. TRIBUNAL N.N.A. SAN CRISTOBAL</v>
      </c>
      <c r="J189" s="8" t="str">
        <f>VLOOKUP(G189,Hoja1!$1:$1048576,5,0)</f>
        <v>SAN CRISTOBAL</v>
      </c>
      <c r="K189" s="8" t="str">
        <f>VLOOKUP(G189,Hoja1!$1:$1048576,6,0)</f>
        <v>SAN CRISTOBAL</v>
      </c>
    </row>
    <row r="190" spans="1:11" customFormat="1" x14ac:dyDescent="0.25">
      <c r="A190" s="17">
        <v>177</v>
      </c>
      <c r="B190" s="34" t="s">
        <v>252</v>
      </c>
      <c r="C190" s="1" t="s">
        <v>98</v>
      </c>
      <c r="D190" s="23">
        <v>2305</v>
      </c>
      <c r="E190" s="8" t="str">
        <f>VLOOKUP(D190,Hoja2!$1:$1048576,2,0)</f>
        <v>MONITOR</v>
      </c>
      <c r="F190" s="2">
        <v>45672</v>
      </c>
      <c r="G190" s="1" t="s">
        <v>235</v>
      </c>
      <c r="H190" s="8" t="str">
        <f>VLOOKUP(G190,Hoja1!$1:$1048576,2,0)</f>
        <v>2DA. SALA CIVIL JDO.1RA. INST. D.N.</v>
      </c>
      <c r="I190" s="8" t="str">
        <f>VLOOKUP(G190,Hoja1!$1:$1048576,4,0)</f>
        <v>EDIF. PALACIO DE JUSTICIA DE LAS CORTES</v>
      </c>
      <c r="J190" s="8" t="str">
        <f>VLOOKUP(G190,Hoja1!$1:$1048576,5,0)</f>
        <v xml:space="preserve">DISTRITO  NACIONAL </v>
      </c>
      <c r="K190" s="8" t="str">
        <f>VLOOKUP(G190,Hoja1!$1:$1048576,6,0)</f>
        <v xml:space="preserve">DISTRITO NACIONAL </v>
      </c>
    </row>
    <row r="191" spans="1:11" customFormat="1" x14ac:dyDescent="0.25">
      <c r="A191" s="17">
        <v>178</v>
      </c>
      <c r="B191" s="34" t="s">
        <v>253</v>
      </c>
      <c r="C191" s="1" t="s">
        <v>98</v>
      </c>
      <c r="D191" s="23">
        <v>2305</v>
      </c>
      <c r="E191" s="8" t="str">
        <f>VLOOKUP(D191,Hoja2!$1:$1048576,2,0)</f>
        <v>MONITOR</v>
      </c>
      <c r="F191" s="2">
        <v>45672</v>
      </c>
      <c r="G191" s="1" t="s">
        <v>10</v>
      </c>
      <c r="H191" s="8" t="str">
        <f>VLOOKUP(G191,Hoja1!$1:$1048576,2,0)</f>
        <v>GERENCIA DE SERVICIOS TIC</v>
      </c>
      <c r="I191" s="8" t="str">
        <f>VLOOKUP(G191,Hoja1!$1:$1048576,4,0)</f>
        <v>EDIF. SUPREMA CORTE DE JUSTICIA Y C.P.J.</v>
      </c>
      <c r="J191" s="8" t="str">
        <f>VLOOKUP(G191,Hoja1!$1:$1048576,5,0)</f>
        <v xml:space="preserve">DISTRITO  NACIONAL </v>
      </c>
      <c r="K191" s="8" t="str">
        <f>VLOOKUP(G191,Hoja1!$1:$1048576,6,0)</f>
        <v xml:space="preserve">DISTRITO NACIONAL </v>
      </c>
    </row>
    <row r="192" spans="1:11" customFormat="1" x14ac:dyDescent="0.25">
      <c r="A192" s="17">
        <v>179</v>
      </c>
      <c r="B192" s="34" t="s">
        <v>254</v>
      </c>
      <c r="C192" s="1" t="s">
        <v>98</v>
      </c>
      <c r="D192" s="23">
        <v>2305</v>
      </c>
      <c r="E192" s="8" t="str">
        <f>VLOOKUP(D192,Hoja2!$1:$1048576,2,0)</f>
        <v>MONITOR</v>
      </c>
      <c r="F192" s="2">
        <v>45672</v>
      </c>
      <c r="G192" s="1" t="s">
        <v>135</v>
      </c>
      <c r="H192" s="8" t="str">
        <f>VLOOKUP(G192,Hoja1!$1:$1048576,2,0)</f>
        <v>TECNOLOGIA CIUDAD NUEVA</v>
      </c>
      <c r="I192" s="8" t="str">
        <f>VLOOKUP(G192,Hoja1!$1:$1048576,4,0)</f>
        <v>EDIF. PALACIO DE JUSTICIA CIUDAD NUEVA</v>
      </c>
      <c r="J192" s="8" t="str">
        <f>VLOOKUP(G192,Hoja1!$1:$1048576,5,0)</f>
        <v xml:space="preserve">DISTRITO  NACIONAL </v>
      </c>
      <c r="K192" s="8" t="str">
        <f>VLOOKUP(G192,Hoja1!$1:$1048576,6,0)</f>
        <v xml:space="preserve">DISTRITO NACIONAL </v>
      </c>
    </row>
    <row r="193" spans="1:11" customFormat="1" x14ac:dyDescent="0.25">
      <c r="A193" s="17">
        <v>180</v>
      </c>
      <c r="B193" s="34" t="s">
        <v>255</v>
      </c>
      <c r="C193" s="1" t="s">
        <v>98</v>
      </c>
      <c r="D193" s="23">
        <v>2305</v>
      </c>
      <c r="E193" s="8" t="str">
        <f>VLOOKUP(D193,Hoja2!$1:$1048576,2,0)</f>
        <v>MONITOR</v>
      </c>
      <c r="F193" s="2">
        <v>45672</v>
      </c>
      <c r="G193" s="1" t="s">
        <v>155</v>
      </c>
      <c r="H193" s="8" t="str">
        <f>VLOOKUP(G193,Hoja1!$1:$1048576,2,0)</f>
        <v>SEGUNDA SALA S.C.J.</v>
      </c>
      <c r="I193" s="8" t="str">
        <f>VLOOKUP(G193,Hoja1!$1:$1048576,4,0)</f>
        <v>EDIF. SUPREMA CORTE DE JUSTICIA Y C.P.J.</v>
      </c>
      <c r="J193" s="8" t="str">
        <f>VLOOKUP(G193,Hoja1!$1:$1048576,5,0)</f>
        <v xml:space="preserve">DISTRITO  NACIONAL </v>
      </c>
      <c r="K193" s="8" t="str">
        <f>VLOOKUP(G193,Hoja1!$1:$1048576,6,0)</f>
        <v xml:space="preserve">DISTRITO NACIONAL </v>
      </c>
    </row>
    <row r="194" spans="1:11" customFormat="1" x14ac:dyDescent="0.25">
      <c r="A194" s="17">
        <v>181</v>
      </c>
      <c r="B194" s="34" t="s">
        <v>256</v>
      </c>
      <c r="C194" s="1" t="s">
        <v>98</v>
      </c>
      <c r="D194" s="23">
        <v>2305</v>
      </c>
      <c r="E194" s="8" t="str">
        <f>VLOOKUP(D194,Hoja2!$1:$1048576,2,0)</f>
        <v>MONITOR</v>
      </c>
      <c r="F194" s="2">
        <v>45672</v>
      </c>
      <c r="G194" s="1" t="s">
        <v>135</v>
      </c>
      <c r="H194" s="8" t="str">
        <f>VLOOKUP(G194,Hoja1!$1:$1048576,2,0)</f>
        <v>TECNOLOGIA CIUDAD NUEVA</v>
      </c>
      <c r="I194" s="8" t="str">
        <f>VLOOKUP(G194,Hoja1!$1:$1048576,4,0)</f>
        <v>EDIF. PALACIO DE JUSTICIA CIUDAD NUEVA</v>
      </c>
      <c r="J194" s="8" t="str">
        <f>VLOOKUP(G194,Hoja1!$1:$1048576,5,0)</f>
        <v xml:space="preserve">DISTRITO  NACIONAL </v>
      </c>
      <c r="K194" s="8" t="str">
        <f>VLOOKUP(G194,Hoja1!$1:$1048576,6,0)</f>
        <v xml:space="preserve">DISTRITO NACIONAL </v>
      </c>
    </row>
    <row r="195" spans="1:11" customFormat="1" x14ac:dyDescent="0.25">
      <c r="A195" s="17">
        <v>182</v>
      </c>
      <c r="B195" s="34" t="s">
        <v>257</v>
      </c>
      <c r="C195" s="1" t="s">
        <v>98</v>
      </c>
      <c r="D195" s="23">
        <v>2305</v>
      </c>
      <c r="E195" s="8" t="str">
        <f>VLOOKUP(D195,Hoja2!$1:$1048576,2,0)</f>
        <v>MONITOR</v>
      </c>
      <c r="F195" s="2">
        <v>45672</v>
      </c>
      <c r="G195" s="1" t="s">
        <v>130</v>
      </c>
      <c r="H195" s="8" t="str">
        <f>VLOOKUP(G195,Hoja1!$1:$1048576,2,0)</f>
        <v>DIRECCION JUSTICIA INCLUSIVA</v>
      </c>
      <c r="I195" s="8" t="str">
        <f>VLOOKUP(G195,Hoja1!$1:$1048576,4,0)</f>
        <v>EDIF. SUPREMA CORTE DE JUSTICIA Y C.P.J.</v>
      </c>
      <c r="J195" s="8" t="str">
        <f>VLOOKUP(G195,Hoja1!$1:$1048576,5,0)</f>
        <v xml:space="preserve">DISTRITO  NACIONAL </v>
      </c>
      <c r="K195" s="8" t="str">
        <f>VLOOKUP(G195,Hoja1!$1:$1048576,6,0)</f>
        <v xml:space="preserve">DISTRITO NACIONAL </v>
      </c>
    </row>
    <row r="196" spans="1:11" customFormat="1" x14ac:dyDescent="0.25">
      <c r="A196" s="17">
        <v>183</v>
      </c>
      <c r="B196" s="34" t="s">
        <v>258</v>
      </c>
      <c r="C196" s="1" t="s">
        <v>98</v>
      </c>
      <c r="D196" s="23">
        <v>2305</v>
      </c>
      <c r="E196" s="8" t="str">
        <f>VLOOKUP(D196,Hoja2!$1:$1048576,2,0)</f>
        <v>MONITOR</v>
      </c>
      <c r="F196" s="2">
        <v>45672</v>
      </c>
      <c r="G196" s="1" t="s">
        <v>10</v>
      </c>
      <c r="H196" s="8" t="str">
        <f>VLOOKUP(G196,Hoja1!$1:$1048576,2,0)</f>
        <v>GERENCIA DE SERVICIOS TIC</v>
      </c>
      <c r="I196" s="8" t="str">
        <f>VLOOKUP(G196,Hoja1!$1:$1048576,4,0)</f>
        <v>EDIF. SUPREMA CORTE DE JUSTICIA Y C.P.J.</v>
      </c>
      <c r="J196" s="8" t="str">
        <f>VLOOKUP(G196,Hoja1!$1:$1048576,5,0)</f>
        <v xml:space="preserve">DISTRITO  NACIONAL </v>
      </c>
      <c r="K196" s="8" t="str">
        <f>VLOOKUP(G196,Hoja1!$1:$1048576,6,0)</f>
        <v xml:space="preserve">DISTRITO NACIONAL </v>
      </c>
    </row>
    <row r="197" spans="1:11" customFormat="1" x14ac:dyDescent="0.25">
      <c r="A197" s="17">
        <v>184</v>
      </c>
      <c r="B197" s="34" t="s">
        <v>259</v>
      </c>
      <c r="C197" s="1" t="s">
        <v>98</v>
      </c>
      <c r="D197" s="23">
        <v>2305</v>
      </c>
      <c r="E197" s="8" t="str">
        <f>VLOOKUP(D197,Hoja2!$1:$1048576,2,0)</f>
        <v>MONITOR</v>
      </c>
      <c r="F197" s="2">
        <v>45672</v>
      </c>
      <c r="G197" s="1" t="s">
        <v>10</v>
      </c>
      <c r="H197" s="8" t="str">
        <f>VLOOKUP(G197,Hoja1!$1:$1048576,2,0)</f>
        <v>GERENCIA DE SERVICIOS TIC</v>
      </c>
      <c r="I197" s="8" t="str">
        <f>VLOOKUP(G197,Hoja1!$1:$1048576,4,0)</f>
        <v>EDIF. SUPREMA CORTE DE JUSTICIA Y C.P.J.</v>
      </c>
      <c r="J197" s="8" t="str">
        <f>VLOOKUP(G197,Hoja1!$1:$1048576,5,0)</f>
        <v xml:space="preserve">DISTRITO  NACIONAL </v>
      </c>
      <c r="K197" s="8" t="str">
        <f>VLOOKUP(G197,Hoja1!$1:$1048576,6,0)</f>
        <v xml:space="preserve">DISTRITO NACIONAL </v>
      </c>
    </row>
    <row r="198" spans="1:11" customFormat="1" x14ac:dyDescent="0.25">
      <c r="A198" s="17">
        <v>185</v>
      </c>
      <c r="B198" s="34" t="s">
        <v>260</v>
      </c>
      <c r="C198" s="1" t="s">
        <v>98</v>
      </c>
      <c r="D198" s="23">
        <v>2305</v>
      </c>
      <c r="E198" s="8" t="str">
        <f>VLOOKUP(D198,Hoja2!$1:$1048576,2,0)</f>
        <v>MONITOR</v>
      </c>
      <c r="F198" s="2">
        <v>45672</v>
      </c>
      <c r="G198" s="1" t="s">
        <v>10</v>
      </c>
      <c r="H198" s="8" t="str">
        <f>VLOOKUP(G198,Hoja1!$1:$1048576,2,0)</f>
        <v>GERENCIA DE SERVICIOS TIC</v>
      </c>
      <c r="I198" s="8" t="str">
        <f>VLOOKUP(G198,Hoja1!$1:$1048576,4,0)</f>
        <v>EDIF. SUPREMA CORTE DE JUSTICIA Y C.P.J.</v>
      </c>
      <c r="J198" s="8" t="str">
        <f>VLOOKUP(G198,Hoja1!$1:$1048576,5,0)</f>
        <v xml:space="preserve">DISTRITO  NACIONAL </v>
      </c>
      <c r="K198" s="8" t="str">
        <f>VLOOKUP(G198,Hoja1!$1:$1048576,6,0)</f>
        <v xml:space="preserve">DISTRITO NACIONAL </v>
      </c>
    </row>
    <row r="199" spans="1:11" customFormat="1" x14ac:dyDescent="0.25">
      <c r="A199" s="17">
        <v>186</v>
      </c>
      <c r="B199" s="34" t="s">
        <v>261</v>
      </c>
      <c r="C199" s="1" t="s">
        <v>98</v>
      </c>
      <c r="D199" s="23">
        <v>2305</v>
      </c>
      <c r="E199" s="8" t="str">
        <f>VLOOKUP(D199,Hoja2!$1:$1048576,2,0)</f>
        <v>MONITOR</v>
      </c>
      <c r="F199" s="2">
        <v>45672</v>
      </c>
      <c r="G199" s="1" t="s">
        <v>10</v>
      </c>
      <c r="H199" s="8" t="str">
        <f>VLOOKUP(G199,Hoja1!$1:$1048576,2,0)</f>
        <v>GERENCIA DE SERVICIOS TIC</v>
      </c>
      <c r="I199" s="8" t="str">
        <f>VLOOKUP(G199,Hoja1!$1:$1048576,4,0)</f>
        <v>EDIF. SUPREMA CORTE DE JUSTICIA Y C.P.J.</v>
      </c>
      <c r="J199" s="8" t="str">
        <f>VLOOKUP(G199,Hoja1!$1:$1048576,5,0)</f>
        <v xml:space="preserve">DISTRITO  NACIONAL </v>
      </c>
      <c r="K199" s="8" t="str">
        <f>VLOOKUP(G199,Hoja1!$1:$1048576,6,0)</f>
        <v xml:space="preserve">DISTRITO NACIONAL </v>
      </c>
    </row>
    <row r="200" spans="1:11" customFormat="1" x14ac:dyDescent="0.25">
      <c r="A200" s="17">
        <v>187</v>
      </c>
      <c r="B200" s="34" t="s">
        <v>262</v>
      </c>
      <c r="C200" s="1" t="s">
        <v>98</v>
      </c>
      <c r="D200" s="23">
        <v>2305</v>
      </c>
      <c r="E200" s="8" t="str">
        <f>VLOOKUP(D200,Hoja2!$1:$1048576,2,0)</f>
        <v>MONITOR</v>
      </c>
      <c r="F200" s="2">
        <v>45672</v>
      </c>
      <c r="G200" s="1" t="s">
        <v>10</v>
      </c>
      <c r="H200" s="8" t="str">
        <f>VLOOKUP(G200,Hoja1!$1:$1048576,2,0)</f>
        <v>GERENCIA DE SERVICIOS TIC</v>
      </c>
      <c r="I200" s="8" t="str">
        <f>VLOOKUP(G200,Hoja1!$1:$1048576,4,0)</f>
        <v>EDIF. SUPREMA CORTE DE JUSTICIA Y C.P.J.</v>
      </c>
      <c r="J200" s="8" t="str">
        <f>VLOOKUP(G200,Hoja1!$1:$1048576,5,0)</f>
        <v xml:space="preserve">DISTRITO  NACIONAL </v>
      </c>
      <c r="K200" s="8" t="str">
        <f>VLOOKUP(G200,Hoja1!$1:$1048576,6,0)</f>
        <v xml:space="preserve">DISTRITO NACIONAL </v>
      </c>
    </row>
    <row r="201" spans="1:11" customFormat="1" x14ac:dyDescent="0.25">
      <c r="A201" s="17">
        <v>188</v>
      </c>
      <c r="B201" s="34" t="s">
        <v>263</v>
      </c>
      <c r="C201" s="1" t="s">
        <v>98</v>
      </c>
      <c r="D201" s="23">
        <v>2305</v>
      </c>
      <c r="E201" s="8" t="str">
        <f>VLOOKUP(D201,Hoja2!$1:$1048576,2,0)</f>
        <v>MONITOR</v>
      </c>
      <c r="F201" s="2">
        <v>45672</v>
      </c>
      <c r="G201" s="1" t="s">
        <v>10</v>
      </c>
      <c r="H201" s="8" t="str">
        <f>VLOOKUP(G201,Hoja1!$1:$1048576,2,0)</f>
        <v>GERENCIA DE SERVICIOS TIC</v>
      </c>
      <c r="I201" s="8" t="str">
        <f>VLOOKUP(G201,Hoja1!$1:$1048576,4,0)</f>
        <v>EDIF. SUPREMA CORTE DE JUSTICIA Y C.P.J.</v>
      </c>
      <c r="J201" s="8" t="str">
        <f>VLOOKUP(G201,Hoja1!$1:$1048576,5,0)</f>
        <v xml:space="preserve">DISTRITO  NACIONAL </v>
      </c>
      <c r="K201" s="8" t="str">
        <f>VLOOKUP(G201,Hoja1!$1:$1048576,6,0)</f>
        <v xml:space="preserve">DISTRITO NACIONAL </v>
      </c>
    </row>
    <row r="202" spans="1:11" customFormat="1" x14ac:dyDescent="0.25">
      <c r="A202" s="17">
        <v>189</v>
      </c>
      <c r="B202" s="34" t="s">
        <v>264</v>
      </c>
      <c r="C202" s="1" t="s">
        <v>98</v>
      </c>
      <c r="D202" s="23">
        <v>2305</v>
      </c>
      <c r="E202" s="8" t="str">
        <f>VLOOKUP(D202,Hoja2!$1:$1048576,2,0)</f>
        <v>MONITOR</v>
      </c>
      <c r="F202" s="2">
        <v>45672</v>
      </c>
      <c r="G202" s="1" t="s">
        <v>10</v>
      </c>
      <c r="H202" s="8" t="str">
        <f>VLOOKUP(G202,Hoja1!$1:$1048576,2,0)</f>
        <v>GERENCIA DE SERVICIOS TIC</v>
      </c>
      <c r="I202" s="8" t="str">
        <f>VLOOKUP(G202,Hoja1!$1:$1048576,4,0)</f>
        <v>EDIF. SUPREMA CORTE DE JUSTICIA Y C.P.J.</v>
      </c>
      <c r="J202" s="8" t="str">
        <f>VLOOKUP(G202,Hoja1!$1:$1048576,5,0)</f>
        <v xml:space="preserve">DISTRITO  NACIONAL </v>
      </c>
      <c r="K202" s="8" t="str">
        <f>VLOOKUP(G202,Hoja1!$1:$1048576,6,0)</f>
        <v xml:space="preserve">DISTRITO NACIONAL </v>
      </c>
    </row>
    <row r="203" spans="1:11" customFormat="1" x14ac:dyDescent="0.25">
      <c r="A203" s="17">
        <v>190</v>
      </c>
      <c r="B203" s="34" t="s">
        <v>265</v>
      </c>
      <c r="C203" s="1" t="s">
        <v>98</v>
      </c>
      <c r="D203" s="23">
        <v>2305</v>
      </c>
      <c r="E203" s="8" t="str">
        <f>VLOOKUP(D203,Hoja2!$1:$1048576,2,0)</f>
        <v>MONITOR</v>
      </c>
      <c r="F203" s="2">
        <v>45672</v>
      </c>
      <c r="G203" s="1" t="s">
        <v>132</v>
      </c>
      <c r="H203" s="8" t="str">
        <f>VLOOKUP(G203,Hoja1!$1:$1048576,2,0)</f>
        <v>CAMARA CIVIL CORTE DE APELACION SANTIAGO</v>
      </c>
      <c r="I203" s="8" t="str">
        <f>VLOOKUP(G203,Hoja1!$1:$1048576,4,0)</f>
        <v>EDIF. PALACIO DE JUSTICIA SANTIAGO</v>
      </c>
      <c r="J203" s="8" t="str">
        <f>VLOOKUP(G203,Hoja1!$1:$1048576,5,0)</f>
        <v>SANTIAGO</v>
      </c>
      <c r="K203" s="8" t="str">
        <f>VLOOKUP(G203,Hoja1!$1:$1048576,6,0)</f>
        <v>SANTIAGO</v>
      </c>
    </row>
    <row r="204" spans="1:11" customFormat="1" x14ac:dyDescent="0.25">
      <c r="A204" s="17">
        <v>191</v>
      </c>
      <c r="B204" s="34" t="s">
        <v>266</v>
      </c>
      <c r="C204" s="1" t="s">
        <v>98</v>
      </c>
      <c r="D204" s="23">
        <v>2305</v>
      </c>
      <c r="E204" s="8" t="str">
        <f>VLOOKUP(D204,Hoja2!$1:$1048576,2,0)</f>
        <v>MONITOR</v>
      </c>
      <c r="F204" s="2">
        <v>45672</v>
      </c>
      <c r="G204" s="1" t="s">
        <v>130</v>
      </c>
      <c r="H204" s="8" t="str">
        <f>VLOOKUP(G204,Hoja1!$1:$1048576,2,0)</f>
        <v>DIRECCION JUSTICIA INCLUSIVA</v>
      </c>
      <c r="I204" s="8" t="str">
        <f>VLOOKUP(G204,Hoja1!$1:$1048576,4,0)</f>
        <v>EDIF. SUPREMA CORTE DE JUSTICIA Y C.P.J.</v>
      </c>
      <c r="J204" s="8" t="str">
        <f>VLOOKUP(G204,Hoja1!$1:$1048576,5,0)</f>
        <v xml:space="preserve">DISTRITO  NACIONAL </v>
      </c>
      <c r="K204" s="8" t="str">
        <f>VLOOKUP(G204,Hoja1!$1:$1048576,6,0)</f>
        <v xml:space="preserve">DISTRITO NACIONAL </v>
      </c>
    </row>
    <row r="205" spans="1:11" customFormat="1" x14ac:dyDescent="0.25">
      <c r="A205" s="17">
        <v>192</v>
      </c>
      <c r="B205" s="34" t="s">
        <v>267</v>
      </c>
      <c r="C205" s="1" t="s">
        <v>98</v>
      </c>
      <c r="D205" s="23">
        <v>2305</v>
      </c>
      <c r="E205" s="8" t="str">
        <f>VLOOKUP(D205,Hoja2!$1:$1048576,2,0)</f>
        <v>MONITOR</v>
      </c>
      <c r="F205" s="2">
        <v>45672</v>
      </c>
      <c r="G205" s="1" t="s">
        <v>103</v>
      </c>
      <c r="H205" s="8" t="str">
        <f>VLOOKUP(G205,Hoja1!$1:$1048576,2,0)</f>
        <v>DIRECCION DE PLANIFICACION Y DESARROLLO</v>
      </c>
      <c r="I205" s="8" t="str">
        <f>VLOOKUP(G205,Hoja1!$1:$1048576,4,0)</f>
        <v>EDIF. SUPREMA CORTE DE JUSTICIA Y C.P.J.</v>
      </c>
      <c r="J205" s="8" t="str">
        <f>VLOOKUP(G205,Hoja1!$1:$1048576,5,0)</f>
        <v xml:space="preserve">DISTRITO  NACIONAL </v>
      </c>
      <c r="K205" s="8" t="str">
        <f>VLOOKUP(G205,Hoja1!$1:$1048576,6,0)</f>
        <v xml:space="preserve">DISTRITO NACIONAL </v>
      </c>
    </row>
    <row r="206" spans="1:11" customFormat="1" x14ac:dyDescent="0.25">
      <c r="A206" s="17">
        <v>193</v>
      </c>
      <c r="B206" s="34" t="s">
        <v>268</v>
      </c>
      <c r="C206" s="1" t="s">
        <v>105</v>
      </c>
      <c r="D206" s="23">
        <v>2301</v>
      </c>
      <c r="E206" s="8" t="str">
        <f>VLOOKUP(D206,Hoja2!$1:$1048576,2,0)</f>
        <v>CPU</v>
      </c>
      <c r="F206" s="2">
        <v>45672</v>
      </c>
      <c r="G206" s="1" t="s">
        <v>10</v>
      </c>
      <c r="H206" s="8" t="str">
        <f>VLOOKUP(G206,Hoja1!$1:$1048576,2,0)</f>
        <v>GERENCIA DE SERVICIOS TIC</v>
      </c>
      <c r="I206" s="8" t="str">
        <f>VLOOKUP(G206,Hoja1!$1:$1048576,4,0)</f>
        <v>EDIF. SUPREMA CORTE DE JUSTICIA Y C.P.J.</v>
      </c>
      <c r="J206" s="8" t="str">
        <f>VLOOKUP(G206,Hoja1!$1:$1048576,5,0)</f>
        <v xml:space="preserve">DISTRITO  NACIONAL </v>
      </c>
      <c r="K206" s="8" t="str">
        <f>VLOOKUP(G206,Hoja1!$1:$1048576,6,0)</f>
        <v xml:space="preserve">DISTRITO NACIONAL </v>
      </c>
    </row>
    <row r="207" spans="1:11" customFormat="1" x14ac:dyDescent="0.25">
      <c r="A207" s="17">
        <v>194</v>
      </c>
      <c r="B207" s="34" t="s">
        <v>269</v>
      </c>
      <c r="C207" s="1" t="s">
        <v>101</v>
      </c>
      <c r="D207" s="23">
        <v>2303</v>
      </c>
      <c r="E207" s="8" t="str">
        <f>VLOOKUP(D207,Hoja2!$1:$1048576,2,0)</f>
        <v>LAPTOP</v>
      </c>
      <c r="F207" s="2">
        <v>45672</v>
      </c>
      <c r="G207" s="1" t="s">
        <v>103</v>
      </c>
      <c r="H207" s="8" t="str">
        <f>VLOOKUP(G207,Hoja1!$1:$1048576,2,0)</f>
        <v>DIRECCION DE PLANIFICACION Y DESARROLLO</v>
      </c>
      <c r="I207" s="8" t="str">
        <f>VLOOKUP(G207,Hoja1!$1:$1048576,4,0)</f>
        <v>EDIF. SUPREMA CORTE DE JUSTICIA Y C.P.J.</v>
      </c>
      <c r="J207" s="8" t="str">
        <f>VLOOKUP(G207,Hoja1!$1:$1048576,5,0)</f>
        <v xml:space="preserve">DISTRITO  NACIONAL </v>
      </c>
      <c r="K207" s="8" t="str">
        <f>VLOOKUP(G207,Hoja1!$1:$1048576,6,0)</f>
        <v xml:space="preserve">DISTRITO NACIONAL </v>
      </c>
    </row>
    <row r="208" spans="1:11" customFormat="1" x14ac:dyDescent="0.25">
      <c r="A208" s="17">
        <v>195</v>
      </c>
      <c r="B208" s="34" t="s">
        <v>270</v>
      </c>
      <c r="C208" s="1" t="s">
        <v>105</v>
      </c>
      <c r="D208" s="23">
        <v>2301</v>
      </c>
      <c r="E208" s="8" t="str">
        <f>VLOOKUP(D208,Hoja2!$1:$1048576,2,0)</f>
        <v>CPU</v>
      </c>
      <c r="F208" s="2">
        <v>45672</v>
      </c>
      <c r="G208" s="1" t="s">
        <v>10</v>
      </c>
      <c r="H208" s="8" t="str">
        <f>VLOOKUP(G208,Hoja1!$1:$1048576,2,0)</f>
        <v>GERENCIA DE SERVICIOS TIC</v>
      </c>
      <c r="I208" s="8" t="str">
        <f>VLOOKUP(G208,Hoja1!$1:$1048576,4,0)</f>
        <v>EDIF. SUPREMA CORTE DE JUSTICIA Y C.P.J.</v>
      </c>
      <c r="J208" s="8" t="str">
        <f>VLOOKUP(G208,Hoja1!$1:$1048576,5,0)</f>
        <v xml:space="preserve">DISTRITO  NACIONAL </v>
      </c>
      <c r="K208" s="8" t="str">
        <f>VLOOKUP(G208,Hoja1!$1:$1048576,6,0)</f>
        <v xml:space="preserve">DISTRITO NACIONAL </v>
      </c>
    </row>
    <row r="209" spans="1:11" customFormat="1" x14ac:dyDescent="0.25">
      <c r="A209" s="17">
        <v>196</v>
      </c>
      <c r="B209" s="34" t="s">
        <v>271</v>
      </c>
      <c r="C209" s="1" t="s">
        <v>105</v>
      </c>
      <c r="D209" s="23">
        <v>2301</v>
      </c>
      <c r="E209" s="8" t="str">
        <f>VLOOKUP(D209,Hoja2!$1:$1048576,2,0)</f>
        <v>CPU</v>
      </c>
      <c r="F209" s="2">
        <v>45672</v>
      </c>
      <c r="G209" s="1" t="s">
        <v>107</v>
      </c>
      <c r="H209" s="8" t="str">
        <f>VLOOKUP(G209,Hoja1!$1:$1048576,2,0)</f>
        <v>TECNOLOGIA REGIONAL ZONA NORTE</v>
      </c>
      <c r="I209" s="8" t="str">
        <f>VLOOKUP(G209,Hoja1!$1:$1048576,4,0)</f>
        <v>EDIF. PALACIO DE JUSTICIA SANTIAGO</v>
      </c>
      <c r="J209" s="8" t="str">
        <f>VLOOKUP(G209,Hoja1!$1:$1048576,5,0)</f>
        <v>SANTIAGO</v>
      </c>
      <c r="K209" s="8" t="str">
        <f>VLOOKUP(G209,Hoja1!$1:$1048576,6,0)</f>
        <v>SANTIAGO</v>
      </c>
    </row>
    <row r="210" spans="1:11" customFormat="1" x14ac:dyDescent="0.25">
      <c r="A210" s="17">
        <v>197</v>
      </c>
      <c r="B210" s="34" t="s">
        <v>272</v>
      </c>
      <c r="C210" s="1" t="s">
        <v>101</v>
      </c>
      <c r="D210" s="23">
        <v>2303</v>
      </c>
      <c r="E210" s="8" t="str">
        <f>VLOOKUP(D210,Hoja2!$1:$1048576,2,0)</f>
        <v>LAPTOP</v>
      </c>
      <c r="F210" s="2">
        <v>45672</v>
      </c>
      <c r="G210" s="1" t="s">
        <v>115</v>
      </c>
      <c r="H210" s="8" t="str">
        <f>VLOOKUP(G210,Hoja1!$1:$1048576,2,0)</f>
        <v>TECNOLOGIA REGIONAL ZONA SUR</v>
      </c>
      <c r="I210" s="8" t="str">
        <f>VLOOKUP(G210,Hoja1!$1:$1048576,4,0)</f>
        <v>EDIF. PALACIO DE JUSTICIA SAN CRISTOBAL</v>
      </c>
      <c r="J210" s="8" t="str">
        <f>VLOOKUP(G210,Hoja1!$1:$1048576,5,0)</f>
        <v>SAN CRISTOBAL</v>
      </c>
      <c r="K210" s="8" t="str">
        <f>VLOOKUP(G210,Hoja1!$1:$1048576,6,0)</f>
        <v>SAN CRISTOBAL</v>
      </c>
    </row>
    <row r="211" spans="1:11" customFormat="1" x14ac:dyDescent="0.25">
      <c r="A211" s="17">
        <v>198</v>
      </c>
      <c r="B211" s="34" t="s">
        <v>273</v>
      </c>
      <c r="C211" s="1" t="s">
        <v>101</v>
      </c>
      <c r="D211" s="23">
        <v>2303</v>
      </c>
      <c r="E211" s="8" t="str">
        <f>VLOOKUP(D211,Hoja2!$1:$1048576,2,0)</f>
        <v>LAPTOP</v>
      </c>
      <c r="F211" s="2">
        <v>45672</v>
      </c>
      <c r="G211" s="1" t="s">
        <v>10</v>
      </c>
      <c r="H211" s="8" t="str">
        <f>VLOOKUP(G211,Hoja1!$1:$1048576,2,0)</f>
        <v>GERENCIA DE SERVICIOS TIC</v>
      </c>
      <c r="I211" s="8" t="str">
        <f>VLOOKUP(G211,Hoja1!$1:$1048576,4,0)</f>
        <v>EDIF. SUPREMA CORTE DE JUSTICIA Y C.P.J.</v>
      </c>
      <c r="J211" s="8" t="str">
        <f>VLOOKUP(G211,Hoja1!$1:$1048576,5,0)</f>
        <v xml:space="preserve">DISTRITO  NACIONAL </v>
      </c>
      <c r="K211" s="8" t="str">
        <f>VLOOKUP(G211,Hoja1!$1:$1048576,6,0)</f>
        <v xml:space="preserve">DISTRITO NACIONAL </v>
      </c>
    </row>
    <row r="212" spans="1:11" customFormat="1" x14ac:dyDescent="0.25">
      <c r="A212" s="17">
        <v>199</v>
      </c>
      <c r="B212" s="34" t="s">
        <v>274</v>
      </c>
      <c r="C212" s="1" t="s">
        <v>101</v>
      </c>
      <c r="D212" s="23">
        <v>2303</v>
      </c>
      <c r="E212" s="8" t="str">
        <f>VLOOKUP(D212,Hoja2!$1:$1048576,2,0)</f>
        <v>LAPTOP</v>
      </c>
      <c r="F212" s="2">
        <v>45672</v>
      </c>
      <c r="G212" s="1" t="s">
        <v>275</v>
      </c>
      <c r="H212" s="8" t="str">
        <f>VLOOKUP(G212,Hoja1!$1:$1048576,2,0)</f>
        <v>GERENCIA DE PERSONAL, NOMINA SEG. SOCIAL</v>
      </c>
      <c r="I212" s="8" t="str">
        <f>VLOOKUP(G212,Hoja1!$1:$1048576,4,0)</f>
        <v>EDIF. SUPREMA CORTE DE JUSTICIA Y C.P.J.</v>
      </c>
      <c r="J212" s="8" t="str">
        <f>VLOOKUP(G212,Hoja1!$1:$1048576,5,0)</f>
        <v xml:space="preserve">DISTRITO  NACIONAL </v>
      </c>
      <c r="K212" s="8" t="str">
        <f>VLOOKUP(G212,Hoja1!$1:$1048576,6,0)</f>
        <v xml:space="preserve">DISTRITO NACIONAL </v>
      </c>
    </row>
    <row r="213" spans="1:11" customFormat="1" x14ac:dyDescent="0.25">
      <c r="A213" s="17">
        <v>200</v>
      </c>
      <c r="B213" s="34" t="s">
        <v>276</v>
      </c>
      <c r="C213" s="1" t="s">
        <v>101</v>
      </c>
      <c r="D213" s="23">
        <v>2303</v>
      </c>
      <c r="E213" s="8" t="str">
        <f>VLOOKUP(D213,Hoja2!$1:$1048576,2,0)</f>
        <v>LAPTOP</v>
      </c>
      <c r="F213" s="2">
        <v>45672</v>
      </c>
      <c r="G213" s="1" t="s">
        <v>277</v>
      </c>
      <c r="H213" s="8" t="str">
        <f>VLOOKUP(G213,Hoja1!$1:$1048576,2,0)</f>
        <v>GERENCIA DE SISTEMAS</v>
      </c>
      <c r="I213" s="8" t="str">
        <f>VLOOKUP(G213,Hoja1!$1:$1048576,4,0)</f>
        <v>EDIF. SUPREMA CORTE DE JUSTICIA Y C.P.J.</v>
      </c>
      <c r="J213" s="8" t="str">
        <f>VLOOKUP(G213,Hoja1!$1:$1048576,5,0)</f>
        <v xml:space="preserve">DISTRITO  NACIONAL </v>
      </c>
      <c r="K213" s="8" t="str">
        <f>VLOOKUP(G213,Hoja1!$1:$1048576,6,0)</f>
        <v xml:space="preserve">DISTRITO NACIONAL </v>
      </c>
    </row>
    <row r="214" spans="1:11" customFormat="1" x14ac:dyDescent="0.25">
      <c r="A214" s="17">
        <v>201</v>
      </c>
      <c r="B214" s="34" t="s">
        <v>278</v>
      </c>
      <c r="C214" s="1" t="s">
        <v>98</v>
      </c>
      <c r="D214" s="23">
        <v>2305</v>
      </c>
      <c r="E214" s="8" t="str">
        <f>VLOOKUP(D214,Hoja2!$1:$1048576,2,0)</f>
        <v>MONITOR</v>
      </c>
      <c r="F214" s="2">
        <v>45672</v>
      </c>
      <c r="G214" s="1" t="s">
        <v>10</v>
      </c>
      <c r="H214" s="8" t="str">
        <f>VLOOKUP(G214,Hoja1!$1:$1048576,2,0)</f>
        <v>GERENCIA DE SERVICIOS TIC</v>
      </c>
      <c r="I214" s="8" t="str">
        <f>VLOOKUP(G214,Hoja1!$1:$1048576,4,0)</f>
        <v>EDIF. SUPREMA CORTE DE JUSTICIA Y C.P.J.</v>
      </c>
      <c r="J214" s="8" t="str">
        <f>VLOOKUP(G214,Hoja1!$1:$1048576,5,0)</f>
        <v xml:space="preserve">DISTRITO  NACIONAL </v>
      </c>
      <c r="K214" s="8" t="str">
        <f>VLOOKUP(G214,Hoja1!$1:$1048576,6,0)</f>
        <v xml:space="preserve">DISTRITO NACIONAL </v>
      </c>
    </row>
    <row r="215" spans="1:11" customFormat="1" x14ac:dyDescent="0.25">
      <c r="A215" s="17">
        <v>202</v>
      </c>
      <c r="B215" s="34" t="s">
        <v>279</v>
      </c>
      <c r="C215" s="1" t="s">
        <v>101</v>
      </c>
      <c r="D215" s="23">
        <v>2303</v>
      </c>
      <c r="E215" s="8" t="str">
        <f>VLOOKUP(D215,Hoja2!$1:$1048576,2,0)</f>
        <v>LAPTOP</v>
      </c>
      <c r="F215" s="2">
        <v>45672</v>
      </c>
      <c r="G215" s="1" t="s">
        <v>155</v>
      </c>
      <c r="H215" s="8" t="str">
        <f>VLOOKUP(G215,Hoja1!$1:$1048576,2,0)</f>
        <v>SEGUNDA SALA S.C.J.</v>
      </c>
      <c r="I215" s="8" t="str">
        <f>VLOOKUP(G215,Hoja1!$1:$1048576,4,0)</f>
        <v>EDIF. SUPREMA CORTE DE JUSTICIA Y C.P.J.</v>
      </c>
      <c r="J215" s="8" t="str">
        <f>VLOOKUP(G215,Hoja1!$1:$1048576,5,0)</f>
        <v xml:space="preserve">DISTRITO  NACIONAL </v>
      </c>
      <c r="K215" s="8" t="str">
        <f>VLOOKUP(G215,Hoja1!$1:$1048576,6,0)</f>
        <v xml:space="preserve">DISTRITO NACIONAL </v>
      </c>
    </row>
    <row r="216" spans="1:11" customFormat="1" x14ac:dyDescent="0.25">
      <c r="A216" s="17">
        <v>203</v>
      </c>
      <c r="B216" s="34" t="s">
        <v>280</v>
      </c>
      <c r="C216" s="1" t="s">
        <v>101</v>
      </c>
      <c r="D216" s="23">
        <v>2303</v>
      </c>
      <c r="E216" s="8" t="str">
        <f>VLOOKUP(D216,Hoja2!$1:$1048576,2,0)</f>
        <v>LAPTOP</v>
      </c>
      <c r="F216" s="2">
        <v>45672</v>
      </c>
      <c r="G216" s="1" t="s">
        <v>10</v>
      </c>
      <c r="H216" s="8" t="str">
        <f>VLOOKUP(G216,Hoja1!$1:$1048576,2,0)</f>
        <v>GERENCIA DE SERVICIOS TIC</v>
      </c>
      <c r="I216" s="8" t="str">
        <f>VLOOKUP(G216,Hoja1!$1:$1048576,4,0)</f>
        <v>EDIF. SUPREMA CORTE DE JUSTICIA Y C.P.J.</v>
      </c>
      <c r="J216" s="8" t="str">
        <f>VLOOKUP(G216,Hoja1!$1:$1048576,5,0)</f>
        <v xml:space="preserve">DISTRITO  NACIONAL </v>
      </c>
      <c r="K216" s="8" t="str">
        <f>VLOOKUP(G216,Hoja1!$1:$1048576,6,0)</f>
        <v xml:space="preserve">DISTRITO NACIONAL </v>
      </c>
    </row>
    <row r="217" spans="1:11" customFormat="1" x14ac:dyDescent="0.25">
      <c r="A217" s="17">
        <v>204</v>
      </c>
      <c r="B217" s="34" t="s">
        <v>281</v>
      </c>
      <c r="C217" s="1" t="s">
        <v>101</v>
      </c>
      <c r="D217" s="23">
        <v>2303</v>
      </c>
      <c r="E217" s="8" t="str">
        <f>VLOOKUP(D217,Hoja2!$1:$1048576,2,0)</f>
        <v>LAPTOP</v>
      </c>
      <c r="F217" s="2">
        <v>45672</v>
      </c>
      <c r="G217" s="1" t="s">
        <v>115</v>
      </c>
      <c r="H217" s="8" t="str">
        <f>VLOOKUP(G217,Hoja1!$1:$1048576,2,0)</f>
        <v>TECNOLOGIA REGIONAL ZONA SUR</v>
      </c>
      <c r="I217" s="8" t="str">
        <f>VLOOKUP(G217,Hoja1!$1:$1048576,4,0)</f>
        <v>EDIF. PALACIO DE JUSTICIA SAN CRISTOBAL</v>
      </c>
      <c r="J217" s="8" t="str">
        <f>VLOOKUP(G217,Hoja1!$1:$1048576,5,0)</f>
        <v>SAN CRISTOBAL</v>
      </c>
      <c r="K217" s="8" t="str">
        <f>VLOOKUP(G217,Hoja1!$1:$1048576,6,0)</f>
        <v>SAN CRISTOBAL</v>
      </c>
    </row>
    <row r="218" spans="1:11" customFormat="1" x14ac:dyDescent="0.25">
      <c r="A218" s="17">
        <v>205</v>
      </c>
      <c r="B218" s="34" t="s">
        <v>282</v>
      </c>
      <c r="C218" s="1" t="s">
        <v>101</v>
      </c>
      <c r="D218" s="23">
        <v>2303</v>
      </c>
      <c r="E218" s="8" t="str">
        <f>VLOOKUP(D218,Hoja2!$1:$1048576,2,0)</f>
        <v>LAPTOP</v>
      </c>
      <c r="F218" s="2">
        <v>45672</v>
      </c>
      <c r="G218" s="1" t="s">
        <v>10</v>
      </c>
      <c r="H218" s="8" t="str">
        <f>VLOOKUP(G218,Hoja1!$1:$1048576,2,0)</f>
        <v>GERENCIA DE SERVICIOS TIC</v>
      </c>
      <c r="I218" s="8" t="str">
        <f>VLOOKUP(G218,Hoja1!$1:$1048576,4,0)</f>
        <v>EDIF. SUPREMA CORTE DE JUSTICIA Y C.P.J.</v>
      </c>
      <c r="J218" s="8" t="str">
        <f>VLOOKUP(G218,Hoja1!$1:$1048576,5,0)</f>
        <v xml:space="preserve">DISTRITO  NACIONAL </v>
      </c>
      <c r="K218" s="8" t="str">
        <f>VLOOKUP(G218,Hoja1!$1:$1048576,6,0)</f>
        <v xml:space="preserve">DISTRITO NACIONAL </v>
      </c>
    </row>
    <row r="219" spans="1:11" customFormat="1" x14ac:dyDescent="0.25">
      <c r="A219" s="17">
        <v>206</v>
      </c>
      <c r="B219" s="34" t="s">
        <v>283</v>
      </c>
      <c r="C219" s="1" t="s">
        <v>98</v>
      </c>
      <c r="D219" s="23">
        <v>2305</v>
      </c>
      <c r="E219" s="8" t="str">
        <f>VLOOKUP(D219,Hoja2!$1:$1048576,2,0)</f>
        <v>MONITOR</v>
      </c>
      <c r="F219" s="2">
        <v>45672</v>
      </c>
      <c r="G219" s="1" t="s">
        <v>235</v>
      </c>
      <c r="H219" s="8" t="str">
        <f>VLOOKUP(G219,Hoja1!$1:$1048576,2,0)</f>
        <v>2DA. SALA CIVIL JDO.1RA. INST. D.N.</v>
      </c>
      <c r="I219" s="8" t="str">
        <f>VLOOKUP(G219,Hoja1!$1:$1048576,4,0)</f>
        <v>EDIF. PALACIO DE JUSTICIA DE LAS CORTES</v>
      </c>
      <c r="J219" s="8" t="str">
        <f>VLOOKUP(G219,Hoja1!$1:$1048576,5,0)</f>
        <v xml:space="preserve">DISTRITO  NACIONAL </v>
      </c>
      <c r="K219" s="8" t="str">
        <f>VLOOKUP(G219,Hoja1!$1:$1048576,6,0)</f>
        <v xml:space="preserve">DISTRITO NACIONAL </v>
      </c>
    </row>
    <row r="220" spans="1:11" customFormat="1" x14ac:dyDescent="0.25">
      <c r="A220" s="17">
        <v>207</v>
      </c>
      <c r="B220" s="34" t="s">
        <v>284</v>
      </c>
      <c r="C220" s="1" t="s">
        <v>98</v>
      </c>
      <c r="D220" s="23">
        <v>2305</v>
      </c>
      <c r="E220" s="8" t="str">
        <f>VLOOKUP(D220,Hoja2!$1:$1048576,2,0)</f>
        <v>MONITOR</v>
      </c>
      <c r="F220" s="2">
        <v>45672</v>
      </c>
      <c r="G220" s="1" t="s">
        <v>155</v>
      </c>
      <c r="H220" s="8" t="str">
        <f>VLOOKUP(G220,Hoja1!$1:$1048576,2,0)</f>
        <v>SEGUNDA SALA S.C.J.</v>
      </c>
      <c r="I220" s="8" t="str">
        <f>VLOOKUP(G220,Hoja1!$1:$1048576,4,0)</f>
        <v>EDIF. SUPREMA CORTE DE JUSTICIA Y C.P.J.</v>
      </c>
      <c r="J220" s="8" t="str">
        <f>VLOOKUP(G220,Hoja1!$1:$1048576,5,0)</f>
        <v xml:space="preserve">DISTRITO  NACIONAL </v>
      </c>
      <c r="K220" s="8" t="str">
        <f>VLOOKUP(G220,Hoja1!$1:$1048576,6,0)</f>
        <v xml:space="preserve">DISTRITO NACIONAL </v>
      </c>
    </row>
    <row r="221" spans="1:11" customFormat="1" x14ac:dyDescent="0.25">
      <c r="A221" s="17">
        <v>208</v>
      </c>
      <c r="B221" s="34" t="s">
        <v>285</v>
      </c>
      <c r="C221" s="1" t="s">
        <v>98</v>
      </c>
      <c r="D221" s="23">
        <v>2305</v>
      </c>
      <c r="E221" s="8" t="str">
        <f>VLOOKUP(D221,Hoja2!$1:$1048576,2,0)</f>
        <v>MONITOR</v>
      </c>
      <c r="F221" s="2">
        <v>45672</v>
      </c>
      <c r="G221" s="1" t="s">
        <v>135</v>
      </c>
      <c r="H221" s="8" t="str">
        <f>VLOOKUP(G221,Hoja1!$1:$1048576,2,0)</f>
        <v>TECNOLOGIA CIUDAD NUEVA</v>
      </c>
      <c r="I221" s="8" t="str">
        <f>VLOOKUP(G221,Hoja1!$1:$1048576,4,0)</f>
        <v>EDIF. PALACIO DE JUSTICIA CIUDAD NUEVA</v>
      </c>
      <c r="J221" s="8" t="str">
        <f>VLOOKUP(G221,Hoja1!$1:$1048576,5,0)</f>
        <v xml:space="preserve">DISTRITO  NACIONAL </v>
      </c>
      <c r="K221" s="8" t="str">
        <f>VLOOKUP(G221,Hoja1!$1:$1048576,6,0)</f>
        <v xml:space="preserve">DISTRITO NACIONAL </v>
      </c>
    </row>
    <row r="222" spans="1:11" customFormat="1" x14ac:dyDescent="0.25">
      <c r="A222" s="17">
        <v>209</v>
      </c>
      <c r="B222" s="34" t="s">
        <v>286</v>
      </c>
      <c r="C222" s="1" t="s">
        <v>98</v>
      </c>
      <c r="D222" s="23">
        <v>2305</v>
      </c>
      <c r="E222" s="8" t="str">
        <f>VLOOKUP(D222,Hoja2!$1:$1048576,2,0)</f>
        <v>MONITOR</v>
      </c>
      <c r="F222" s="2">
        <v>45672</v>
      </c>
      <c r="G222" s="1" t="s">
        <v>135</v>
      </c>
      <c r="H222" s="8" t="str">
        <f>VLOOKUP(G222,Hoja1!$1:$1048576,2,0)</f>
        <v>TECNOLOGIA CIUDAD NUEVA</v>
      </c>
      <c r="I222" s="8" t="str">
        <f>VLOOKUP(G222,Hoja1!$1:$1048576,4,0)</f>
        <v>EDIF. PALACIO DE JUSTICIA CIUDAD NUEVA</v>
      </c>
      <c r="J222" s="8" t="str">
        <f>VLOOKUP(G222,Hoja1!$1:$1048576,5,0)</f>
        <v xml:space="preserve">DISTRITO  NACIONAL </v>
      </c>
      <c r="K222" s="8" t="str">
        <f>VLOOKUP(G222,Hoja1!$1:$1048576,6,0)</f>
        <v xml:space="preserve">DISTRITO NACIONAL </v>
      </c>
    </row>
    <row r="223" spans="1:11" customFormat="1" x14ac:dyDescent="0.25">
      <c r="A223" s="17">
        <v>210</v>
      </c>
      <c r="B223" s="34" t="s">
        <v>287</v>
      </c>
      <c r="C223" s="1" t="s">
        <v>98</v>
      </c>
      <c r="D223" s="23">
        <v>2305</v>
      </c>
      <c r="E223" s="8" t="str">
        <f>VLOOKUP(D223,Hoja2!$1:$1048576,2,0)</f>
        <v>MONITOR</v>
      </c>
      <c r="F223" s="2">
        <v>45672</v>
      </c>
      <c r="G223" s="1" t="s">
        <v>10</v>
      </c>
      <c r="H223" s="8" t="str">
        <f>VLOOKUP(G223,Hoja1!$1:$1048576,2,0)</f>
        <v>GERENCIA DE SERVICIOS TIC</v>
      </c>
      <c r="I223" s="8" t="str">
        <f>VLOOKUP(G223,Hoja1!$1:$1048576,4,0)</f>
        <v>EDIF. SUPREMA CORTE DE JUSTICIA Y C.P.J.</v>
      </c>
      <c r="J223" s="8" t="str">
        <f>VLOOKUP(G223,Hoja1!$1:$1048576,5,0)</f>
        <v xml:space="preserve">DISTRITO  NACIONAL </v>
      </c>
      <c r="K223" s="8" t="str">
        <f>VLOOKUP(G223,Hoja1!$1:$1048576,6,0)</f>
        <v xml:space="preserve">DISTRITO NACIONAL </v>
      </c>
    </row>
    <row r="224" spans="1:11" customFormat="1" x14ac:dyDescent="0.25">
      <c r="A224" s="17">
        <v>211</v>
      </c>
      <c r="B224" s="34" t="s">
        <v>288</v>
      </c>
      <c r="C224" s="1" t="s">
        <v>98</v>
      </c>
      <c r="D224" s="23">
        <v>2305</v>
      </c>
      <c r="E224" s="8" t="str">
        <f>VLOOKUP(D224,Hoja2!$1:$1048576,2,0)</f>
        <v>MONITOR</v>
      </c>
      <c r="F224" s="2">
        <v>45672</v>
      </c>
      <c r="G224" s="1" t="s">
        <v>10</v>
      </c>
      <c r="H224" s="8" t="str">
        <f>VLOOKUP(G224,Hoja1!$1:$1048576,2,0)</f>
        <v>GERENCIA DE SERVICIOS TIC</v>
      </c>
      <c r="I224" s="8" t="str">
        <f>VLOOKUP(G224,Hoja1!$1:$1048576,4,0)</f>
        <v>EDIF. SUPREMA CORTE DE JUSTICIA Y C.P.J.</v>
      </c>
      <c r="J224" s="8" t="str">
        <f>VLOOKUP(G224,Hoja1!$1:$1048576,5,0)</f>
        <v xml:space="preserve">DISTRITO  NACIONAL </v>
      </c>
      <c r="K224" s="8" t="str">
        <f>VLOOKUP(G224,Hoja1!$1:$1048576,6,0)</f>
        <v xml:space="preserve">DISTRITO NACIONAL </v>
      </c>
    </row>
    <row r="225" spans="1:11" customFormat="1" x14ac:dyDescent="0.25">
      <c r="A225" s="17">
        <v>212</v>
      </c>
      <c r="B225" s="34" t="s">
        <v>289</v>
      </c>
      <c r="C225" s="1" t="s">
        <v>98</v>
      </c>
      <c r="D225" s="23">
        <v>2305</v>
      </c>
      <c r="E225" s="8" t="str">
        <f>VLOOKUP(D225,Hoja2!$1:$1048576,2,0)</f>
        <v>MONITOR</v>
      </c>
      <c r="F225" s="2">
        <v>45672</v>
      </c>
      <c r="G225" s="1" t="s">
        <v>290</v>
      </c>
      <c r="H225" s="8" t="str">
        <f>VLOOKUP(G225,Hoja1!$1:$1048576,2,0)</f>
        <v>TRIBUNAL DE TIERRAS J.O. EL SEIBO</v>
      </c>
      <c r="I225" s="8" t="str">
        <f>VLOOKUP(G225,Hoja1!$1:$1048576,4,0)</f>
        <v>EDIF. PALACIO DE JUSTICIA EL SEIBO</v>
      </c>
      <c r="J225" s="8" t="str">
        <f>VLOOKUP(G225,Hoja1!$1:$1048576,5,0)</f>
        <v>EL SEIBO</v>
      </c>
      <c r="K225" s="8" t="str">
        <f>VLOOKUP(G225,Hoja1!$1:$1048576,6,0)</f>
        <v>SAN PEDRO DE MACORIS</v>
      </c>
    </row>
    <row r="226" spans="1:11" customFormat="1" x14ac:dyDescent="0.25">
      <c r="A226" s="17">
        <v>213</v>
      </c>
      <c r="B226" s="34" t="s">
        <v>291</v>
      </c>
      <c r="C226" s="1" t="s">
        <v>98</v>
      </c>
      <c r="D226" s="23">
        <v>2305</v>
      </c>
      <c r="E226" s="8" t="str">
        <f>VLOOKUP(D226,Hoja2!$1:$1048576,2,0)</f>
        <v>MONITOR</v>
      </c>
      <c r="F226" s="2">
        <v>45672</v>
      </c>
      <c r="G226" s="1" t="s">
        <v>124</v>
      </c>
      <c r="H226" s="8" t="str">
        <f>VLOOKUP(G226,Hoja1!$1:$1048576,2,0)</f>
        <v>JDO. DE TRABAJO SAN CRISTOBAL</v>
      </c>
      <c r="I226" s="8" t="str">
        <f>VLOOKUP(G226,Hoja1!$1:$1048576,4,0)</f>
        <v>EDIF. PALACIO DE JUSTICIA SAN CRISTOBAL</v>
      </c>
      <c r="J226" s="8" t="str">
        <f>VLOOKUP(G226,Hoja1!$1:$1048576,5,0)</f>
        <v>SAN CRISTOBAL</v>
      </c>
      <c r="K226" s="8" t="str">
        <f>VLOOKUP(G226,Hoja1!$1:$1048576,6,0)</f>
        <v>SAN CRISTOBAL</v>
      </c>
    </row>
    <row r="227" spans="1:11" customFormat="1" x14ac:dyDescent="0.25">
      <c r="A227" s="17">
        <v>214</v>
      </c>
      <c r="B227" s="34" t="s">
        <v>292</v>
      </c>
      <c r="C227" s="1" t="s">
        <v>98</v>
      </c>
      <c r="D227" s="23">
        <v>2305</v>
      </c>
      <c r="E227" s="8" t="str">
        <f>VLOOKUP(D227,Hoja2!$1:$1048576,2,0)</f>
        <v>MONITOR</v>
      </c>
      <c r="F227" s="2">
        <v>45672</v>
      </c>
      <c r="G227" s="1" t="s">
        <v>10</v>
      </c>
      <c r="H227" s="8" t="str">
        <f>VLOOKUP(G227,Hoja1!$1:$1048576,2,0)</f>
        <v>GERENCIA DE SERVICIOS TIC</v>
      </c>
      <c r="I227" s="8" t="str">
        <f>VLOOKUP(G227,Hoja1!$1:$1048576,4,0)</f>
        <v>EDIF. SUPREMA CORTE DE JUSTICIA Y C.P.J.</v>
      </c>
      <c r="J227" s="8" t="str">
        <f>VLOOKUP(G227,Hoja1!$1:$1048576,5,0)</f>
        <v xml:space="preserve">DISTRITO  NACIONAL </v>
      </c>
      <c r="K227" s="8" t="str">
        <f>VLOOKUP(G227,Hoja1!$1:$1048576,6,0)</f>
        <v xml:space="preserve">DISTRITO NACIONAL </v>
      </c>
    </row>
    <row r="228" spans="1:11" customFormat="1" x14ac:dyDescent="0.25">
      <c r="A228" s="17">
        <v>215</v>
      </c>
      <c r="B228" s="34" t="s">
        <v>293</v>
      </c>
      <c r="C228" s="1" t="s">
        <v>101</v>
      </c>
      <c r="D228" s="23">
        <v>2303</v>
      </c>
      <c r="E228" s="8" t="str">
        <f>VLOOKUP(D228,Hoja2!$1:$1048576,2,0)</f>
        <v>LAPTOP</v>
      </c>
      <c r="F228" s="2">
        <v>45672</v>
      </c>
      <c r="G228" s="1" t="s">
        <v>10</v>
      </c>
      <c r="H228" s="8" t="str">
        <f>VLOOKUP(G228,Hoja1!$1:$1048576,2,0)</f>
        <v>GERENCIA DE SERVICIOS TIC</v>
      </c>
      <c r="I228" s="8" t="str">
        <f>VLOOKUP(G228,Hoja1!$1:$1048576,4,0)</f>
        <v>EDIF. SUPREMA CORTE DE JUSTICIA Y C.P.J.</v>
      </c>
      <c r="J228" s="8" t="str">
        <f>VLOOKUP(G228,Hoja1!$1:$1048576,5,0)</f>
        <v xml:space="preserve">DISTRITO  NACIONAL </v>
      </c>
      <c r="K228" s="8" t="str">
        <f>VLOOKUP(G228,Hoja1!$1:$1048576,6,0)</f>
        <v xml:space="preserve">DISTRITO NACIONAL </v>
      </c>
    </row>
    <row r="229" spans="1:11" customFormat="1" x14ac:dyDescent="0.25">
      <c r="A229" s="17">
        <v>216</v>
      </c>
      <c r="B229" s="34" t="s">
        <v>294</v>
      </c>
      <c r="C229" s="1" t="s">
        <v>101</v>
      </c>
      <c r="D229" s="23">
        <v>2303</v>
      </c>
      <c r="E229" s="8" t="str">
        <f>VLOOKUP(D229,Hoja2!$1:$1048576,2,0)</f>
        <v>LAPTOP</v>
      </c>
      <c r="F229" s="2">
        <v>45672</v>
      </c>
      <c r="G229" s="1" t="s">
        <v>171</v>
      </c>
      <c r="H229" s="8" t="str">
        <f>VLOOKUP(G229,Hoja1!$1:$1048576,2,0)</f>
        <v>TECNOLOGIA P.J. DE LAS CORTES D.N.</v>
      </c>
      <c r="I229" s="8" t="str">
        <f>VLOOKUP(G229,Hoja1!$1:$1048576,4,0)</f>
        <v>EDIF. PALACIO DE JUSTICIA DE LAS CORTES</v>
      </c>
      <c r="J229" s="8" t="str">
        <f>VLOOKUP(G229,Hoja1!$1:$1048576,5,0)</f>
        <v xml:space="preserve">DISTRITO  NACIONAL </v>
      </c>
      <c r="K229" s="8" t="str">
        <f>VLOOKUP(G229,Hoja1!$1:$1048576,6,0)</f>
        <v xml:space="preserve">DISTRITO NACIONAL </v>
      </c>
    </row>
    <row r="230" spans="1:11" customFormat="1" x14ac:dyDescent="0.25">
      <c r="A230" s="17">
        <v>217</v>
      </c>
      <c r="B230" s="34" t="s">
        <v>295</v>
      </c>
      <c r="C230" s="1" t="s">
        <v>105</v>
      </c>
      <c r="D230" s="23">
        <v>2301</v>
      </c>
      <c r="E230" s="8" t="str">
        <f>VLOOKUP(D230,Hoja2!$1:$1048576,2,0)</f>
        <v>CPU</v>
      </c>
      <c r="F230" s="2">
        <v>45672</v>
      </c>
      <c r="G230" s="1" t="s">
        <v>10</v>
      </c>
      <c r="H230" s="8" t="str">
        <f>VLOOKUP(G230,Hoja1!$1:$1048576,2,0)</f>
        <v>GERENCIA DE SERVICIOS TIC</v>
      </c>
      <c r="I230" s="8" t="str">
        <f>VLOOKUP(G230,Hoja1!$1:$1048576,4,0)</f>
        <v>EDIF. SUPREMA CORTE DE JUSTICIA Y C.P.J.</v>
      </c>
      <c r="J230" s="8" t="str">
        <f>VLOOKUP(G230,Hoja1!$1:$1048576,5,0)</f>
        <v xml:space="preserve">DISTRITO  NACIONAL </v>
      </c>
      <c r="K230" s="8" t="str">
        <f>VLOOKUP(G230,Hoja1!$1:$1048576,6,0)</f>
        <v xml:space="preserve">DISTRITO NACIONAL </v>
      </c>
    </row>
    <row r="231" spans="1:11" customFormat="1" x14ac:dyDescent="0.25">
      <c r="A231" s="17">
        <v>218</v>
      </c>
      <c r="B231" s="34" t="s">
        <v>296</v>
      </c>
      <c r="C231" s="1" t="s">
        <v>101</v>
      </c>
      <c r="D231" s="23">
        <v>2303</v>
      </c>
      <c r="E231" s="8" t="str">
        <f>VLOOKUP(D231,Hoja2!$1:$1048576,2,0)</f>
        <v>LAPTOP</v>
      </c>
      <c r="F231" s="2">
        <v>45672</v>
      </c>
      <c r="G231" s="1" t="s">
        <v>135</v>
      </c>
      <c r="H231" s="8" t="str">
        <f>VLOOKUP(G231,Hoja1!$1:$1048576,2,0)</f>
        <v>TECNOLOGIA CIUDAD NUEVA</v>
      </c>
      <c r="I231" s="8" t="str">
        <f>VLOOKUP(G231,Hoja1!$1:$1048576,4,0)</f>
        <v>EDIF. PALACIO DE JUSTICIA CIUDAD NUEVA</v>
      </c>
      <c r="J231" s="8" t="str">
        <f>VLOOKUP(G231,Hoja1!$1:$1048576,5,0)</f>
        <v xml:space="preserve">DISTRITO  NACIONAL </v>
      </c>
      <c r="K231" s="8" t="str">
        <f>VLOOKUP(G231,Hoja1!$1:$1048576,6,0)</f>
        <v xml:space="preserve">DISTRITO NACIONAL </v>
      </c>
    </row>
    <row r="232" spans="1:11" customFormat="1" x14ac:dyDescent="0.25">
      <c r="A232" s="17">
        <v>219</v>
      </c>
      <c r="B232" s="34" t="s">
        <v>297</v>
      </c>
      <c r="C232" s="1" t="s">
        <v>98</v>
      </c>
      <c r="D232" s="23">
        <v>2305</v>
      </c>
      <c r="E232" s="8" t="str">
        <f>VLOOKUP(D232,Hoja2!$1:$1048576,2,0)</f>
        <v>MONITOR</v>
      </c>
      <c r="F232" s="2">
        <v>45672</v>
      </c>
      <c r="G232" s="1" t="s">
        <v>171</v>
      </c>
      <c r="H232" s="8" t="str">
        <f>VLOOKUP(G232,Hoja1!$1:$1048576,2,0)</f>
        <v>TECNOLOGIA P.J. DE LAS CORTES D.N.</v>
      </c>
      <c r="I232" s="8" t="str">
        <f>VLOOKUP(G232,Hoja1!$1:$1048576,4,0)</f>
        <v>EDIF. PALACIO DE JUSTICIA DE LAS CORTES</v>
      </c>
      <c r="J232" s="8" t="str">
        <f>VLOOKUP(G232,Hoja1!$1:$1048576,5,0)</f>
        <v xml:space="preserve">DISTRITO  NACIONAL </v>
      </c>
      <c r="K232" s="8" t="str">
        <f>VLOOKUP(G232,Hoja1!$1:$1048576,6,0)</f>
        <v xml:space="preserve">DISTRITO NACIONAL </v>
      </c>
    </row>
    <row r="233" spans="1:11" customFormat="1" x14ac:dyDescent="0.25">
      <c r="A233" s="17">
        <v>220</v>
      </c>
      <c r="B233" s="34" t="s">
        <v>298</v>
      </c>
      <c r="C233" s="1" t="s">
        <v>101</v>
      </c>
      <c r="D233" s="23">
        <v>2303</v>
      </c>
      <c r="E233" s="8" t="str">
        <f>VLOOKUP(D233,Hoja2!$1:$1048576,2,0)</f>
        <v>LAPTOP</v>
      </c>
      <c r="F233" s="2">
        <v>45672</v>
      </c>
      <c r="G233" s="1" t="s">
        <v>299</v>
      </c>
      <c r="H233" s="8" t="str">
        <f>VLOOKUP(G233,Hoja1!$1:$1048576,2,0)</f>
        <v>CENTRO DE CITACIONES S.D.</v>
      </c>
      <c r="I233" s="8" t="str">
        <f>VLOOKUP(G233,Hoja1!$1:$1048576,4,0)</f>
        <v>EDIF. JURISDICCION PENAL SANTO DOMINGO</v>
      </c>
      <c r="J233" s="8" t="str">
        <f>VLOOKUP(G233,Hoja1!$1:$1048576,5,0)</f>
        <v>SANTO DOMINGO</v>
      </c>
      <c r="K233" s="8" t="str">
        <f>VLOOKUP(G233,Hoja1!$1:$1048576,6,0)</f>
        <v>SANTO DOMINGO</v>
      </c>
    </row>
    <row r="234" spans="1:11" customFormat="1" x14ac:dyDescent="0.25">
      <c r="A234" s="17">
        <v>221</v>
      </c>
      <c r="B234" s="34" t="s">
        <v>300</v>
      </c>
      <c r="C234" s="1" t="s">
        <v>105</v>
      </c>
      <c r="D234" s="23">
        <v>2301</v>
      </c>
      <c r="E234" s="8" t="str">
        <f>VLOOKUP(D234,Hoja2!$1:$1048576,2,0)</f>
        <v>CPU</v>
      </c>
      <c r="F234" s="2">
        <v>45672</v>
      </c>
      <c r="G234" s="1" t="s">
        <v>128</v>
      </c>
      <c r="H234" s="8" t="str">
        <f>VLOOKUP(G234,Hoja1!$1:$1048576,2,0)</f>
        <v>DIRECCION DE COMUNICACION ESTRATEGICA</v>
      </c>
      <c r="I234" s="8" t="str">
        <f>VLOOKUP(G234,Hoja1!$1:$1048576,4,0)</f>
        <v>EDIF. SUPREMA CORTE DE JUSTICIA Y C.P.J.</v>
      </c>
      <c r="J234" s="8" t="str">
        <f>VLOOKUP(G234,Hoja1!$1:$1048576,5,0)</f>
        <v xml:space="preserve">DISTRITO  NACIONAL </v>
      </c>
      <c r="K234" s="8" t="str">
        <f>VLOOKUP(G234,Hoja1!$1:$1048576,6,0)</f>
        <v xml:space="preserve">DISTRITO NACIONAL </v>
      </c>
    </row>
    <row r="235" spans="1:11" customFormat="1" x14ac:dyDescent="0.25">
      <c r="A235" s="17">
        <v>222</v>
      </c>
      <c r="B235" s="34" t="s">
        <v>301</v>
      </c>
      <c r="C235" s="1" t="s">
        <v>105</v>
      </c>
      <c r="D235" s="23">
        <v>2301</v>
      </c>
      <c r="E235" s="8" t="str">
        <f>VLOOKUP(D235,Hoja2!$1:$1048576,2,0)</f>
        <v>CPU</v>
      </c>
      <c r="F235" s="2">
        <v>45672</v>
      </c>
      <c r="G235" s="1" t="s">
        <v>10</v>
      </c>
      <c r="H235" s="8" t="str">
        <f>VLOOKUP(G235,Hoja1!$1:$1048576,2,0)</f>
        <v>GERENCIA DE SERVICIOS TIC</v>
      </c>
      <c r="I235" s="8" t="str">
        <f>VLOOKUP(G235,Hoja1!$1:$1048576,4,0)</f>
        <v>EDIF. SUPREMA CORTE DE JUSTICIA Y C.P.J.</v>
      </c>
      <c r="J235" s="8" t="str">
        <f>VLOOKUP(G235,Hoja1!$1:$1048576,5,0)</f>
        <v xml:space="preserve">DISTRITO  NACIONAL </v>
      </c>
      <c r="K235" s="8" t="str">
        <f>VLOOKUP(G235,Hoja1!$1:$1048576,6,0)</f>
        <v xml:space="preserve">DISTRITO NACIONAL </v>
      </c>
    </row>
    <row r="236" spans="1:11" customFormat="1" x14ac:dyDescent="0.25">
      <c r="A236" s="17">
        <v>223</v>
      </c>
      <c r="B236" s="34" t="s">
        <v>302</v>
      </c>
      <c r="C236" s="1" t="s">
        <v>101</v>
      </c>
      <c r="D236" s="23">
        <v>2303</v>
      </c>
      <c r="E236" s="8" t="str">
        <f>VLOOKUP(D236,Hoja2!$1:$1048576,2,0)</f>
        <v>LAPTOP</v>
      </c>
      <c r="F236" s="2">
        <v>45672</v>
      </c>
      <c r="G236" s="1" t="s">
        <v>171</v>
      </c>
      <c r="H236" s="8" t="str">
        <f>VLOOKUP(G236,Hoja1!$1:$1048576,2,0)</f>
        <v>TECNOLOGIA P.J. DE LAS CORTES D.N.</v>
      </c>
      <c r="I236" s="8" t="str">
        <f>VLOOKUP(G236,Hoja1!$1:$1048576,4,0)</f>
        <v>EDIF. PALACIO DE JUSTICIA DE LAS CORTES</v>
      </c>
      <c r="J236" s="8" t="str">
        <f>VLOOKUP(G236,Hoja1!$1:$1048576,5,0)</f>
        <v xml:space="preserve">DISTRITO  NACIONAL </v>
      </c>
      <c r="K236" s="8" t="str">
        <f>VLOOKUP(G236,Hoja1!$1:$1048576,6,0)</f>
        <v xml:space="preserve">DISTRITO NACIONAL </v>
      </c>
    </row>
    <row r="237" spans="1:11" customFormat="1" x14ac:dyDescent="0.25">
      <c r="A237" s="17">
        <v>224</v>
      </c>
      <c r="B237" s="34" t="s">
        <v>303</v>
      </c>
      <c r="C237" s="1" t="s">
        <v>105</v>
      </c>
      <c r="D237" s="23">
        <v>2301</v>
      </c>
      <c r="E237" s="8" t="str">
        <f>VLOOKUP(D237,Hoja2!$1:$1048576,2,0)</f>
        <v>CPU</v>
      </c>
      <c r="F237" s="2">
        <v>45672</v>
      </c>
      <c r="G237" s="1" t="s">
        <v>107</v>
      </c>
      <c r="H237" s="8" t="str">
        <f>VLOOKUP(G237,Hoja1!$1:$1048576,2,0)</f>
        <v>TECNOLOGIA REGIONAL ZONA NORTE</v>
      </c>
      <c r="I237" s="8" t="str">
        <f>VLOOKUP(G237,Hoja1!$1:$1048576,4,0)</f>
        <v>EDIF. PALACIO DE JUSTICIA SANTIAGO</v>
      </c>
      <c r="J237" s="8" t="str">
        <f>VLOOKUP(G237,Hoja1!$1:$1048576,5,0)</f>
        <v>SANTIAGO</v>
      </c>
      <c r="K237" s="8" t="str">
        <f>VLOOKUP(G237,Hoja1!$1:$1048576,6,0)</f>
        <v>SANTIAGO</v>
      </c>
    </row>
    <row r="238" spans="1:11" customFormat="1" x14ac:dyDescent="0.25">
      <c r="A238" s="17">
        <v>225</v>
      </c>
      <c r="B238" s="34" t="s">
        <v>304</v>
      </c>
      <c r="C238" s="1" t="s">
        <v>101</v>
      </c>
      <c r="D238" s="23">
        <v>2303</v>
      </c>
      <c r="E238" s="8" t="str">
        <f>VLOOKUP(D238,Hoja2!$1:$1048576,2,0)</f>
        <v>LAPTOP</v>
      </c>
      <c r="F238" s="2">
        <v>45672</v>
      </c>
      <c r="G238" s="1" t="s">
        <v>305</v>
      </c>
      <c r="H238" s="8" t="str">
        <f>VLOOKUP(G238,Hoja1!$1:$1048576,2,0)</f>
        <v>DIRECCION GENERAL TECNICA</v>
      </c>
      <c r="I238" s="8" t="str">
        <f>VLOOKUP(G238,Hoja1!$1:$1048576,4,0)</f>
        <v>EDIF. SUPREMA CORTE DE JUSTICIA Y C.P.J.</v>
      </c>
      <c r="J238" s="8" t="str">
        <f>VLOOKUP(G238,Hoja1!$1:$1048576,5,0)</f>
        <v xml:space="preserve">DISTRITO  NACIONAL </v>
      </c>
      <c r="K238" s="8" t="str">
        <f>VLOOKUP(G238,Hoja1!$1:$1048576,6,0)</f>
        <v xml:space="preserve">DISTRITO NACIONAL </v>
      </c>
    </row>
    <row r="239" spans="1:11" customFormat="1" x14ac:dyDescent="0.25">
      <c r="A239" s="17">
        <v>226</v>
      </c>
      <c r="B239" s="34" t="s">
        <v>306</v>
      </c>
      <c r="C239" s="1" t="s">
        <v>101</v>
      </c>
      <c r="D239" s="23">
        <v>2303</v>
      </c>
      <c r="E239" s="8" t="str">
        <f>VLOOKUP(D239,Hoja2!$1:$1048576,2,0)</f>
        <v>LAPTOP</v>
      </c>
      <c r="F239" s="2">
        <v>45672</v>
      </c>
      <c r="G239" s="1" t="s">
        <v>10</v>
      </c>
      <c r="H239" s="8" t="str">
        <f>VLOOKUP(G239,Hoja1!$1:$1048576,2,0)</f>
        <v>GERENCIA DE SERVICIOS TIC</v>
      </c>
      <c r="I239" s="8" t="str">
        <f>VLOOKUP(G239,Hoja1!$1:$1048576,4,0)</f>
        <v>EDIF. SUPREMA CORTE DE JUSTICIA Y C.P.J.</v>
      </c>
      <c r="J239" s="8" t="str">
        <f>VLOOKUP(G239,Hoja1!$1:$1048576,5,0)</f>
        <v xml:space="preserve">DISTRITO  NACIONAL </v>
      </c>
      <c r="K239" s="8" t="str">
        <f>VLOOKUP(G239,Hoja1!$1:$1048576,6,0)</f>
        <v xml:space="preserve">DISTRITO NACIONAL </v>
      </c>
    </row>
    <row r="240" spans="1:11" customFormat="1" x14ac:dyDescent="0.25">
      <c r="A240" s="17">
        <v>227</v>
      </c>
      <c r="B240" s="34" t="s">
        <v>307</v>
      </c>
      <c r="C240" s="1" t="s">
        <v>101</v>
      </c>
      <c r="D240" s="23">
        <v>2303</v>
      </c>
      <c r="E240" s="8" t="str">
        <f>VLOOKUP(D240,Hoja2!$1:$1048576,2,0)</f>
        <v>LAPTOP</v>
      </c>
      <c r="F240" s="2">
        <v>45672</v>
      </c>
      <c r="G240" s="1" t="s">
        <v>155</v>
      </c>
      <c r="H240" s="8" t="str">
        <f>VLOOKUP(G240,Hoja1!$1:$1048576,2,0)</f>
        <v>SEGUNDA SALA S.C.J.</v>
      </c>
      <c r="I240" s="8" t="str">
        <f>VLOOKUP(G240,Hoja1!$1:$1048576,4,0)</f>
        <v>EDIF. SUPREMA CORTE DE JUSTICIA Y C.P.J.</v>
      </c>
      <c r="J240" s="8" t="str">
        <f>VLOOKUP(G240,Hoja1!$1:$1048576,5,0)</f>
        <v xml:space="preserve">DISTRITO  NACIONAL </v>
      </c>
      <c r="K240" s="8" t="str">
        <f>VLOOKUP(G240,Hoja1!$1:$1048576,6,0)</f>
        <v xml:space="preserve">DISTRITO NACIONAL </v>
      </c>
    </row>
    <row r="241" spans="1:11" customFormat="1" x14ac:dyDescent="0.25">
      <c r="A241" s="17">
        <v>228</v>
      </c>
      <c r="B241" s="34" t="s">
        <v>308</v>
      </c>
      <c r="C241" s="1" t="s">
        <v>98</v>
      </c>
      <c r="D241" s="23">
        <v>2305</v>
      </c>
      <c r="E241" s="8" t="str">
        <f>VLOOKUP(D241,Hoja2!$1:$1048576,2,0)</f>
        <v>MONITOR</v>
      </c>
      <c r="F241" s="2">
        <v>45672</v>
      </c>
      <c r="G241" s="1" t="s">
        <v>10</v>
      </c>
      <c r="H241" s="8" t="str">
        <f>VLOOKUP(G241,Hoja1!$1:$1048576,2,0)</f>
        <v>GERENCIA DE SERVICIOS TIC</v>
      </c>
      <c r="I241" s="8" t="str">
        <f>VLOOKUP(G241,Hoja1!$1:$1048576,4,0)</f>
        <v>EDIF. SUPREMA CORTE DE JUSTICIA Y C.P.J.</v>
      </c>
      <c r="J241" s="8" t="str">
        <f>VLOOKUP(G241,Hoja1!$1:$1048576,5,0)</f>
        <v xml:space="preserve">DISTRITO  NACIONAL </v>
      </c>
      <c r="K241" s="8" t="str">
        <f>VLOOKUP(G241,Hoja1!$1:$1048576,6,0)</f>
        <v xml:space="preserve">DISTRITO NACIONAL </v>
      </c>
    </row>
    <row r="242" spans="1:11" customFormat="1" x14ac:dyDescent="0.25">
      <c r="A242" s="17">
        <v>229</v>
      </c>
      <c r="B242" s="34" t="s">
        <v>309</v>
      </c>
      <c r="C242" s="1" t="s">
        <v>101</v>
      </c>
      <c r="D242" s="23">
        <v>2303</v>
      </c>
      <c r="E242" s="8" t="str">
        <f>VLOOKUP(D242,Hoja2!$1:$1048576,2,0)</f>
        <v>LAPTOP</v>
      </c>
      <c r="F242" s="2">
        <v>45672</v>
      </c>
      <c r="G242" s="1" t="s">
        <v>310</v>
      </c>
      <c r="H242" s="8" t="str">
        <f>VLOOKUP(G242,Hoja1!$1:$1048576,2,0)</f>
        <v>TRIBUNAL COLEGIADO SANCHEZ RAMIREZ</v>
      </c>
      <c r="I242" s="8" t="str">
        <f>VLOOKUP(G242,Hoja1!$1:$1048576,4,0)</f>
        <v>EDIF. PALACIO DE JUSTICIA COTUI</v>
      </c>
      <c r="J242" s="8" t="str">
        <f>VLOOKUP(G242,Hoja1!$1:$1048576,5,0)</f>
        <v>SANCHEZ RAMIREZ</v>
      </c>
      <c r="K242" s="8" t="str">
        <f>VLOOKUP(G242,Hoja1!$1:$1048576,6,0)</f>
        <v>LA VEGA</v>
      </c>
    </row>
    <row r="243" spans="1:11" customFormat="1" x14ac:dyDescent="0.25">
      <c r="A243" s="17">
        <v>230</v>
      </c>
      <c r="B243" s="34" t="s">
        <v>311</v>
      </c>
      <c r="C243" s="1" t="s">
        <v>101</v>
      </c>
      <c r="D243" s="23">
        <v>2303</v>
      </c>
      <c r="E243" s="8" t="str">
        <f>VLOOKUP(D243,Hoja2!$1:$1048576,2,0)</f>
        <v>LAPTOP</v>
      </c>
      <c r="F243" s="2">
        <v>45672</v>
      </c>
      <c r="G243" s="1" t="s">
        <v>312</v>
      </c>
      <c r="H243" s="8" t="str">
        <f>VLOOKUP(G243,Hoja1!$1:$1048576,2,0)</f>
        <v>PCIA. CAMARA CIVIL CORTE APELACION D.N.</v>
      </c>
      <c r="I243" s="8" t="str">
        <f>VLOOKUP(G243,Hoja1!$1:$1048576,4,0)</f>
        <v>EDIF. PALACIO DE JUSTICIA DE LAS CORTES</v>
      </c>
      <c r="J243" s="8" t="str">
        <f>VLOOKUP(G243,Hoja1!$1:$1048576,5,0)</f>
        <v xml:space="preserve">DISTRITO  NACIONAL </v>
      </c>
      <c r="K243" s="8" t="str">
        <f>VLOOKUP(G243,Hoja1!$1:$1048576,6,0)</f>
        <v xml:space="preserve">DISTRITO NACIONAL </v>
      </c>
    </row>
    <row r="244" spans="1:11" customFormat="1" x14ac:dyDescent="0.25">
      <c r="A244" s="17">
        <v>231</v>
      </c>
      <c r="B244" s="34" t="s">
        <v>313</v>
      </c>
      <c r="C244" s="1" t="s">
        <v>101</v>
      </c>
      <c r="D244" s="23">
        <v>2303</v>
      </c>
      <c r="E244" s="8" t="str">
        <f>VLOOKUP(D244,Hoja2!$1:$1048576,2,0)</f>
        <v>LAPTOP</v>
      </c>
      <c r="F244" s="2">
        <v>45672</v>
      </c>
      <c r="G244" s="1" t="s">
        <v>10</v>
      </c>
      <c r="H244" s="8" t="str">
        <f>VLOOKUP(G244,Hoja1!$1:$1048576,2,0)</f>
        <v>GERENCIA DE SERVICIOS TIC</v>
      </c>
      <c r="I244" s="8" t="str">
        <f>VLOOKUP(G244,Hoja1!$1:$1048576,4,0)</f>
        <v>EDIF. SUPREMA CORTE DE JUSTICIA Y C.P.J.</v>
      </c>
      <c r="J244" s="8" t="str">
        <f>VLOOKUP(G244,Hoja1!$1:$1048576,5,0)</f>
        <v xml:space="preserve">DISTRITO  NACIONAL </v>
      </c>
      <c r="K244" s="8" t="str">
        <f>VLOOKUP(G244,Hoja1!$1:$1048576,6,0)</f>
        <v xml:space="preserve">DISTRITO NACIONAL </v>
      </c>
    </row>
    <row r="245" spans="1:11" customFormat="1" x14ac:dyDescent="0.25">
      <c r="A245" s="17">
        <v>232</v>
      </c>
      <c r="B245" s="34" t="s">
        <v>314</v>
      </c>
      <c r="C245" s="1" t="s">
        <v>101</v>
      </c>
      <c r="D245" s="23">
        <v>2303</v>
      </c>
      <c r="E245" s="8" t="str">
        <f>VLOOKUP(D245,Hoja2!$1:$1048576,2,0)</f>
        <v>LAPTOP</v>
      </c>
      <c r="F245" s="2">
        <v>45672</v>
      </c>
      <c r="G245" s="1" t="s">
        <v>130</v>
      </c>
      <c r="H245" s="8" t="str">
        <f>VLOOKUP(G245,Hoja1!$1:$1048576,2,0)</f>
        <v>DIRECCION JUSTICIA INCLUSIVA</v>
      </c>
      <c r="I245" s="8" t="str">
        <f>VLOOKUP(G245,Hoja1!$1:$1048576,4,0)</f>
        <v>EDIF. SUPREMA CORTE DE JUSTICIA Y C.P.J.</v>
      </c>
      <c r="J245" s="8" t="str">
        <f>VLOOKUP(G245,Hoja1!$1:$1048576,5,0)</f>
        <v xml:space="preserve">DISTRITO  NACIONAL </v>
      </c>
      <c r="K245" s="8" t="str">
        <f>VLOOKUP(G245,Hoja1!$1:$1048576,6,0)</f>
        <v xml:space="preserve">DISTRITO NACIONAL </v>
      </c>
    </row>
    <row r="246" spans="1:11" customFormat="1" x14ac:dyDescent="0.25">
      <c r="A246" s="17">
        <v>233</v>
      </c>
      <c r="B246" s="34" t="s">
        <v>315</v>
      </c>
      <c r="C246" s="1" t="s">
        <v>101</v>
      </c>
      <c r="D246" s="23">
        <v>2303</v>
      </c>
      <c r="E246" s="8" t="str">
        <f>VLOOKUP(D246,Hoja2!$1:$1048576,2,0)</f>
        <v>LAPTOP</v>
      </c>
      <c r="F246" s="2">
        <v>45672</v>
      </c>
      <c r="G246" s="1" t="s">
        <v>113</v>
      </c>
      <c r="H246" s="8" t="str">
        <f>VLOOKUP(G246,Hoja1!$1:$1048576,2,0)</f>
        <v>PCIA. CAMARA CIVIL JDO. 1RA. INST. D.N.</v>
      </c>
      <c r="I246" s="8" t="str">
        <f>VLOOKUP(G246,Hoja1!$1:$1048576,4,0)</f>
        <v>EDIF. PALACIO DE JUSTICIA DE LAS CORTES</v>
      </c>
      <c r="J246" s="8" t="str">
        <f>VLOOKUP(G246,Hoja1!$1:$1048576,5,0)</f>
        <v xml:space="preserve">DISTRITO  NACIONAL </v>
      </c>
      <c r="K246" s="8" t="str">
        <f>VLOOKUP(G246,Hoja1!$1:$1048576,6,0)</f>
        <v xml:space="preserve">DISTRITO NACIONAL </v>
      </c>
    </row>
    <row r="247" spans="1:11" customFormat="1" x14ac:dyDescent="0.25">
      <c r="A247" s="17">
        <v>234</v>
      </c>
      <c r="B247" s="34" t="s">
        <v>316</v>
      </c>
      <c r="C247" s="1" t="s">
        <v>98</v>
      </c>
      <c r="D247" s="23">
        <v>2305</v>
      </c>
      <c r="E247" s="8" t="str">
        <f>VLOOKUP(D247,Hoja2!$1:$1048576,2,0)</f>
        <v>MONITOR</v>
      </c>
      <c r="F247" s="2">
        <v>45672</v>
      </c>
      <c r="G247" s="1" t="s">
        <v>197</v>
      </c>
      <c r="H247" s="8" t="str">
        <f>VLOOKUP(G247,Hoja1!$1:$1048576,2,0)</f>
        <v>DIRECCION DE TI Y LA COMUNICACION</v>
      </c>
      <c r="I247" s="8" t="str">
        <f>VLOOKUP(G247,Hoja1!$1:$1048576,4,0)</f>
        <v>EDIF. SUPREMA CORTE DE JUSTICIA Y C.P.J.</v>
      </c>
      <c r="J247" s="8" t="str">
        <f>VLOOKUP(G247,Hoja1!$1:$1048576,5,0)</f>
        <v xml:space="preserve">DISTRITO  NACIONAL </v>
      </c>
      <c r="K247" s="8" t="str">
        <f>VLOOKUP(G247,Hoja1!$1:$1048576,6,0)</f>
        <v xml:space="preserve">DISTRITO NACIONAL </v>
      </c>
    </row>
    <row r="248" spans="1:11" customFormat="1" x14ac:dyDescent="0.25">
      <c r="A248" s="17">
        <v>235</v>
      </c>
      <c r="B248" s="34" t="s">
        <v>317</v>
      </c>
      <c r="C248" s="1" t="s">
        <v>98</v>
      </c>
      <c r="D248" s="23">
        <v>2305</v>
      </c>
      <c r="E248" s="8" t="str">
        <f>VLOOKUP(D248,Hoja2!$1:$1048576,2,0)</f>
        <v>MONITOR</v>
      </c>
      <c r="F248" s="2">
        <v>45672</v>
      </c>
      <c r="G248" s="1" t="s">
        <v>10</v>
      </c>
      <c r="H248" s="8" t="str">
        <f>VLOOKUP(G248,Hoja1!$1:$1048576,2,0)</f>
        <v>GERENCIA DE SERVICIOS TIC</v>
      </c>
      <c r="I248" s="8" t="str">
        <f>VLOOKUP(G248,Hoja1!$1:$1048576,4,0)</f>
        <v>EDIF. SUPREMA CORTE DE JUSTICIA Y C.P.J.</v>
      </c>
      <c r="J248" s="8" t="str">
        <f>VLOOKUP(G248,Hoja1!$1:$1048576,5,0)</f>
        <v xml:space="preserve">DISTRITO  NACIONAL </v>
      </c>
      <c r="K248" s="8" t="str">
        <f>VLOOKUP(G248,Hoja1!$1:$1048576,6,0)</f>
        <v xml:space="preserve">DISTRITO NACIONAL </v>
      </c>
    </row>
    <row r="249" spans="1:11" customFormat="1" x14ac:dyDescent="0.25">
      <c r="A249" s="17">
        <v>236</v>
      </c>
      <c r="B249" s="34" t="s">
        <v>318</v>
      </c>
      <c r="C249" s="1" t="s">
        <v>98</v>
      </c>
      <c r="D249" s="23">
        <v>2305</v>
      </c>
      <c r="E249" s="8" t="str">
        <f>VLOOKUP(D249,Hoja2!$1:$1048576,2,0)</f>
        <v>MONITOR</v>
      </c>
      <c r="F249" s="2">
        <v>45672</v>
      </c>
      <c r="G249" s="1" t="s">
        <v>119</v>
      </c>
      <c r="H249" s="8" t="str">
        <f>VLOOKUP(G249,Hoja1!$1:$1048576,2,0)</f>
        <v>2DA. SALA CIVIL JDO.1RA. INST. S.C</v>
      </c>
      <c r="I249" s="8" t="str">
        <f>VLOOKUP(G249,Hoja1!$1:$1048576,4,0)</f>
        <v>EDIF. PALACIO DE JUSTICIA SAN CRISTOBAL</v>
      </c>
      <c r="J249" s="8" t="str">
        <f>VLOOKUP(G249,Hoja1!$1:$1048576,5,0)</f>
        <v>SAN CRISTOBAL</v>
      </c>
      <c r="K249" s="8" t="str">
        <f>VLOOKUP(G249,Hoja1!$1:$1048576,6,0)</f>
        <v>SAN CRISTOBAL</v>
      </c>
    </row>
    <row r="250" spans="1:11" customFormat="1" x14ac:dyDescent="0.25">
      <c r="A250" s="17">
        <v>237</v>
      </c>
      <c r="B250" s="34" t="s">
        <v>319</v>
      </c>
      <c r="C250" s="1" t="s">
        <v>98</v>
      </c>
      <c r="D250" s="23">
        <v>2305</v>
      </c>
      <c r="E250" s="8" t="str">
        <f>VLOOKUP(D250,Hoja2!$1:$1048576,2,0)</f>
        <v>MONITOR</v>
      </c>
      <c r="F250" s="2">
        <v>45672</v>
      </c>
      <c r="G250" s="1" t="s">
        <v>10</v>
      </c>
      <c r="H250" s="8" t="str">
        <f>VLOOKUP(G250,Hoja1!$1:$1048576,2,0)</f>
        <v>GERENCIA DE SERVICIOS TIC</v>
      </c>
      <c r="I250" s="8" t="str">
        <f>VLOOKUP(G250,Hoja1!$1:$1048576,4,0)</f>
        <v>EDIF. SUPREMA CORTE DE JUSTICIA Y C.P.J.</v>
      </c>
      <c r="J250" s="8" t="str">
        <f>VLOOKUP(G250,Hoja1!$1:$1048576,5,0)</f>
        <v xml:space="preserve">DISTRITO  NACIONAL </v>
      </c>
      <c r="K250" s="8" t="str">
        <f>VLOOKUP(G250,Hoja1!$1:$1048576,6,0)</f>
        <v xml:space="preserve">DISTRITO NACIONAL </v>
      </c>
    </row>
    <row r="251" spans="1:11" customFormat="1" x14ac:dyDescent="0.25">
      <c r="A251" s="17">
        <v>238</v>
      </c>
      <c r="B251" s="34" t="s">
        <v>320</v>
      </c>
      <c r="C251" s="1" t="s">
        <v>98</v>
      </c>
      <c r="D251" s="23">
        <v>2305</v>
      </c>
      <c r="E251" s="8" t="str">
        <f>VLOOKUP(D251,Hoja2!$1:$1048576,2,0)</f>
        <v>MONITOR</v>
      </c>
      <c r="F251" s="2">
        <v>45672</v>
      </c>
      <c r="G251" s="1" t="s">
        <v>10</v>
      </c>
      <c r="H251" s="8" t="str">
        <f>VLOOKUP(G251,Hoja1!$1:$1048576,2,0)</f>
        <v>GERENCIA DE SERVICIOS TIC</v>
      </c>
      <c r="I251" s="8" t="str">
        <f>VLOOKUP(G251,Hoja1!$1:$1048576,4,0)</f>
        <v>EDIF. SUPREMA CORTE DE JUSTICIA Y C.P.J.</v>
      </c>
      <c r="J251" s="8" t="str">
        <f>VLOOKUP(G251,Hoja1!$1:$1048576,5,0)</f>
        <v xml:space="preserve">DISTRITO  NACIONAL </v>
      </c>
      <c r="K251" s="8" t="str">
        <f>VLOOKUP(G251,Hoja1!$1:$1048576,6,0)</f>
        <v xml:space="preserve">DISTRITO NACIONAL </v>
      </c>
    </row>
    <row r="252" spans="1:11" customFormat="1" x14ac:dyDescent="0.25">
      <c r="A252" s="17">
        <v>239</v>
      </c>
      <c r="B252" s="34" t="s">
        <v>321</v>
      </c>
      <c r="C252" s="1" t="s">
        <v>98</v>
      </c>
      <c r="D252" s="23">
        <v>2305</v>
      </c>
      <c r="E252" s="8" t="str">
        <f>VLOOKUP(D252,Hoja2!$1:$1048576,2,0)</f>
        <v>MONITOR</v>
      </c>
      <c r="F252" s="2">
        <v>45672</v>
      </c>
      <c r="G252" s="1" t="s">
        <v>10</v>
      </c>
      <c r="H252" s="8" t="str">
        <f>VLOOKUP(G252,Hoja1!$1:$1048576,2,0)</f>
        <v>GERENCIA DE SERVICIOS TIC</v>
      </c>
      <c r="I252" s="8" t="str">
        <f>VLOOKUP(G252,Hoja1!$1:$1048576,4,0)</f>
        <v>EDIF. SUPREMA CORTE DE JUSTICIA Y C.P.J.</v>
      </c>
      <c r="J252" s="8" t="str">
        <f>VLOOKUP(G252,Hoja1!$1:$1048576,5,0)</f>
        <v xml:space="preserve">DISTRITO  NACIONAL </v>
      </c>
      <c r="K252" s="8" t="str">
        <f>VLOOKUP(G252,Hoja1!$1:$1048576,6,0)</f>
        <v xml:space="preserve">DISTRITO NACIONAL </v>
      </c>
    </row>
    <row r="253" spans="1:11" customFormat="1" x14ac:dyDescent="0.25">
      <c r="A253" s="17">
        <v>240</v>
      </c>
      <c r="B253" s="34" t="s">
        <v>322</v>
      </c>
      <c r="C253" s="1" t="s">
        <v>98</v>
      </c>
      <c r="D253" s="23">
        <v>2305</v>
      </c>
      <c r="E253" s="8" t="str">
        <f>VLOOKUP(D253,Hoja2!$1:$1048576,2,0)</f>
        <v>MONITOR</v>
      </c>
      <c r="F253" s="2">
        <v>45672</v>
      </c>
      <c r="G253" s="1" t="s">
        <v>10</v>
      </c>
      <c r="H253" s="8" t="str">
        <f>VLOOKUP(G253,Hoja1!$1:$1048576,2,0)</f>
        <v>GERENCIA DE SERVICIOS TIC</v>
      </c>
      <c r="I253" s="8" t="str">
        <f>VLOOKUP(G253,Hoja1!$1:$1048576,4,0)</f>
        <v>EDIF. SUPREMA CORTE DE JUSTICIA Y C.P.J.</v>
      </c>
      <c r="J253" s="8" t="str">
        <f>VLOOKUP(G253,Hoja1!$1:$1048576,5,0)</f>
        <v xml:space="preserve">DISTRITO  NACIONAL </v>
      </c>
      <c r="K253" s="8" t="str">
        <f>VLOOKUP(G253,Hoja1!$1:$1048576,6,0)</f>
        <v xml:space="preserve">DISTRITO NACIONAL </v>
      </c>
    </row>
    <row r="254" spans="1:11" customFormat="1" x14ac:dyDescent="0.25">
      <c r="A254" s="17">
        <v>241</v>
      </c>
      <c r="B254" s="34" t="s">
        <v>323</v>
      </c>
      <c r="C254" s="1" t="s">
        <v>98</v>
      </c>
      <c r="D254" s="23">
        <v>2305</v>
      </c>
      <c r="E254" s="8" t="str">
        <f>VLOOKUP(D254,Hoja2!$1:$1048576,2,0)</f>
        <v>MONITOR</v>
      </c>
      <c r="F254" s="2">
        <v>45672</v>
      </c>
      <c r="G254" s="1" t="s">
        <v>132</v>
      </c>
      <c r="H254" s="8" t="str">
        <f>VLOOKUP(G254,Hoja1!$1:$1048576,2,0)</f>
        <v>CAMARA CIVIL CORTE DE APELACION SANTIAGO</v>
      </c>
      <c r="I254" s="8" t="str">
        <f>VLOOKUP(G254,Hoja1!$1:$1048576,4,0)</f>
        <v>EDIF. PALACIO DE JUSTICIA SANTIAGO</v>
      </c>
      <c r="J254" s="8" t="str">
        <f>VLOOKUP(G254,Hoja1!$1:$1048576,5,0)</f>
        <v>SANTIAGO</v>
      </c>
      <c r="K254" s="8" t="str">
        <f>VLOOKUP(G254,Hoja1!$1:$1048576,6,0)</f>
        <v>SANTIAGO</v>
      </c>
    </row>
    <row r="255" spans="1:11" customFormat="1" x14ac:dyDescent="0.25">
      <c r="A255" s="17">
        <v>242</v>
      </c>
      <c r="B255" s="34" t="s">
        <v>324</v>
      </c>
      <c r="C255" s="1" t="s">
        <v>98</v>
      </c>
      <c r="D255" s="23">
        <v>2305</v>
      </c>
      <c r="E255" s="8" t="str">
        <f>VLOOKUP(D255,Hoja2!$1:$1048576,2,0)</f>
        <v>MONITOR</v>
      </c>
      <c r="F255" s="2">
        <v>45672</v>
      </c>
      <c r="G255" s="1" t="s">
        <v>10</v>
      </c>
      <c r="H255" s="8" t="str">
        <f>VLOOKUP(G255,Hoja1!$1:$1048576,2,0)</f>
        <v>GERENCIA DE SERVICIOS TIC</v>
      </c>
      <c r="I255" s="8" t="str">
        <f>VLOOKUP(G255,Hoja1!$1:$1048576,4,0)</f>
        <v>EDIF. SUPREMA CORTE DE JUSTICIA Y C.P.J.</v>
      </c>
      <c r="J255" s="8" t="str">
        <f>VLOOKUP(G255,Hoja1!$1:$1048576,5,0)</f>
        <v xml:space="preserve">DISTRITO  NACIONAL </v>
      </c>
      <c r="K255" s="8" t="str">
        <f>VLOOKUP(G255,Hoja1!$1:$1048576,6,0)</f>
        <v xml:space="preserve">DISTRITO NACIONAL </v>
      </c>
    </row>
    <row r="256" spans="1:11" customFormat="1" x14ac:dyDescent="0.25">
      <c r="A256" s="17">
        <v>243</v>
      </c>
      <c r="B256" s="34" t="s">
        <v>325</v>
      </c>
      <c r="C256" s="1" t="s">
        <v>98</v>
      </c>
      <c r="D256" s="23">
        <v>2305</v>
      </c>
      <c r="E256" s="8" t="str">
        <f>VLOOKUP(D256,Hoja2!$1:$1048576,2,0)</f>
        <v>MONITOR</v>
      </c>
      <c r="F256" s="2">
        <v>45672</v>
      </c>
      <c r="G256" s="1" t="s">
        <v>153</v>
      </c>
      <c r="H256" s="8" t="str">
        <f>VLOOKUP(G256,Hoja1!$1:$1048576,2,0)</f>
        <v>PRIMERA SALA S.C.J.</v>
      </c>
      <c r="I256" s="8" t="str">
        <f>VLOOKUP(G256,Hoja1!$1:$1048576,4,0)</f>
        <v>EDIF. SUPREMA CORTE DE JUSTICIA Y C.P.J.</v>
      </c>
      <c r="J256" s="8" t="str">
        <f>VLOOKUP(G256,Hoja1!$1:$1048576,5,0)</f>
        <v xml:space="preserve">DISTRITO  NACIONAL </v>
      </c>
      <c r="K256" s="8" t="str">
        <f>VLOOKUP(G256,Hoja1!$1:$1048576,6,0)</f>
        <v xml:space="preserve">DISTRITO NACIONAL </v>
      </c>
    </row>
    <row r="257" spans="1:11" customFormat="1" x14ac:dyDescent="0.25">
      <c r="A257" s="17">
        <v>244</v>
      </c>
      <c r="B257" s="34" t="s">
        <v>326</v>
      </c>
      <c r="C257" s="1" t="s">
        <v>98</v>
      </c>
      <c r="D257" s="23">
        <v>2305</v>
      </c>
      <c r="E257" s="8" t="str">
        <f>VLOOKUP(D257,Hoja2!$1:$1048576,2,0)</f>
        <v>MONITOR</v>
      </c>
      <c r="F257" s="2">
        <v>45672</v>
      </c>
      <c r="G257" s="1" t="s">
        <v>173</v>
      </c>
      <c r="H257" s="8" t="str">
        <f>VLOOKUP(G257,Hoja1!$1:$1048576,2,0)</f>
        <v>TRIBUNAL COLEGIADO AZUA</v>
      </c>
      <c r="I257" s="8" t="str">
        <f>VLOOKUP(G257,Hoja1!$1:$1048576,4,0)</f>
        <v>EDIF. PALACIO DE JUSTICIA AZUA</v>
      </c>
      <c r="J257" s="8" t="str">
        <f>VLOOKUP(G257,Hoja1!$1:$1048576,5,0)</f>
        <v>AZUA</v>
      </c>
      <c r="K257" s="8" t="str">
        <f>VLOOKUP(G257,Hoja1!$1:$1048576,6,0)</f>
        <v>SAN CRISTOBAL</v>
      </c>
    </row>
    <row r="258" spans="1:11" customFormat="1" x14ac:dyDescent="0.25">
      <c r="A258" s="17">
        <v>245</v>
      </c>
      <c r="B258" s="34" t="s">
        <v>327</v>
      </c>
      <c r="C258" s="1" t="s">
        <v>98</v>
      </c>
      <c r="D258" s="23">
        <v>2305</v>
      </c>
      <c r="E258" s="8" t="str">
        <f>VLOOKUP(D258,Hoja2!$1:$1048576,2,0)</f>
        <v>MONITOR</v>
      </c>
      <c r="F258" s="2">
        <v>45672</v>
      </c>
      <c r="G258" s="1" t="s">
        <v>237</v>
      </c>
      <c r="H258" s="8" t="str">
        <f>VLOOKUP(G258,Hoja1!$1:$1048576,2,0)</f>
        <v>TECNOLOGIA LA ALTAGRACIA</v>
      </c>
      <c r="I258" s="8" t="str">
        <f>VLOOKUP(G258,Hoja1!$1:$1048576,4,0)</f>
        <v>EDIF. PALACIO DE JUSTICIA HIGUEY</v>
      </c>
      <c r="J258" s="8" t="str">
        <f>VLOOKUP(G258,Hoja1!$1:$1048576,5,0)</f>
        <v>HIGUEY</v>
      </c>
      <c r="K258" s="8" t="str">
        <f>VLOOKUP(G258,Hoja1!$1:$1048576,6,0)</f>
        <v>SAN PEDRO DE MACORIS</v>
      </c>
    </row>
    <row r="259" spans="1:11" customFormat="1" x14ac:dyDescent="0.25">
      <c r="A259" s="17">
        <v>246</v>
      </c>
      <c r="B259" s="34" t="s">
        <v>328</v>
      </c>
      <c r="C259" s="1" t="s">
        <v>98</v>
      </c>
      <c r="D259" s="23">
        <v>2305</v>
      </c>
      <c r="E259" s="8" t="str">
        <f>VLOOKUP(D259,Hoja2!$1:$1048576,2,0)</f>
        <v>MONITOR</v>
      </c>
      <c r="F259" s="2">
        <v>45672</v>
      </c>
      <c r="G259" s="1" t="s">
        <v>153</v>
      </c>
      <c r="H259" s="8" t="str">
        <f>VLOOKUP(G259,Hoja1!$1:$1048576,2,0)</f>
        <v>PRIMERA SALA S.C.J.</v>
      </c>
      <c r="I259" s="8" t="str">
        <f>VLOOKUP(G259,Hoja1!$1:$1048576,4,0)</f>
        <v>EDIF. SUPREMA CORTE DE JUSTICIA Y C.P.J.</v>
      </c>
      <c r="J259" s="8" t="str">
        <f>VLOOKUP(G259,Hoja1!$1:$1048576,5,0)</f>
        <v xml:space="preserve">DISTRITO  NACIONAL </v>
      </c>
      <c r="K259" s="8" t="str">
        <f>VLOOKUP(G259,Hoja1!$1:$1048576,6,0)</f>
        <v xml:space="preserve">DISTRITO NACIONAL </v>
      </c>
    </row>
    <row r="260" spans="1:11" customFormat="1" x14ac:dyDescent="0.25">
      <c r="A260" s="17">
        <v>247</v>
      </c>
      <c r="B260" s="34" t="s">
        <v>329</v>
      </c>
      <c r="C260" s="1" t="s">
        <v>98</v>
      </c>
      <c r="D260" s="23">
        <v>2305</v>
      </c>
      <c r="E260" s="8" t="str">
        <f>VLOOKUP(D260,Hoja2!$1:$1048576,2,0)</f>
        <v>MONITOR</v>
      </c>
      <c r="F260" s="2">
        <v>45672</v>
      </c>
      <c r="G260" s="1" t="s">
        <v>10</v>
      </c>
      <c r="H260" s="8" t="str">
        <f>VLOOKUP(G260,Hoja1!$1:$1048576,2,0)</f>
        <v>GERENCIA DE SERVICIOS TIC</v>
      </c>
      <c r="I260" s="8" t="str">
        <f>VLOOKUP(G260,Hoja1!$1:$1048576,4,0)</f>
        <v>EDIF. SUPREMA CORTE DE JUSTICIA Y C.P.J.</v>
      </c>
      <c r="J260" s="8" t="str">
        <f>VLOOKUP(G260,Hoja1!$1:$1048576,5,0)</f>
        <v xml:space="preserve">DISTRITO  NACIONAL </v>
      </c>
      <c r="K260" s="8" t="str">
        <f>VLOOKUP(G260,Hoja1!$1:$1048576,6,0)</f>
        <v xml:space="preserve">DISTRITO NACIONAL </v>
      </c>
    </row>
    <row r="261" spans="1:11" customFormat="1" x14ac:dyDescent="0.25">
      <c r="A261" s="17">
        <v>248</v>
      </c>
      <c r="B261" s="34" t="s">
        <v>330</v>
      </c>
      <c r="C261" s="1" t="s">
        <v>98</v>
      </c>
      <c r="D261" s="23">
        <v>2305</v>
      </c>
      <c r="E261" s="8" t="str">
        <f>VLOOKUP(D261,Hoja2!$1:$1048576,2,0)</f>
        <v>MONITOR</v>
      </c>
      <c r="F261" s="2">
        <v>45672</v>
      </c>
      <c r="G261" s="1" t="s">
        <v>10</v>
      </c>
      <c r="H261" s="8" t="str">
        <f>VLOOKUP(G261,Hoja1!$1:$1048576,2,0)</f>
        <v>GERENCIA DE SERVICIOS TIC</v>
      </c>
      <c r="I261" s="8" t="str">
        <f>VLOOKUP(G261,Hoja1!$1:$1048576,4,0)</f>
        <v>EDIF. SUPREMA CORTE DE JUSTICIA Y C.P.J.</v>
      </c>
      <c r="J261" s="8" t="str">
        <f>VLOOKUP(G261,Hoja1!$1:$1048576,5,0)</f>
        <v xml:space="preserve">DISTRITO  NACIONAL </v>
      </c>
      <c r="K261" s="8" t="str">
        <f>VLOOKUP(G261,Hoja1!$1:$1048576,6,0)</f>
        <v xml:space="preserve">DISTRITO NACIONAL </v>
      </c>
    </row>
    <row r="262" spans="1:11" customFormat="1" x14ac:dyDescent="0.25">
      <c r="A262" s="17">
        <v>249</v>
      </c>
      <c r="B262" s="34" t="s">
        <v>331</v>
      </c>
      <c r="C262" s="1" t="s">
        <v>98</v>
      </c>
      <c r="D262" s="23">
        <v>2305</v>
      </c>
      <c r="E262" s="8" t="str">
        <f>VLOOKUP(D262,Hoja2!$1:$1048576,2,0)</f>
        <v>MONITOR</v>
      </c>
      <c r="F262" s="2">
        <v>45672</v>
      </c>
      <c r="G262" s="1" t="s">
        <v>10</v>
      </c>
      <c r="H262" s="8" t="str">
        <f>VLOOKUP(G262,Hoja1!$1:$1048576,2,0)</f>
        <v>GERENCIA DE SERVICIOS TIC</v>
      </c>
      <c r="I262" s="8" t="str">
        <f>VLOOKUP(G262,Hoja1!$1:$1048576,4,0)</f>
        <v>EDIF. SUPREMA CORTE DE JUSTICIA Y C.P.J.</v>
      </c>
      <c r="J262" s="8" t="str">
        <f>VLOOKUP(G262,Hoja1!$1:$1048576,5,0)</f>
        <v xml:space="preserve">DISTRITO  NACIONAL </v>
      </c>
      <c r="K262" s="8" t="str">
        <f>VLOOKUP(G262,Hoja1!$1:$1048576,6,0)</f>
        <v xml:space="preserve">DISTRITO NACIONAL </v>
      </c>
    </row>
    <row r="263" spans="1:11" customFormat="1" x14ac:dyDescent="0.25">
      <c r="A263" s="17">
        <v>250</v>
      </c>
      <c r="B263" s="34" t="s">
        <v>332</v>
      </c>
      <c r="C263" s="1" t="s">
        <v>98</v>
      </c>
      <c r="D263" s="23">
        <v>2305</v>
      </c>
      <c r="E263" s="8" t="str">
        <f>VLOOKUP(D263,Hoja2!$1:$1048576,2,0)</f>
        <v>MONITOR</v>
      </c>
      <c r="F263" s="2">
        <v>45672</v>
      </c>
      <c r="G263" s="1" t="s">
        <v>10</v>
      </c>
      <c r="H263" s="8" t="str">
        <f>VLOOKUP(G263,Hoja1!$1:$1048576,2,0)</f>
        <v>GERENCIA DE SERVICIOS TIC</v>
      </c>
      <c r="I263" s="8" t="str">
        <f>VLOOKUP(G263,Hoja1!$1:$1048576,4,0)</f>
        <v>EDIF. SUPREMA CORTE DE JUSTICIA Y C.P.J.</v>
      </c>
      <c r="J263" s="8" t="str">
        <f>VLOOKUP(G263,Hoja1!$1:$1048576,5,0)</f>
        <v xml:space="preserve">DISTRITO  NACIONAL </v>
      </c>
      <c r="K263" s="8" t="str">
        <f>VLOOKUP(G263,Hoja1!$1:$1048576,6,0)</f>
        <v xml:space="preserve">DISTRITO NACIONAL </v>
      </c>
    </row>
    <row r="264" spans="1:11" customFormat="1" x14ac:dyDescent="0.25">
      <c r="A264" s="17">
        <v>251</v>
      </c>
      <c r="B264" s="34" t="s">
        <v>333</v>
      </c>
      <c r="C264" s="1" t="s">
        <v>98</v>
      </c>
      <c r="D264" s="23">
        <v>2305</v>
      </c>
      <c r="E264" s="8" t="str">
        <f>VLOOKUP(D264,Hoja2!$1:$1048576,2,0)</f>
        <v>MONITOR</v>
      </c>
      <c r="F264" s="2">
        <v>45672</v>
      </c>
      <c r="G264" s="1" t="s">
        <v>10</v>
      </c>
      <c r="H264" s="8" t="str">
        <f>VLOOKUP(G264,Hoja1!$1:$1048576,2,0)</f>
        <v>GERENCIA DE SERVICIOS TIC</v>
      </c>
      <c r="I264" s="8" t="str">
        <f>VLOOKUP(G264,Hoja1!$1:$1048576,4,0)</f>
        <v>EDIF. SUPREMA CORTE DE JUSTICIA Y C.P.J.</v>
      </c>
      <c r="J264" s="8" t="str">
        <f>VLOOKUP(G264,Hoja1!$1:$1048576,5,0)</f>
        <v xml:space="preserve">DISTRITO  NACIONAL </v>
      </c>
      <c r="K264" s="8" t="str">
        <f>VLOOKUP(G264,Hoja1!$1:$1048576,6,0)</f>
        <v xml:space="preserve">DISTRITO NACIONAL </v>
      </c>
    </row>
    <row r="265" spans="1:11" customFormat="1" x14ac:dyDescent="0.25">
      <c r="A265" s="17">
        <v>252</v>
      </c>
      <c r="B265" s="34" t="s">
        <v>334</v>
      </c>
      <c r="C265" s="1" t="s">
        <v>98</v>
      </c>
      <c r="D265" s="23">
        <v>2305</v>
      </c>
      <c r="E265" s="8" t="str">
        <f>VLOOKUP(D265,Hoja2!$1:$1048576,2,0)</f>
        <v>MONITOR</v>
      </c>
      <c r="F265" s="2">
        <v>45672</v>
      </c>
      <c r="G265" s="1" t="s">
        <v>10</v>
      </c>
      <c r="H265" s="8" t="str">
        <f>VLOOKUP(G265,Hoja1!$1:$1048576,2,0)</f>
        <v>GERENCIA DE SERVICIOS TIC</v>
      </c>
      <c r="I265" s="8" t="str">
        <f>VLOOKUP(G265,Hoja1!$1:$1048576,4,0)</f>
        <v>EDIF. SUPREMA CORTE DE JUSTICIA Y C.P.J.</v>
      </c>
      <c r="J265" s="8" t="str">
        <f>VLOOKUP(G265,Hoja1!$1:$1048576,5,0)</f>
        <v xml:space="preserve">DISTRITO  NACIONAL </v>
      </c>
      <c r="K265" s="8" t="str">
        <f>VLOOKUP(G265,Hoja1!$1:$1048576,6,0)</f>
        <v xml:space="preserve">DISTRITO NACIONAL </v>
      </c>
    </row>
    <row r="266" spans="1:11" customFormat="1" x14ac:dyDescent="0.25">
      <c r="A266" s="17">
        <v>253</v>
      </c>
      <c r="B266" s="34" t="s">
        <v>335</v>
      </c>
      <c r="C266" s="1" t="s">
        <v>98</v>
      </c>
      <c r="D266" s="23">
        <v>2305</v>
      </c>
      <c r="E266" s="8" t="str">
        <f>VLOOKUP(D266,Hoja2!$1:$1048576,2,0)</f>
        <v>MONITOR</v>
      </c>
      <c r="F266" s="2">
        <v>45672</v>
      </c>
      <c r="G266" s="1" t="s">
        <v>128</v>
      </c>
      <c r="H266" s="8" t="str">
        <f>VLOOKUP(G266,Hoja1!$1:$1048576,2,0)</f>
        <v>DIRECCION DE COMUNICACION ESTRATEGICA</v>
      </c>
      <c r="I266" s="8" t="str">
        <f>VLOOKUP(G266,Hoja1!$1:$1048576,4,0)</f>
        <v>EDIF. SUPREMA CORTE DE JUSTICIA Y C.P.J.</v>
      </c>
      <c r="J266" s="8" t="str">
        <f>VLOOKUP(G266,Hoja1!$1:$1048576,5,0)</f>
        <v xml:space="preserve">DISTRITO  NACIONAL </v>
      </c>
      <c r="K266" s="8" t="str">
        <f>VLOOKUP(G266,Hoja1!$1:$1048576,6,0)</f>
        <v xml:space="preserve">DISTRITO NACIONAL </v>
      </c>
    </row>
    <row r="267" spans="1:11" customFormat="1" x14ac:dyDescent="0.25">
      <c r="A267" s="17">
        <v>254</v>
      </c>
      <c r="B267" s="34" t="s">
        <v>336</v>
      </c>
      <c r="C267" s="1" t="s">
        <v>98</v>
      </c>
      <c r="D267" s="23">
        <v>2305</v>
      </c>
      <c r="E267" s="8" t="str">
        <f>VLOOKUP(D267,Hoja2!$1:$1048576,2,0)</f>
        <v>MONITOR</v>
      </c>
      <c r="F267" s="2">
        <v>45672</v>
      </c>
      <c r="G267" s="1" t="s">
        <v>128</v>
      </c>
      <c r="H267" s="8" t="str">
        <f>VLOOKUP(G267,Hoja1!$1:$1048576,2,0)</f>
        <v>DIRECCION DE COMUNICACION ESTRATEGICA</v>
      </c>
      <c r="I267" s="8" t="str">
        <f>VLOOKUP(G267,Hoja1!$1:$1048576,4,0)</f>
        <v>EDIF. SUPREMA CORTE DE JUSTICIA Y C.P.J.</v>
      </c>
      <c r="J267" s="8" t="str">
        <f>VLOOKUP(G267,Hoja1!$1:$1048576,5,0)</f>
        <v xml:space="preserve">DISTRITO  NACIONAL </v>
      </c>
      <c r="K267" s="8" t="str">
        <f>VLOOKUP(G267,Hoja1!$1:$1048576,6,0)</f>
        <v xml:space="preserve">DISTRITO NACIONAL </v>
      </c>
    </row>
    <row r="268" spans="1:11" customFormat="1" x14ac:dyDescent="0.25">
      <c r="A268" s="17">
        <v>255</v>
      </c>
      <c r="B268" s="34" t="s">
        <v>337</v>
      </c>
      <c r="C268" s="1" t="s">
        <v>98</v>
      </c>
      <c r="D268" s="23">
        <v>2305</v>
      </c>
      <c r="E268" s="8" t="str">
        <f>VLOOKUP(D268,Hoja2!$1:$1048576,2,0)</f>
        <v>MONITOR</v>
      </c>
      <c r="F268" s="2">
        <v>45672</v>
      </c>
      <c r="G268" s="1" t="s">
        <v>10</v>
      </c>
      <c r="H268" s="8" t="str">
        <f>VLOOKUP(G268,Hoja1!$1:$1048576,2,0)</f>
        <v>GERENCIA DE SERVICIOS TIC</v>
      </c>
      <c r="I268" s="8" t="str">
        <f>VLOOKUP(G268,Hoja1!$1:$1048576,4,0)</f>
        <v>EDIF. SUPREMA CORTE DE JUSTICIA Y C.P.J.</v>
      </c>
      <c r="J268" s="8" t="str">
        <f>VLOOKUP(G268,Hoja1!$1:$1048576,5,0)</f>
        <v xml:space="preserve">DISTRITO  NACIONAL </v>
      </c>
      <c r="K268" s="8" t="str">
        <f>VLOOKUP(G268,Hoja1!$1:$1048576,6,0)</f>
        <v xml:space="preserve">DISTRITO NACIONAL </v>
      </c>
    </row>
    <row r="269" spans="1:11" customFormat="1" x14ac:dyDescent="0.25">
      <c r="A269" s="17">
        <v>256</v>
      </c>
      <c r="B269" s="34" t="s">
        <v>338</v>
      </c>
      <c r="C269" s="1" t="s">
        <v>98</v>
      </c>
      <c r="D269" s="23">
        <v>2305</v>
      </c>
      <c r="E269" s="8" t="str">
        <f>VLOOKUP(D269,Hoja2!$1:$1048576,2,0)</f>
        <v>MONITOR</v>
      </c>
      <c r="F269" s="2">
        <v>45672</v>
      </c>
      <c r="G269" s="1" t="s">
        <v>10</v>
      </c>
      <c r="H269" s="8" t="str">
        <f>VLOOKUP(G269,Hoja1!$1:$1048576,2,0)</f>
        <v>GERENCIA DE SERVICIOS TIC</v>
      </c>
      <c r="I269" s="8" t="str">
        <f>VLOOKUP(G269,Hoja1!$1:$1048576,4,0)</f>
        <v>EDIF. SUPREMA CORTE DE JUSTICIA Y C.P.J.</v>
      </c>
      <c r="J269" s="8" t="str">
        <f>VLOOKUP(G269,Hoja1!$1:$1048576,5,0)</f>
        <v xml:space="preserve">DISTRITO  NACIONAL </v>
      </c>
      <c r="K269" s="8" t="str">
        <f>VLOOKUP(G269,Hoja1!$1:$1048576,6,0)</f>
        <v xml:space="preserve">DISTRITO NACIONAL </v>
      </c>
    </row>
    <row r="270" spans="1:11" customFormat="1" x14ac:dyDescent="0.25">
      <c r="A270" s="17">
        <v>257</v>
      </c>
      <c r="B270" s="34" t="s">
        <v>339</v>
      </c>
      <c r="C270" s="1" t="s">
        <v>98</v>
      </c>
      <c r="D270" s="23">
        <v>2305</v>
      </c>
      <c r="E270" s="8" t="str">
        <f>VLOOKUP(D270,Hoja2!$1:$1048576,2,0)</f>
        <v>MONITOR</v>
      </c>
      <c r="F270" s="2">
        <v>45672</v>
      </c>
      <c r="G270" s="1" t="s">
        <v>10</v>
      </c>
      <c r="H270" s="8" t="str">
        <f>VLOOKUP(G270,Hoja1!$1:$1048576,2,0)</f>
        <v>GERENCIA DE SERVICIOS TIC</v>
      </c>
      <c r="I270" s="8" t="str">
        <f>VLOOKUP(G270,Hoja1!$1:$1048576,4,0)</f>
        <v>EDIF. SUPREMA CORTE DE JUSTICIA Y C.P.J.</v>
      </c>
      <c r="J270" s="8" t="str">
        <f>VLOOKUP(G270,Hoja1!$1:$1048576,5,0)</f>
        <v xml:space="preserve">DISTRITO  NACIONAL </v>
      </c>
      <c r="K270" s="8" t="str">
        <f>VLOOKUP(G270,Hoja1!$1:$1048576,6,0)</f>
        <v xml:space="preserve">DISTRITO NACIONAL </v>
      </c>
    </row>
    <row r="271" spans="1:11" customFormat="1" x14ac:dyDescent="0.25">
      <c r="A271" s="17">
        <v>258</v>
      </c>
      <c r="B271" s="34" t="s">
        <v>340</v>
      </c>
      <c r="C271" s="1" t="s">
        <v>98</v>
      </c>
      <c r="D271" s="23">
        <v>2305</v>
      </c>
      <c r="E271" s="8" t="str">
        <f>VLOOKUP(D271,Hoja2!$1:$1048576,2,0)</f>
        <v>MONITOR</v>
      </c>
      <c r="F271" s="2">
        <v>45672</v>
      </c>
      <c r="G271" s="1" t="s">
        <v>341</v>
      </c>
      <c r="H271" s="8" t="str">
        <f>VLOOKUP(G271,Hoja1!$1:$1048576,2,0)</f>
        <v>JDO. DE LA INSTRUCCION HATO MAYOR</v>
      </c>
      <c r="I271" s="8" t="str">
        <f>VLOOKUP(G271,Hoja1!$1:$1048576,4,0)</f>
        <v>EDIF. PALACIO DE JUSTICIA HATO MAYOR</v>
      </c>
      <c r="J271" s="8" t="str">
        <f>VLOOKUP(G271,Hoja1!$1:$1048576,5,0)</f>
        <v>HATO MAYOR</v>
      </c>
      <c r="K271" s="8" t="str">
        <f>VLOOKUP(G271,Hoja1!$1:$1048576,6,0)</f>
        <v>SAN PEDRO DE MACORIS</v>
      </c>
    </row>
    <row r="272" spans="1:11" customFormat="1" x14ac:dyDescent="0.25">
      <c r="A272" s="17">
        <v>259</v>
      </c>
      <c r="B272" s="34" t="s">
        <v>342</v>
      </c>
      <c r="C272" s="1" t="s">
        <v>98</v>
      </c>
      <c r="D272" s="23">
        <v>2305</v>
      </c>
      <c r="E272" s="8" t="str">
        <f>VLOOKUP(D272,Hoja2!$1:$1048576,2,0)</f>
        <v>MONITOR</v>
      </c>
      <c r="F272" s="2">
        <v>45672</v>
      </c>
      <c r="G272" s="1" t="s">
        <v>103</v>
      </c>
      <c r="H272" s="8" t="str">
        <f>VLOOKUP(G272,Hoja1!$1:$1048576,2,0)</f>
        <v>DIRECCION DE PLANIFICACION Y DESARROLLO</v>
      </c>
      <c r="I272" s="8" t="str">
        <f>VLOOKUP(G272,Hoja1!$1:$1048576,4,0)</f>
        <v>EDIF. SUPREMA CORTE DE JUSTICIA Y C.P.J.</v>
      </c>
      <c r="J272" s="8" t="str">
        <f>VLOOKUP(G272,Hoja1!$1:$1048576,5,0)</f>
        <v xml:space="preserve">DISTRITO  NACIONAL </v>
      </c>
      <c r="K272" s="8" t="str">
        <f>VLOOKUP(G272,Hoja1!$1:$1048576,6,0)</f>
        <v xml:space="preserve">DISTRITO NACIONAL </v>
      </c>
    </row>
    <row r="273" spans="1:11" customFormat="1" x14ac:dyDescent="0.25">
      <c r="A273" s="17">
        <v>260</v>
      </c>
      <c r="B273" s="34" t="s">
        <v>343</v>
      </c>
      <c r="C273" s="1" t="s">
        <v>98</v>
      </c>
      <c r="D273" s="23">
        <v>2305</v>
      </c>
      <c r="E273" s="8" t="str">
        <f>VLOOKUP(D273,Hoja2!$1:$1048576,2,0)</f>
        <v>MONITOR</v>
      </c>
      <c r="F273" s="2">
        <v>45672</v>
      </c>
      <c r="G273" s="1" t="s">
        <v>10</v>
      </c>
      <c r="H273" s="8" t="str">
        <f>VLOOKUP(G273,Hoja1!$1:$1048576,2,0)</f>
        <v>GERENCIA DE SERVICIOS TIC</v>
      </c>
      <c r="I273" s="8" t="str">
        <f>VLOOKUP(G273,Hoja1!$1:$1048576,4,0)</f>
        <v>EDIF. SUPREMA CORTE DE JUSTICIA Y C.P.J.</v>
      </c>
      <c r="J273" s="8" t="str">
        <f>VLOOKUP(G273,Hoja1!$1:$1048576,5,0)</f>
        <v xml:space="preserve">DISTRITO  NACIONAL </v>
      </c>
      <c r="K273" s="8" t="str">
        <f>VLOOKUP(G273,Hoja1!$1:$1048576,6,0)</f>
        <v xml:space="preserve">DISTRITO NACIONAL </v>
      </c>
    </row>
    <row r="274" spans="1:11" customFormat="1" x14ac:dyDescent="0.25">
      <c r="A274" s="17">
        <v>261</v>
      </c>
      <c r="B274" s="34" t="s">
        <v>344</v>
      </c>
      <c r="C274" s="1" t="s">
        <v>101</v>
      </c>
      <c r="D274" s="23">
        <v>2303</v>
      </c>
      <c r="E274" s="8" t="str">
        <f>VLOOKUP(D274,Hoja2!$1:$1048576,2,0)</f>
        <v>LAPTOP</v>
      </c>
      <c r="F274" s="2">
        <v>45672</v>
      </c>
      <c r="G274" s="1" t="s">
        <v>10</v>
      </c>
      <c r="H274" s="8" t="str">
        <f>VLOOKUP(G274,Hoja1!$1:$1048576,2,0)</f>
        <v>GERENCIA DE SERVICIOS TIC</v>
      </c>
      <c r="I274" s="8" t="str">
        <f>VLOOKUP(G274,Hoja1!$1:$1048576,4,0)</f>
        <v>EDIF. SUPREMA CORTE DE JUSTICIA Y C.P.J.</v>
      </c>
      <c r="J274" s="8" t="str">
        <f>VLOOKUP(G274,Hoja1!$1:$1048576,5,0)</f>
        <v xml:space="preserve">DISTRITO  NACIONAL </v>
      </c>
      <c r="K274" s="8" t="str">
        <f>VLOOKUP(G274,Hoja1!$1:$1048576,6,0)</f>
        <v xml:space="preserve">DISTRITO NACIONAL </v>
      </c>
    </row>
    <row r="275" spans="1:11" customFormat="1" x14ac:dyDescent="0.25">
      <c r="A275" s="17">
        <v>262</v>
      </c>
      <c r="B275" s="34" t="s">
        <v>345</v>
      </c>
      <c r="C275" s="1" t="s">
        <v>105</v>
      </c>
      <c r="D275" s="23">
        <v>2301</v>
      </c>
      <c r="E275" s="8" t="str">
        <f>VLOOKUP(D275,Hoja2!$1:$1048576,2,0)</f>
        <v>CPU</v>
      </c>
      <c r="F275" s="2">
        <v>45672</v>
      </c>
      <c r="G275" s="1" t="s">
        <v>10</v>
      </c>
      <c r="H275" s="8" t="str">
        <f>VLOOKUP(G275,Hoja1!$1:$1048576,2,0)</f>
        <v>GERENCIA DE SERVICIOS TIC</v>
      </c>
      <c r="I275" s="8" t="str">
        <f>VLOOKUP(G275,Hoja1!$1:$1048576,4,0)</f>
        <v>EDIF. SUPREMA CORTE DE JUSTICIA Y C.P.J.</v>
      </c>
      <c r="J275" s="8" t="str">
        <f>VLOOKUP(G275,Hoja1!$1:$1048576,5,0)</f>
        <v xml:space="preserve">DISTRITO  NACIONAL </v>
      </c>
      <c r="K275" s="8" t="str">
        <f>VLOOKUP(G275,Hoja1!$1:$1048576,6,0)</f>
        <v xml:space="preserve">DISTRITO NACIONAL </v>
      </c>
    </row>
    <row r="276" spans="1:11" customFormat="1" x14ac:dyDescent="0.25">
      <c r="A276" s="17">
        <v>263</v>
      </c>
      <c r="B276" s="34" t="s">
        <v>346</v>
      </c>
      <c r="C276" s="1" t="s">
        <v>105</v>
      </c>
      <c r="D276" s="23">
        <v>2301</v>
      </c>
      <c r="E276" s="8" t="str">
        <f>VLOOKUP(D276,Hoja2!$1:$1048576,2,0)</f>
        <v>CPU</v>
      </c>
      <c r="F276" s="2">
        <v>45672</v>
      </c>
      <c r="G276" s="1" t="s">
        <v>128</v>
      </c>
      <c r="H276" s="8" t="str">
        <f>VLOOKUP(G276,Hoja1!$1:$1048576,2,0)</f>
        <v>DIRECCION DE COMUNICACION ESTRATEGICA</v>
      </c>
      <c r="I276" s="8" t="str">
        <f>VLOOKUP(G276,Hoja1!$1:$1048576,4,0)</f>
        <v>EDIF. SUPREMA CORTE DE JUSTICIA Y C.P.J.</v>
      </c>
      <c r="J276" s="8" t="str">
        <f>VLOOKUP(G276,Hoja1!$1:$1048576,5,0)</f>
        <v xml:space="preserve">DISTRITO  NACIONAL </v>
      </c>
      <c r="K276" s="8" t="str">
        <f>VLOOKUP(G276,Hoja1!$1:$1048576,6,0)</f>
        <v xml:space="preserve">DISTRITO NACIONAL </v>
      </c>
    </row>
    <row r="277" spans="1:11" customFormat="1" x14ac:dyDescent="0.25">
      <c r="A277" s="17">
        <v>264</v>
      </c>
      <c r="B277" s="34" t="s">
        <v>347</v>
      </c>
      <c r="C277" s="1" t="s">
        <v>101</v>
      </c>
      <c r="D277" s="23">
        <v>2303</v>
      </c>
      <c r="E277" s="8" t="str">
        <f>VLOOKUP(D277,Hoja2!$1:$1048576,2,0)</f>
        <v>LAPTOP</v>
      </c>
      <c r="F277" s="2">
        <v>45672</v>
      </c>
      <c r="G277" s="1" t="s">
        <v>10</v>
      </c>
      <c r="H277" s="8" t="str">
        <f>VLOOKUP(G277,Hoja1!$1:$1048576,2,0)</f>
        <v>GERENCIA DE SERVICIOS TIC</v>
      </c>
      <c r="I277" s="8" t="str">
        <f>VLOOKUP(G277,Hoja1!$1:$1048576,4,0)</f>
        <v>EDIF. SUPREMA CORTE DE JUSTICIA Y C.P.J.</v>
      </c>
      <c r="J277" s="8" t="str">
        <f>VLOOKUP(G277,Hoja1!$1:$1048576,5,0)</f>
        <v xml:space="preserve">DISTRITO  NACIONAL </v>
      </c>
      <c r="K277" s="8" t="str">
        <f>VLOOKUP(G277,Hoja1!$1:$1048576,6,0)</f>
        <v xml:space="preserve">DISTRITO NACIONAL </v>
      </c>
    </row>
    <row r="278" spans="1:11" customFormat="1" x14ac:dyDescent="0.25">
      <c r="A278" s="17">
        <v>265</v>
      </c>
      <c r="B278" s="34" t="s">
        <v>348</v>
      </c>
      <c r="C278" s="1" t="s">
        <v>101</v>
      </c>
      <c r="D278" s="23">
        <v>2303</v>
      </c>
      <c r="E278" s="8" t="str">
        <f>VLOOKUP(D278,Hoja2!$1:$1048576,2,0)</f>
        <v>LAPTOP</v>
      </c>
      <c r="F278" s="2">
        <v>45672</v>
      </c>
      <c r="G278" s="1" t="s">
        <v>10</v>
      </c>
      <c r="H278" s="8" t="str">
        <f>VLOOKUP(G278,Hoja1!$1:$1048576,2,0)</f>
        <v>GERENCIA DE SERVICIOS TIC</v>
      </c>
      <c r="I278" s="8" t="str">
        <f>VLOOKUP(G278,Hoja1!$1:$1048576,4,0)</f>
        <v>EDIF. SUPREMA CORTE DE JUSTICIA Y C.P.J.</v>
      </c>
      <c r="J278" s="8" t="str">
        <f>VLOOKUP(G278,Hoja1!$1:$1048576,5,0)</f>
        <v xml:space="preserve">DISTRITO  NACIONAL </v>
      </c>
      <c r="K278" s="8" t="str">
        <f>VLOOKUP(G278,Hoja1!$1:$1048576,6,0)</f>
        <v xml:space="preserve">DISTRITO NACIONAL </v>
      </c>
    </row>
    <row r="279" spans="1:11" customFormat="1" x14ac:dyDescent="0.25">
      <c r="A279" s="17">
        <v>266</v>
      </c>
      <c r="B279" s="34" t="s">
        <v>349</v>
      </c>
      <c r="C279" s="1" t="s">
        <v>105</v>
      </c>
      <c r="D279" s="23">
        <v>2301</v>
      </c>
      <c r="E279" s="8" t="str">
        <f>VLOOKUP(D279,Hoja2!$1:$1048576,2,0)</f>
        <v>CPU</v>
      </c>
      <c r="F279" s="2">
        <v>45672</v>
      </c>
      <c r="G279" s="1" t="s">
        <v>130</v>
      </c>
      <c r="H279" s="8" t="str">
        <f>VLOOKUP(G279,Hoja1!$1:$1048576,2,0)</f>
        <v>DIRECCION JUSTICIA INCLUSIVA</v>
      </c>
      <c r="I279" s="8" t="str">
        <f>VLOOKUP(G279,Hoja1!$1:$1048576,4,0)</f>
        <v>EDIF. SUPREMA CORTE DE JUSTICIA Y C.P.J.</v>
      </c>
      <c r="J279" s="8" t="str">
        <f>VLOOKUP(G279,Hoja1!$1:$1048576,5,0)</f>
        <v xml:space="preserve">DISTRITO  NACIONAL </v>
      </c>
      <c r="K279" s="8" t="str">
        <f>VLOOKUP(G279,Hoja1!$1:$1048576,6,0)</f>
        <v xml:space="preserve">DISTRITO NACIONAL </v>
      </c>
    </row>
    <row r="280" spans="1:11" customFormat="1" x14ac:dyDescent="0.25">
      <c r="A280" s="17">
        <v>267</v>
      </c>
      <c r="B280" s="34" t="s">
        <v>350</v>
      </c>
      <c r="C280" s="1" t="s">
        <v>105</v>
      </c>
      <c r="D280" s="23">
        <v>2301</v>
      </c>
      <c r="E280" s="8" t="str">
        <f>VLOOKUP(D280,Hoja2!$1:$1048576,2,0)</f>
        <v>CPU</v>
      </c>
      <c r="F280" s="2">
        <v>45672</v>
      </c>
      <c r="G280" s="1" t="s">
        <v>10</v>
      </c>
      <c r="H280" s="8" t="str">
        <f>VLOOKUP(G280,Hoja1!$1:$1048576,2,0)</f>
        <v>GERENCIA DE SERVICIOS TIC</v>
      </c>
      <c r="I280" s="8" t="str">
        <f>VLOOKUP(G280,Hoja1!$1:$1048576,4,0)</f>
        <v>EDIF. SUPREMA CORTE DE JUSTICIA Y C.P.J.</v>
      </c>
      <c r="J280" s="8" t="str">
        <f>VLOOKUP(G280,Hoja1!$1:$1048576,5,0)</f>
        <v xml:space="preserve">DISTRITO  NACIONAL </v>
      </c>
      <c r="K280" s="8" t="str">
        <f>VLOOKUP(G280,Hoja1!$1:$1048576,6,0)</f>
        <v xml:space="preserve">DISTRITO NACIONAL </v>
      </c>
    </row>
    <row r="281" spans="1:11" customFormat="1" x14ac:dyDescent="0.25">
      <c r="A281" s="17">
        <v>268</v>
      </c>
      <c r="B281" s="34" t="s">
        <v>351</v>
      </c>
      <c r="C281" s="1" t="s">
        <v>101</v>
      </c>
      <c r="D281" s="23">
        <v>2303</v>
      </c>
      <c r="E281" s="8" t="str">
        <f>VLOOKUP(D281,Hoja2!$1:$1048576,2,0)</f>
        <v>LAPTOP</v>
      </c>
      <c r="F281" s="2">
        <v>45672</v>
      </c>
      <c r="G281" s="1" t="s">
        <v>10</v>
      </c>
      <c r="H281" s="8" t="str">
        <f>VLOOKUP(G281,Hoja1!$1:$1048576,2,0)</f>
        <v>GERENCIA DE SERVICIOS TIC</v>
      </c>
      <c r="I281" s="8" t="str">
        <f>VLOOKUP(G281,Hoja1!$1:$1048576,4,0)</f>
        <v>EDIF. SUPREMA CORTE DE JUSTICIA Y C.P.J.</v>
      </c>
      <c r="J281" s="8" t="str">
        <f>VLOOKUP(G281,Hoja1!$1:$1048576,5,0)</f>
        <v xml:space="preserve">DISTRITO  NACIONAL </v>
      </c>
      <c r="K281" s="8" t="str">
        <f>VLOOKUP(G281,Hoja1!$1:$1048576,6,0)</f>
        <v xml:space="preserve">DISTRITO NACIONAL </v>
      </c>
    </row>
    <row r="282" spans="1:11" customFormat="1" x14ac:dyDescent="0.25">
      <c r="A282" s="17">
        <v>269</v>
      </c>
      <c r="B282" s="34" t="s">
        <v>352</v>
      </c>
      <c r="C282" s="1" t="s">
        <v>105</v>
      </c>
      <c r="D282" s="23">
        <v>2301</v>
      </c>
      <c r="E282" s="8" t="str">
        <f>VLOOKUP(D282,Hoja2!$1:$1048576,2,0)</f>
        <v>CPU</v>
      </c>
      <c r="F282" s="2">
        <v>45672</v>
      </c>
      <c r="G282" s="1" t="s">
        <v>107</v>
      </c>
      <c r="H282" s="8" t="str">
        <f>VLOOKUP(G282,Hoja1!$1:$1048576,2,0)</f>
        <v>TECNOLOGIA REGIONAL ZONA NORTE</v>
      </c>
      <c r="I282" s="8" t="str">
        <f>VLOOKUP(G282,Hoja1!$1:$1048576,4,0)</f>
        <v>EDIF. PALACIO DE JUSTICIA SANTIAGO</v>
      </c>
      <c r="J282" s="8" t="str">
        <f>VLOOKUP(G282,Hoja1!$1:$1048576,5,0)</f>
        <v>SANTIAGO</v>
      </c>
      <c r="K282" s="8" t="str">
        <f>VLOOKUP(G282,Hoja1!$1:$1048576,6,0)</f>
        <v>SANTIAGO</v>
      </c>
    </row>
    <row r="283" spans="1:11" customFormat="1" x14ac:dyDescent="0.25">
      <c r="A283" s="17">
        <v>270</v>
      </c>
      <c r="B283" s="34" t="s">
        <v>353</v>
      </c>
      <c r="C283" s="1" t="s">
        <v>101</v>
      </c>
      <c r="D283" s="23">
        <v>2303</v>
      </c>
      <c r="E283" s="8" t="str">
        <f>VLOOKUP(D283,Hoja2!$1:$1048576,2,0)</f>
        <v>LAPTOP</v>
      </c>
      <c r="F283" s="2">
        <v>45672</v>
      </c>
      <c r="G283" s="1" t="s">
        <v>354</v>
      </c>
      <c r="H283" s="8" t="str">
        <f>VLOOKUP(G283,Hoja1!$1:$1048576,2,0)</f>
        <v>TRIBUNAL DE TIERRAS J.O. S.P.M.</v>
      </c>
      <c r="I283" s="8" t="str">
        <f>VLOOKUP(G283,Hoja1!$1:$1048576,4,0)</f>
        <v>EDIF. PALACIO JUSTICIA SAN PEDRO MACORIS</v>
      </c>
      <c r="J283" s="8" t="str">
        <f>VLOOKUP(G283,Hoja1!$1:$1048576,5,0)</f>
        <v>SAN PEDRO DE MACORIS</v>
      </c>
      <c r="K283" s="8" t="str">
        <f>VLOOKUP(G283,Hoja1!$1:$1048576,6,0)</f>
        <v>SAN PEDRO DE MACORIS</v>
      </c>
    </row>
    <row r="284" spans="1:11" customFormat="1" x14ac:dyDescent="0.25">
      <c r="A284" s="17">
        <v>271</v>
      </c>
      <c r="B284" s="34" t="s">
        <v>355</v>
      </c>
      <c r="C284" s="1" t="s">
        <v>101</v>
      </c>
      <c r="D284" s="23">
        <v>2303</v>
      </c>
      <c r="E284" s="8" t="str">
        <f>VLOOKUP(D284,Hoja2!$1:$1048576,2,0)</f>
        <v>LAPTOP</v>
      </c>
      <c r="F284" s="2">
        <v>45672</v>
      </c>
      <c r="G284" s="1" t="s">
        <v>10</v>
      </c>
      <c r="H284" s="8" t="str">
        <f>VLOOKUP(G284,Hoja1!$1:$1048576,2,0)</f>
        <v>GERENCIA DE SERVICIOS TIC</v>
      </c>
      <c r="I284" s="8" t="str">
        <f>VLOOKUP(G284,Hoja1!$1:$1048576,4,0)</f>
        <v>EDIF. SUPREMA CORTE DE JUSTICIA Y C.P.J.</v>
      </c>
      <c r="J284" s="8" t="str">
        <f>VLOOKUP(G284,Hoja1!$1:$1048576,5,0)</f>
        <v xml:space="preserve">DISTRITO  NACIONAL </v>
      </c>
      <c r="K284" s="8" t="str">
        <f>VLOOKUP(G284,Hoja1!$1:$1048576,6,0)</f>
        <v xml:space="preserve">DISTRITO NACIONAL </v>
      </c>
    </row>
    <row r="285" spans="1:11" customFormat="1" x14ac:dyDescent="0.25">
      <c r="A285" s="17">
        <v>272</v>
      </c>
      <c r="B285" s="34" t="s">
        <v>356</v>
      </c>
      <c r="C285" s="1" t="s">
        <v>101</v>
      </c>
      <c r="D285" s="23">
        <v>2303</v>
      </c>
      <c r="E285" s="8" t="str">
        <f>VLOOKUP(D285,Hoja2!$1:$1048576,2,0)</f>
        <v>LAPTOP</v>
      </c>
      <c r="F285" s="2">
        <v>45672</v>
      </c>
      <c r="G285" s="1" t="s">
        <v>357</v>
      </c>
      <c r="H285" s="8" t="str">
        <f>VLOOKUP(G285,Hoja1!$1:$1048576,2,0)</f>
        <v>1RA. SALA PENAL CORTE APELACION D.N.</v>
      </c>
      <c r="I285" s="8" t="str">
        <f>VLOOKUP(G285,Hoja1!$1:$1048576,4,0)</f>
        <v>EDIF. PALACIO DE JUSTICIA DE LAS CORTES</v>
      </c>
      <c r="J285" s="8" t="str">
        <f>VLOOKUP(G285,Hoja1!$1:$1048576,5,0)</f>
        <v xml:space="preserve">DISTRITO  NACIONAL </v>
      </c>
      <c r="K285" s="8" t="str">
        <f>VLOOKUP(G285,Hoja1!$1:$1048576,6,0)</f>
        <v xml:space="preserve">DISTRITO NACIONAL </v>
      </c>
    </row>
    <row r="286" spans="1:11" customFormat="1" x14ac:dyDescent="0.25">
      <c r="A286" s="17">
        <v>273</v>
      </c>
      <c r="B286" s="34" t="s">
        <v>358</v>
      </c>
      <c r="C286" s="1" t="s">
        <v>98</v>
      </c>
      <c r="D286" s="23">
        <v>2305</v>
      </c>
      <c r="E286" s="8" t="str">
        <f>VLOOKUP(D286,Hoja2!$1:$1048576,2,0)</f>
        <v>MONITOR</v>
      </c>
      <c r="F286" s="2">
        <v>45672</v>
      </c>
      <c r="G286" s="1" t="s">
        <v>10</v>
      </c>
      <c r="H286" s="8" t="str">
        <f>VLOOKUP(G286,Hoja1!$1:$1048576,2,0)</f>
        <v>GERENCIA DE SERVICIOS TIC</v>
      </c>
      <c r="I286" s="8" t="str">
        <f>VLOOKUP(G286,Hoja1!$1:$1048576,4,0)</f>
        <v>EDIF. SUPREMA CORTE DE JUSTICIA Y C.P.J.</v>
      </c>
      <c r="J286" s="8" t="str">
        <f>VLOOKUP(G286,Hoja1!$1:$1048576,5,0)</f>
        <v xml:space="preserve">DISTRITO  NACIONAL </v>
      </c>
      <c r="K286" s="8" t="str">
        <f>VLOOKUP(G286,Hoja1!$1:$1048576,6,0)</f>
        <v xml:space="preserve">DISTRITO NACIONAL </v>
      </c>
    </row>
    <row r="287" spans="1:11" customFormat="1" x14ac:dyDescent="0.25">
      <c r="A287" s="17">
        <v>274</v>
      </c>
      <c r="B287" s="34" t="s">
        <v>359</v>
      </c>
      <c r="C287" s="1" t="s">
        <v>101</v>
      </c>
      <c r="D287" s="23">
        <v>2303</v>
      </c>
      <c r="E287" s="8" t="str">
        <f>VLOOKUP(D287,Hoja2!$1:$1048576,2,0)</f>
        <v>LAPTOP</v>
      </c>
      <c r="F287" s="2">
        <v>45672</v>
      </c>
      <c r="G287" s="1" t="s">
        <v>135</v>
      </c>
      <c r="H287" s="8" t="str">
        <f>VLOOKUP(G287,Hoja1!$1:$1048576,2,0)</f>
        <v>TECNOLOGIA CIUDAD NUEVA</v>
      </c>
      <c r="I287" s="8" t="str">
        <f>VLOOKUP(G287,Hoja1!$1:$1048576,4,0)</f>
        <v>EDIF. PALACIO DE JUSTICIA CIUDAD NUEVA</v>
      </c>
      <c r="J287" s="8" t="str">
        <f>VLOOKUP(G287,Hoja1!$1:$1048576,5,0)</f>
        <v xml:space="preserve">DISTRITO  NACIONAL </v>
      </c>
      <c r="K287" s="8" t="str">
        <f>VLOOKUP(G287,Hoja1!$1:$1048576,6,0)</f>
        <v xml:space="preserve">DISTRITO NACIONAL </v>
      </c>
    </row>
    <row r="288" spans="1:11" customFormat="1" x14ac:dyDescent="0.25">
      <c r="A288" s="17">
        <v>275</v>
      </c>
      <c r="B288" s="34" t="s">
        <v>360</v>
      </c>
      <c r="C288" s="1" t="s">
        <v>101</v>
      </c>
      <c r="D288" s="23">
        <v>2303</v>
      </c>
      <c r="E288" s="8" t="str">
        <f>VLOOKUP(D288,Hoja2!$1:$1048576,2,0)</f>
        <v>LAPTOP</v>
      </c>
      <c r="F288" s="2">
        <v>45672</v>
      </c>
      <c r="G288" s="1" t="s">
        <v>361</v>
      </c>
      <c r="H288" s="8" t="str">
        <f>VLOOKUP(G288,Hoja1!$1:$1048576,2,0)</f>
        <v>GERENCIA DE CALIDAD</v>
      </c>
      <c r="I288" s="8" t="str">
        <f>VLOOKUP(G288,Hoja1!$1:$1048576,4,0)</f>
        <v>EDIF. SUPREMA CORTE DE JUSTICIA Y C.P.J.</v>
      </c>
      <c r="J288" s="8" t="str">
        <f>VLOOKUP(G288,Hoja1!$1:$1048576,5,0)</f>
        <v xml:space="preserve">DISTRITO  NACIONAL </v>
      </c>
      <c r="K288" s="8" t="str">
        <f>VLOOKUP(G288,Hoja1!$1:$1048576,6,0)</f>
        <v xml:space="preserve">DISTRITO NACIONAL </v>
      </c>
    </row>
    <row r="289" spans="1:11" customFormat="1" x14ac:dyDescent="0.25">
      <c r="A289" s="17">
        <v>276</v>
      </c>
      <c r="B289" s="34" t="s">
        <v>362</v>
      </c>
      <c r="C289" s="1" t="s">
        <v>101</v>
      </c>
      <c r="D289" s="23">
        <v>2303</v>
      </c>
      <c r="E289" s="8" t="str">
        <f>VLOOKUP(D289,Hoja2!$1:$1048576,2,0)</f>
        <v>LAPTOP</v>
      </c>
      <c r="F289" s="2">
        <v>45672</v>
      </c>
      <c r="G289" s="1" t="s">
        <v>140</v>
      </c>
      <c r="H289" s="8" t="str">
        <f>VLOOKUP(G289,Hoja1!$1:$1048576,2,0)</f>
        <v>GABINETE TECNICO S.C.J.</v>
      </c>
      <c r="I289" s="8" t="str">
        <f>VLOOKUP(G289,Hoja1!$1:$1048576,4,0)</f>
        <v>EDIF. SUPREMA CORTE DE JUSTICIA Y C.P.J.</v>
      </c>
      <c r="J289" s="8" t="str">
        <f>VLOOKUP(G289,Hoja1!$1:$1048576,5,0)</f>
        <v xml:space="preserve">DISTRITO  NACIONAL </v>
      </c>
      <c r="K289" s="8" t="str">
        <f>VLOOKUP(G289,Hoja1!$1:$1048576,6,0)</f>
        <v xml:space="preserve">DISTRITO NACIONAL </v>
      </c>
    </row>
    <row r="290" spans="1:11" customFormat="1" x14ac:dyDescent="0.25">
      <c r="A290" s="17">
        <v>277</v>
      </c>
      <c r="B290" s="34" t="s">
        <v>363</v>
      </c>
      <c r="C290" s="1" t="s">
        <v>101</v>
      </c>
      <c r="D290" s="23">
        <v>2303</v>
      </c>
      <c r="E290" s="8" t="str">
        <f>VLOOKUP(D290,Hoja2!$1:$1048576,2,0)</f>
        <v>LAPTOP</v>
      </c>
      <c r="F290" s="2">
        <v>45672</v>
      </c>
      <c r="G290" s="1" t="s">
        <v>229</v>
      </c>
      <c r="H290" s="8" t="str">
        <f>VLOOKUP(G290,Hoja1!$1:$1048576,2,0)</f>
        <v>INSPECTORIA GENERAL C.P.J.</v>
      </c>
      <c r="I290" s="8" t="str">
        <f>VLOOKUP(G290,Hoja1!$1:$1048576,4,0)</f>
        <v>EDIF. SUPREMA CORTE DE JUSTICIA Y C.P.J.</v>
      </c>
      <c r="J290" s="8" t="str">
        <f>VLOOKUP(G290,Hoja1!$1:$1048576,5,0)</f>
        <v xml:space="preserve">DISTRITO  NACIONAL </v>
      </c>
      <c r="K290" s="8" t="str">
        <f>VLOOKUP(G290,Hoja1!$1:$1048576,6,0)</f>
        <v xml:space="preserve">DISTRITO NACIONAL </v>
      </c>
    </row>
    <row r="291" spans="1:11" customFormat="1" x14ac:dyDescent="0.25">
      <c r="A291" s="17">
        <v>278</v>
      </c>
      <c r="B291" s="34" t="s">
        <v>364</v>
      </c>
      <c r="C291" s="1" t="s">
        <v>101</v>
      </c>
      <c r="D291" s="23">
        <v>2303</v>
      </c>
      <c r="E291" s="8" t="str">
        <f>VLOOKUP(D291,Hoja2!$1:$1048576,2,0)</f>
        <v>LAPTOP</v>
      </c>
      <c r="F291" s="2">
        <v>45672</v>
      </c>
      <c r="G291" s="1" t="s">
        <v>10</v>
      </c>
      <c r="H291" s="8" t="str">
        <f>VLOOKUP(G291,Hoja1!$1:$1048576,2,0)</f>
        <v>GERENCIA DE SERVICIOS TIC</v>
      </c>
      <c r="I291" s="8" t="str">
        <f>VLOOKUP(G291,Hoja1!$1:$1048576,4,0)</f>
        <v>EDIF. SUPREMA CORTE DE JUSTICIA Y C.P.J.</v>
      </c>
      <c r="J291" s="8" t="str">
        <f>VLOOKUP(G291,Hoja1!$1:$1048576,5,0)</f>
        <v xml:space="preserve">DISTRITO  NACIONAL </v>
      </c>
      <c r="K291" s="8" t="str">
        <f>VLOOKUP(G291,Hoja1!$1:$1048576,6,0)</f>
        <v xml:space="preserve">DISTRITO NACIONAL </v>
      </c>
    </row>
    <row r="292" spans="1:11" customFormat="1" x14ac:dyDescent="0.25">
      <c r="A292" s="17">
        <v>279</v>
      </c>
      <c r="B292" s="34" t="s">
        <v>365</v>
      </c>
      <c r="C292" s="1" t="s">
        <v>101</v>
      </c>
      <c r="D292" s="23">
        <v>2303</v>
      </c>
      <c r="E292" s="8" t="str">
        <f>VLOOKUP(D292,Hoja2!$1:$1048576,2,0)</f>
        <v>LAPTOP</v>
      </c>
      <c r="F292" s="2">
        <v>45672</v>
      </c>
      <c r="G292" s="1" t="s">
        <v>153</v>
      </c>
      <c r="H292" s="8" t="str">
        <f>VLOOKUP(G292,Hoja1!$1:$1048576,2,0)</f>
        <v>PRIMERA SALA S.C.J.</v>
      </c>
      <c r="I292" s="8" t="str">
        <f>VLOOKUP(G292,Hoja1!$1:$1048576,4,0)</f>
        <v>EDIF. SUPREMA CORTE DE JUSTICIA Y C.P.J.</v>
      </c>
      <c r="J292" s="8" t="str">
        <f>VLOOKUP(G292,Hoja1!$1:$1048576,5,0)</f>
        <v xml:space="preserve">DISTRITO  NACIONAL </v>
      </c>
      <c r="K292" s="8" t="str">
        <f>VLOOKUP(G292,Hoja1!$1:$1048576,6,0)</f>
        <v xml:space="preserve">DISTRITO NACIONAL </v>
      </c>
    </row>
    <row r="293" spans="1:11" customFormat="1" x14ac:dyDescent="0.25">
      <c r="A293" s="17">
        <v>280</v>
      </c>
      <c r="B293" s="34" t="s">
        <v>366</v>
      </c>
      <c r="C293" s="1" t="s">
        <v>98</v>
      </c>
      <c r="D293" s="23">
        <v>2305</v>
      </c>
      <c r="E293" s="8" t="str">
        <f>VLOOKUP(D293,Hoja2!$1:$1048576,2,0)</f>
        <v>MONITOR</v>
      </c>
      <c r="F293" s="2">
        <v>45672</v>
      </c>
      <c r="G293" s="1" t="s">
        <v>10</v>
      </c>
      <c r="H293" s="8" t="str">
        <f>VLOOKUP(G293,Hoja1!$1:$1048576,2,0)</f>
        <v>GERENCIA DE SERVICIOS TIC</v>
      </c>
      <c r="I293" s="8" t="str">
        <f>VLOOKUP(G293,Hoja1!$1:$1048576,4,0)</f>
        <v>EDIF. SUPREMA CORTE DE JUSTICIA Y C.P.J.</v>
      </c>
      <c r="J293" s="8" t="str">
        <f>VLOOKUP(G293,Hoja1!$1:$1048576,5,0)</f>
        <v xml:space="preserve">DISTRITO  NACIONAL </v>
      </c>
      <c r="K293" s="8" t="str">
        <f>VLOOKUP(G293,Hoja1!$1:$1048576,6,0)</f>
        <v xml:space="preserve">DISTRITO NACIONAL </v>
      </c>
    </row>
    <row r="294" spans="1:11" customFormat="1" x14ac:dyDescent="0.25">
      <c r="A294" s="17">
        <v>281</v>
      </c>
      <c r="B294" s="34" t="s">
        <v>367</v>
      </c>
      <c r="C294" s="1" t="s">
        <v>98</v>
      </c>
      <c r="D294" s="23">
        <v>2305</v>
      </c>
      <c r="E294" s="8" t="str">
        <f>VLOOKUP(D294,Hoja2!$1:$1048576,2,0)</f>
        <v>MONITOR</v>
      </c>
      <c r="F294" s="2">
        <v>45672</v>
      </c>
      <c r="G294" s="1" t="s">
        <v>225</v>
      </c>
      <c r="H294" s="8" t="str">
        <f>VLOOKUP(G294,Hoja1!$1:$1048576,2,0)</f>
        <v>1RA. SALA CIVIL JDO.1RA. INST. S.C</v>
      </c>
      <c r="I294" s="8" t="str">
        <f>VLOOKUP(G294,Hoja1!$1:$1048576,4,0)</f>
        <v>EDIF. PALACIO DE JUSTICIA SAN CRISTOBAL</v>
      </c>
      <c r="J294" s="8" t="str">
        <f>VLOOKUP(G294,Hoja1!$1:$1048576,5,0)</f>
        <v>SAN CRISTOBAL</v>
      </c>
      <c r="K294" s="8" t="str">
        <f>VLOOKUP(G294,Hoja1!$1:$1048576,6,0)</f>
        <v>SAN CRISTOBAL</v>
      </c>
    </row>
    <row r="295" spans="1:11" customFormat="1" x14ac:dyDescent="0.25">
      <c r="A295" s="17">
        <v>282</v>
      </c>
      <c r="B295" s="34" t="s">
        <v>368</v>
      </c>
      <c r="C295" s="1" t="s">
        <v>98</v>
      </c>
      <c r="D295" s="23">
        <v>2305</v>
      </c>
      <c r="E295" s="8" t="str">
        <f>VLOOKUP(D295,Hoja2!$1:$1048576,2,0)</f>
        <v>MONITOR</v>
      </c>
      <c r="F295" s="2">
        <v>45672</v>
      </c>
      <c r="G295" s="1" t="s">
        <v>10</v>
      </c>
      <c r="H295" s="8" t="str">
        <f>VLOOKUP(G295,Hoja1!$1:$1048576,2,0)</f>
        <v>GERENCIA DE SERVICIOS TIC</v>
      </c>
      <c r="I295" s="8" t="str">
        <f>VLOOKUP(G295,Hoja1!$1:$1048576,4,0)</f>
        <v>EDIF. SUPREMA CORTE DE JUSTICIA Y C.P.J.</v>
      </c>
      <c r="J295" s="8" t="str">
        <f>VLOOKUP(G295,Hoja1!$1:$1048576,5,0)</f>
        <v xml:space="preserve">DISTRITO  NACIONAL </v>
      </c>
      <c r="K295" s="8" t="str">
        <f>VLOOKUP(G295,Hoja1!$1:$1048576,6,0)</f>
        <v xml:space="preserve">DISTRITO NACIONAL </v>
      </c>
    </row>
    <row r="296" spans="1:11" customFormat="1" x14ac:dyDescent="0.25">
      <c r="A296" s="17">
        <v>283</v>
      </c>
      <c r="B296" s="34" t="s">
        <v>369</v>
      </c>
      <c r="C296" s="1" t="s">
        <v>98</v>
      </c>
      <c r="D296" s="23">
        <v>2305</v>
      </c>
      <c r="E296" s="8" t="str">
        <f>VLOOKUP(D296,Hoja2!$1:$1048576,2,0)</f>
        <v>MONITOR</v>
      </c>
      <c r="F296" s="2">
        <v>45672</v>
      </c>
      <c r="G296" s="1" t="s">
        <v>10</v>
      </c>
      <c r="H296" s="8" t="str">
        <f>VLOOKUP(G296,Hoja1!$1:$1048576,2,0)</f>
        <v>GERENCIA DE SERVICIOS TIC</v>
      </c>
      <c r="I296" s="8" t="str">
        <f>VLOOKUP(G296,Hoja1!$1:$1048576,4,0)</f>
        <v>EDIF. SUPREMA CORTE DE JUSTICIA Y C.P.J.</v>
      </c>
      <c r="J296" s="8" t="str">
        <f>VLOOKUP(G296,Hoja1!$1:$1048576,5,0)</f>
        <v xml:space="preserve">DISTRITO  NACIONAL </v>
      </c>
      <c r="K296" s="8" t="str">
        <f>VLOOKUP(G296,Hoja1!$1:$1048576,6,0)</f>
        <v xml:space="preserve">DISTRITO NACIONAL </v>
      </c>
    </row>
    <row r="297" spans="1:11" customFormat="1" x14ac:dyDescent="0.25">
      <c r="A297" s="17">
        <v>284</v>
      </c>
      <c r="B297" s="34" t="s">
        <v>370</v>
      </c>
      <c r="C297" s="1" t="s">
        <v>98</v>
      </c>
      <c r="D297" s="23">
        <v>2305</v>
      </c>
      <c r="E297" s="8" t="str">
        <f>VLOOKUP(D297,Hoja2!$1:$1048576,2,0)</f>
        <v>MONITOR</v>
      </c>
      <c r="F297" s="2">
        <v>45672</v>
      </c>
      <c r="G297" s="1" t="s">
        <v>225</v>
      </c>
      <c r="H297" s="8" t="str">
        <f>VLOOKUP(G297,Hoja1!$1:$1048576,2,0)</f>
        <v>1RA. SALA CIVIL JDO.1RA. INST. S.C</v>
      </c>
      <c r="I297" s="8" t="str">
        <f>VLOOKUP(G297,Hoja1!$1:$1048576,4,0)</f>
        <v>EDIF. PALACIO DE JUSTICIA SAN CRISTOBAL</v>
      </c>
      <c r="J297" s="8" t="str">
        <f>VLOOKUP(G297,Hoja1!$1:$1048576,5,0)</f>
        <v>SAN CRISTOBAL</v>
      </c>
      <c r="K297" s="8" t="str">
        <f>VLOOKUP(G297,Hoja1!$1:$1048576,6,0)</f>
        <v>SAN CRISTOBAL</v>
      </c>
    </row>
    <row r="298" spans="1:11" customFormat="1" x14ac:dyDescent="0.25">
      <c r="A298" s="17">
        <v>285</v>
      </c>
      <c r="B298" s="34" t="s">
        <v>371</v>
      </c>
      <c r="C298" s="1" t="s">
        <v>98</v>
      </c>
      <c r="D298" s="23">
        <v>2305</v>
      </c>
      <c r="E298" s="8" t="str">
        <f>VLOOKUP(D298,Hoja2!$1:$1048576,2,0)</f>
        <v>MONITOR</v>
      </c>
      <c r="F298" s="2">
        <v>45672</v>
      </c>
      <c r="G298" s="1" t="s">
        <v>132</v>
      </c>
      <c r="H298" s="8" t="str">
        <f>VLOOKUP(G298,Hoja1!$1:$1048576,2,0)</f>
        <v>CAMARA CIVIL CORTE DE APELACION SANTIAGO</v>
      </c>
      <c r="I298" s="8" t="str">
        <f>VLOOKUP(G298,Hoja1!$1:$1048576,4,0)</f>
        <v>EDIF. PALACIO DE JUSTICIA SANTIAGO</v>
      </c>
      <c r="J298" s="8" t="str">
        <f>VLOOKUP(G298,Hoja1!$1:$1048576,5,0)</f>
        <v>SANTIAGO</v>
      </c>
      <c r="K298" s="8" t="str">
        <f>VLOOKUP(G298,Hoja1!$1:$1048576,6,0)</f>
        <v>SANTIAGO</v>
      </c>
    </row>
    <row r="299" spans="1:11" customFormat="1" x14ac:dyDescent="0.25">
      <c r="A299" s="17">
        <v>286</v>
      </c>
      <c r="B299" s="34" t="s">
        <v>372</v>
      </c>
      <c r="C299" s="1" t="s">
        <v>98</v>
      </c>
      <c r="D299" s="23">
        <v>2305</v>
      </c>
      <c r="E299" s="8" t="str">
        <f>VLOOKUP(D299,Hoja2!$1:$1048576,2,0)</f>
        <v>MONITOR</v>
      </c>
      <c r="F299" s="2">
        <v>45672</v>
      </c>
      <c r="G299" s="1" t="s">
        <v>137</v>
      </c>
      <c r="H299" s="8" t="str">
        <f>VLOOKUP(G299,Hoja1!$1:$1048576,2,0)</f>
        <v>CAMARA CIVIL JDO. 1RA. INST. AZUA</v>
      </c>
      <c r="I299" s="8" t="str">
        <f>VLOOKUP(G299,Hoja1!$1:$1048576,4,0)</f>
        <v>EDIF. PALACIO DE JUSTICIA AZUA</v>
      </c>
      <c r="J299" s="8" t="str">
        <f>VLOOKUP(G299,Hoja1!$1:$1048576,5,0)</f>
        <v>AZUA</v>
      </c>
      <c r="K299" s="8" t="str">
        <f>VLOOKUP(G299,Hoja1!$1:$1048576,6,0)</f>
        <v>SAN CRISTOBAL</v>
      </c>
    </row>
    <row r="300" spans="1:11" customFormat="1" x14ac:dyDescent="0.25">
      <c r="A300" s="17">
        <v>287</v>
      </c>
      <c r="B300" s="34" t="s">
        <v>373</v>
      </c>
      <c r="C300" s="1" t="s">
        <v>98</v>
      </c>
      <c r="D300" s="23">
        <v>2305</v>
      </c>
      <c r="E300" s="8" t="str">
        <f>VLOOKUP(D300,Hoja2!$1:$1048576,2,0)</f>
        <v>MONITOR</v>
      </c>
      <c r="F300" s="2">
        <v>45672</v>
      </c>
      <c r="G300" s="1" t="s">
        <v>237</v>
      </c>
      <c r="H300" s="8" t="str">
        <f>VLOOKUP(G300,Hoja1!$1:$1048576,2,0)</f>
        <v>TECNOLOGIA LA ALTAGRACIA</v>
      </c>
      <c r="I300" s="8" t="str">
        <f>VLOOKUP(G300,Hoja1!$1:$1048576,4,0)</f>
        <v>EDIF. PALACIO DE JUSTICIA HIGUEY</v>
      </c>
      <c r="J300" s="8" t="str">
        <f>VLOOKUP(G300,Hoja1!$1:$1048576,5,0)</f>
        <v>HIGUEY</v>
      </c>
      <c r="K300" s="8" t="str">
        <f>VLOOKUP(G300,Hoja1!$1:$1048576,6,0)</f>
        <v>SAN PEDRO DE MACORIS</v>
      </c>
    </row>
    <row r="301" spans="1:11" customFormat="1" x14ac:dyDescent="0.25">
      <c r="A301" s="17">
        <v>288</v>
      </c>
      <c r="B301" s="34" t="s">
        <v>374</v>
      </c>
      <c r="C301" s="1" t="s">
        <v>98</v>
      </c>
      <c r="D301" s="23">
        <v>2305</v>
      </c>
      <c r="E301" s="8" t="str">
        <f>VLOOKUP(D301,Hoja2!$1:$1048576,2,0)</f>
        <v>MONITOR</v>
      </c>
      <c r="F301" s="2">
        <v>45672</v>
      </c>
      <c r="G301" s="1" t="s">
        <v>137</v>
      </c>
      <c r="H301" s="8" t="str">
        <f>VLOOKUP(G301,Hoja1!$1:$1048576,2,0)</f>
        <v>CAMARA CIVIL JDO. 1RA. INST. AZUA</v>
      </c>
      <c r="I301" s="8" t="str">
        <f>VLOOKUP(G301,Hoja1!$1:$1048576,4,0)</f>
        <v>EDIF. PALACIO DE JUSTICIA AZUA</v>
      </c>
      <c r="J301" s="8" t="str">
        <f>VLOOKUP(G301,Hoja1!$1:$1048576,5,0)</f>
        <v>AZUA</v>
      </c>
      <c r="K301" s="8" t="str">
        <f>VLOOKUP(G301,Hoja1!$1:$1048576,6,0)</f>
        <v>SAN CRISTOBAL</v>
      </c>
    </row>
    <row r="302" spans="1:11" customFormat="1" x14ac:dyDescent="0.25">
      <c r="A302" s="17">
        <v>289</v>
      </c>
      <c r="B302" s="34" t="s">
        <v>375</v>
      </c>
      <c r="C302" s="1" t="s">
        <v>98</v>
      </c>
      <c r="D302" s="23">
        <v>2305</v>
      </c>
      <c r="E302" s="8" t="str">
        <f>VLOOKUP(D302,Hoja2!$1:$1048576,2,0)</f>
        <v>MONITOR</v>
      </c>
      <c r="F302" s="2">
        <v>45672</v>
      </c>
      <c r="G302" s="1" t="s">
        <v>10</v>
      </c>
      <c r="H302" s="8" t="str">
        <f>VLOOKUP(G302,Hoja1!$1:$1048576,2,0)</f>
        <v>GERENCIA DE SERVICIOS TIC</v>
      </c>
      <c r="I302" s="8" t="str">
        <f>VLOOKUP(G302,Hoja1!$1:$1048576,4,0)</f>
        <v>EDIF. SUPREMA CORTE DE JUSTICIA Y C.P.J.</v>
      </c>
      <c r="J302" s="8" t="str">
        <f>VLOOKUP(G302,Hoja1!$1:$1048576,5,0)</f>
        <v xml:space="preserve">DISTRITO  NACIONAL </v>
      </c>
      <c r="K302" s="8" t="str">
        <f>VLOOKUP(G302,Hoja1!$1:$1048576,6,0)</f>
        <v xml:space="preserve">DISTRITO NACIONAL </v>
      </c>
    </row>
    <row r="303" spans="1:11" customFormat="1" x14ac:dyDescent="0.25">
      <c r="A303" s="17">
        <v>290</v>
      </c>
      <c r="B303" s="34" t="s">
        <v>376</v>
      </c>
      <c r="C303" s="1" t="s">
        <v>98</v>
      </c>
      <c r="D303" s="23">
        <v>2305</v>
      </c>
      <c r="E303" s="8" t="str">
        <f>VLOOKUP(D303,Hoja2!$1:$1048576,2,0)</f>
        <v>MONITOR</v>
      </c>
      <c r="F303" s="2">
        <v>45672</v>
      </c>
      <c r="G303" s="1" t="s">
        <v>10</v>
      </c>
      <c r="H303" s="8" t="str">
        <f>VLOOKUP(G303,Hoja1!$1:$1048576,2,0)</f>
        <v>GERENCIA DE SERVICIOS TIC</v>
      </c>
      <c r="I303" s="8" t="str">
        <f>VLOOKUP(G303,Hoja1!$1:$1048576,4,0)</f>
        <v>EDIF. SUPREMA CORTE DE JUSTICIA Y C.P.J.</v>
      </c>
      <c r="J303" s="8" t="str">
        <f>VLOOKUP(G303,Hoja1!$1:$1048576,5,0)</f>
        <v xml:space="preserve">DISTRITO  NACIONAL </v>
      </c>
      <c r="K303" s="8" t="str">
        <f>VLOOKUP(G303,Hoja1!$1:$1048576,6,0)</f>
        <v xml:space="preserve">DISTRITO NACIONAL </v>
      </c>
    </row>
    <row r="304" spans="1:11" customFormat="1" x14ac:dyDescent="0.25">
      <c r="A304" s="17">
        <v>291</v>
      </c>
      <c r="B304" s="34" t="s">
        <v>377</v>
      </c>
      <c r="C304" s="1" t="s">
        <v>98</v>
      </c>
      <c r="D304" s="23">
        <v>2305</v>
      </c>
      <c r="E304" s="8" t="str">
        <f>VLOOKUP(D304,Hoja2!$1:$1048576,2,0)</f>
        <v>MONITOR</v>
      </c>
      <c r="F304" s="2">
        <v>45672</v>
      </c>
      <c r="G304" s="1" t="s">
        <v>10</v>
      </c>
      <c r="H304" s="8" t="str">
        <f>VLOOKUP(G304,Hoja1!$1:$1048576,2,0)</f>
        <v>GERENCIA DE SERVICIOS TIC</v>
      </c>
      <c r="I304" s="8" t="str">
        <f>VLOOKUP(G304,Hoja1!$1:$1048576,4,0)</f>
        <v>EDIF. SUPREMA CORTE DE JUSTICIA Y C.P.J.</v>
      </c>
      <c r="J304" s="8" t="str">
        <f>VLOOKUP(G304,Hoja1!$1:$1048576,5,0)</f>
        <v xml:space="preserve">DISTRITO  NACIONAL </v>
      </c>
      <c r="K304" s="8" t="str">
        <f>VLOOKUP(G304,Hoja1!$1:$1048576,6,0)</f>
        <v xml:space="preserve">DISTRITO NACIONAL </v>
      </c>
    </row>
    <row r="305" spans="1:11" customFormat="1" x14ac:dyDescent="0.25">
      <c r="A305" s="17">
        <v>292</v>
      </c>
      <c r="B305" s="34" t="s">
        <v>378</v>
      </c>
      <c r="C305" s="1" t="s">
        <v>98</v>
      </c>
      <c r="D305" s="23">
        <v>2305</v>
      </c>
      <c r="E305" s="8" t="str">
        <f>VLOOKUP(D305,Hoja2!$1:$1048576,2,0)</f>
        <v>MONITOR</v>
      </c>
      <c r="F305" s="2">
        <v>45672</v>
      </c>
      <c r="G305" s="1" t="s">
        <v>10</v>
      </c>
      <c r="H305" s="8" t="str">
        <f>VLOOKUP(G305,Hoja1!$1:$1048576,2,0)</f>
        <v>GERENCIA DE SERVICIOS TIC</v>
      </c>
      <c r="I305" s="8" t="str">
        <f>VLOOKUP(G305,Hoja1!$1:$1048576,4,0)</f>
        <v>EDIF. SUPREMA CORTE DE JUSTICIA Y C.P.J.</v>
      </c>
      <c r="J305" s="8" t="str">
        <f>VLOOKUP(G305,Hoja1!$1:$1048576,5,0)</f>
        <v xml:space="preserve">DISTRITO  NACIONAL </v>
      </c>
      <c r="K305" s="8" t="str">
        <f>VLOOKUP(G305,Hoja1!$1:$1048576,6,0)</f>
        <v xml:space="preserve">DISTRITO NACIONAL </v>
      </c>
    </row>
    <row r="306" spans="1:11" customFormat="1" x14ac:dyDescent="0.25">
      <c r="A306" s="17">
        <v>293</v>
      </c>
      <c r="B306" s="34" t="s">
        <v>379</v>
      </c>
      <c r="C306" s="1" t="s">
        <v>98</v>
      </c>
      <c r="D306" s="23">
        <v>2305</v>
      </c>
      <c r="E306" s="8" t="str">
        <f>VLOOKUP(D306,Hoja2!$1:$1048576,2,0)</f>
        <v>MONITOR</v>
      </c>
      <c r="F306" s="2">
        <v>45672</v>
      </c>
      <c r="G306" s="1" t="s">
        <v>10</v>
      </c>
      <c r="H306" s="8" t="str">
        <f>VLOOKUP(G306,Hoja1!$1:$1048576,2,0)</f>
        <v>GERENCIA DE SERVICIOS TIC</v>
      </c>
      <c r="I306" s="8" t="str">
        <f>VLOOKUP(G306,Hoja1!$1:$1048576,4,0)</f>
        <v>EDIF. SUPREMA CORTE DE JUSTICIA Y C.P.J.</v>
      </c>
      <c r="J306" s="8" t="str">
        <f>VLOOKUP(G306,Hoja1!$1:$1048576,5,0)</f>
        <v xml:space="preserve">DISTRITO  NACIONAL </v>
      </c>
      <c r="K306" s="8" t="str">
        <f>VLOOKUP(G306,Hoja1!$1:$1048576,6,0)</f>
        <v xml:space="preserve">DISTRITO NACIONAL </v>
      </c>
    </row>
    <row r="307" spans="1:11" customFormat="1" x14ac:dyDescent="0.25">
      <c r="A307" s="17">
        <v>294</v>
      </c>
      <c r="B307" s="34" t="s">
        <v>380</v>
      </c>
      <c r="C307" s="1" t="s">
        <v>98</v>
      </c>
      <c r="D307" s="23">
        <v>2305</v>
      </c>
      <c r="E307" s="8" t="str">
        <f>VLOOKUP(D307,Hoja2!$1:$1048576,2,0)</f>
        <v>MONITOR</v>
      </c>
      <c r="F307" s="2">
        <v>45672</v>
      </c>
      <c r="G307" s="1" t="s">
        <v>10</v>
      </c>
      <c r="H307" s="8" t="str">
        <f>VLOOKUP(G307,Hoja1!$1:$1048576,2,0)</f>
        <v>GERENCIA DE SERVICIOS TIC</v>
      </c>
      <c r="I307" s="8" t="str">
        <f>VLOOKUP(G307,Hoja1!$1:$1048576,4,0)</f>
        <v>EDIF. SUPREMA CORTE DE JUSTICIA Y C.P.J.</v>
      </c>
      <c r="J307" s="8" t="str">
        <f>VLOOKUP(G307,Hoja1!$1:$1048576,5,0)</f>
        <v xml:space="preserve">DISTRITO  NACIONAL </v>
      </c>
      <c r="K307" s="8" t="str">
        <f>VLOOKUP(G307,Hoja1!$1:$1048576,6,0)</f>
        <v xml:space="preserve">DISTRITO NACIONAL </v>
      </c>
    </row>
    <row r="308" spans="1:11" customFormat="1" x14ac:dyDescent="0.25">
      <c r="A308" s="17">
        <v>295</v>
      </c>
      <c r="B308" s="34" t="s">
        <v>381</v>
      </c>
      <c r="C308" s="1" t="s">
        <v>98</v>
      </c>
      <c r="D308" s="23">
        <v>2305</v>
      </c>
      <c r="E308" s="8" t="str">
        <f>VLOOKUP(D308,Hoja2!$1:$1048576,2,0)</f>
        <v>MONITOR</v>
      </c>
      <c r="F308" s="2">
        <v>45672</v>
      </c>
      <c r="G308" s="1" t="s">
        <v>10</v>
      </c>
      <c r="H308" s="8" t="str">
        <f>VLOOKUP(G308,Hoja1!$1:$1048576,2,0)</f>
        <v>GERENCIA DE SERVICIOS TIC</v>
      </c>
      <c r="I308" s="8" t="str">
        <f>VLOOKUP(G308,Hoja1!$1:$1048576,4,0)</f>
        <v>EDIF. SUPREMA CORTE DE JUSTICIA Y C.P.J.</v>
      </c>
      <c r="J308" s="8" t="str">
        <f>VLOOKUP(G308,Hoja1!$1:$1048576,5,0)</f>
        <v xml:space="preserve">DISTRITO  NACIONAL </v>
      </c>
      <c r="K308" s="8" t="str">
        <f>VLOOKUP(G308,Hoja1!$1:$1048576,6,0)</f>
        <v xml:space="preserve">DISTRITO NACIONAL </v>
      </c>
    </row>
    <row r="309" spans="1:11" customFormat="1" x14ac:dyDescent="0.25">
      <c r="A309" s="17">
        <v>296</v>
      </c>
      <c r="B309" s="34" t="s">
        <v>382</v>
      </c>
      <c r="C309" s="1" t="s">
        <v>98</v>
      </c>
      <c r="D309" s="23">
        <v>2305</v>
      </c>
      <c r="E309" s="8" t="str">
        <f>VLOOKUP(D309,Hoja2!$1:$1048576,2,0)</f>
        <v>MONITOR</v>
      </c>
      <c r="F309" s="2">
        <v>45672</v>
      </c>
      <c r="G309" s="1" t="s">
        <v>128</v>
      </c>
      <c r="H309" s="8" t="str">
        <f>VLOOKUP(G309,Hoja1!$1:$1048576,2,0)</f>
        <v>DIRECCION DE COMUNICACION ESTRATEGICA</v>
      </c>
      <c r="I309" s="8" t="str">
        <f>VLOOKUP(G309,Hoja1!$1:$1048576,4,0)</f>
        <v>EDIF. SUPREMA CORTE DE JUSTICIA Y C.P.J.</v>
      </c>
      <c r="J309" s="8" t="str">
        <f>VLOOKUP(G309,Hoja1!$1:$1048576,5,0)</f>
        <v xml:space="preserve">DISTRITO  NACIONAL </v>
      </c>
      <c r="K309" s="8" t="str">
        <f>VLOOKUP(G309,Hoja1!$1:$1048576,6,0)</f>
        <v xml:space="preserve">DISTRITO NACIONAL </v>
      </c>
    </row>
    <row r="310" spans="1:11" customFormat="1" x14ac:dyDescent="0.25">
      <c r="A310" s="17">
        <v>297</v>
      </c>
      <c r="B310" s="34" t="s">
        <v>383</v>
      </c>
      <c r="C310" s="1" t="s">
        <v>98</v>
      </c>
      <c r="D310" s="23">
        <v>2305</v>
      </c>
      <c r="E310" s="8" t="str">
        <f>VLOOKUP(D310,Hoja2!$1:$1048576,2,0)</f>
        <v>MONITOR</v>
      </c>
      <c r="F310" s="2">
        <v>45672</v>
      </c>
      <c r="G310" s="1" t="s">
        <v>128</v>
      </c>
      <c r="H310" s="8" t="str">
        <f>VLOOKUP(G310,Hoja1!$1:$1048576,2,0)</f>
        <v>DIRECCION DE COMUNICACION ESTRATEGICA</v>
      </c>
      <c r="I310" s="8" t="str">
        <f>VLOOKUP(G310,Hoja1!$1:$1048576,4,0)</f>
        <v>EDIF. SUPREMA CORTE DE JUSTICIA Y C.P.J.</v>
      </c>
      <c r="J310" s="8" t="str">
        <f>VLOOKUP(G310,Hoja1!$1:$1048576,5,0)</f>
        <v xml:space="preserve">DISTRITO  NACIONAL </v>
      </c>
      <c r="K310" s="8" t="str">
        <f>VLOOKUP(G310,Hoja1!$1:$1048576,6,0)</f>
        <v xml:space="preserve">DISTRITO NACIONAL </v>
      </c>
    </row>
    <row r="311" spans="1:11" customFormat="1" x14ac:dyDescent="0.25">
      <c r="A311" s="17">
        <v>298</v>
      </c>
      <c r="B311" s="34" t="s">
        <v>384</v>
      </c>
      <c r="C311" s="1" t="s">
        <v>98</v>
      </c>
      <c r="D311" s="23">
        <v>2305</v>
      </c>
      <c r="E311" s="8" t="str">
        <f>VLOOKUP(D311,Hoja2!$1:$1048576,2,0)</f>
        <v>MONITOR</v>
      </c>
      <c r="F311" s="2">
        <v>45672</v>
      </c>
      <c r="G311" s="1" t="s">
        <v>119</v>
      </c>
      <c r="H311" s="8" t="str">
        <f>VLOOKUP(G311,Hoja1!$1:$1048576,2,0)</f>
        <v>2DA. SALA CIVIL JDO.1RA. INST. S.C</v>
      </c>
      <c r="I311" s="8" t="str">
        <f>VLOOKUP(G311,Hoja1!$1:$1048576,4,0)</f>
        <v>EDIF. PALACIO DE JUSTICIA SAN CRISTOBAL</v>
      </c>
      <c r="J311" s="8" t="str">
        <f>VLOOKUP(G311,Hoja1!$1:$1048576,5,0)</f>
        <v>SAN CRISTOBAL</v>
      </c>
      <c r="K311" s="8" t="str">
        <f>VLOOKUP(G311,Hoja1!$1:$1048576,6,0)</f>
        <v>SAN CRISTOBAL</v>
      </c>
    </row>
    <row r="312" spans="1:11" customFormat="1" x14ac:dyDescent="0.25">
      <c r="A312" s="17">
        <v>299</v>
      </c>
      <c r="B312" s="34" t="s">
        <v>385</v>
      </c>
      <c r="C312" s="1" t="s">
        <v>98</v>
      </c>
      <c r="D312" s="23">
        <v>2305</v>
      </c>
      <c r="E312" s="8" t="str">
        <f>VLOOKUP(D312,Hoja2!$1:$1048576,2,0)</f>
        <v>MONITOR</v>
      </c>
      <c r="F312" s="2">
        <v>45672</v>
      </c>
      <c r="G312" s="1" t="s">
        <v>10</v>
      </c>
      <c r="H312" s="8" t="str">
        <f>VLOOKUP(G312,Hoja1!$1:$1048576,2,0)</f>
        <v>GERENCIA DE SERVICIOS TIC</v>
      </c>
      <c r="I312" s="8" t="str">
        <f>VLOOKUP(G312,Hoja1!$1:$1048576,4,0)</f>
        <v>EDIF. SUPREMA CORTE DE JUSTICIA Y C.P.J.</v>
      </c>
      <c r="J312" s="8" t="str">
        <f>VLOOKUP(G312,Hoja1!$1:$1048576,5,0)</f>
        <v xml:space="preserve">DISTRITO  NACIONAL </v>
      </c>
      <c r="K312" s="8" t="str">
        <f>VLOOKUP(G312,Hoja1!$1:$1048576,6,0)</f>
        <v xml:space="preserve">DISTRITO NACIONAL </v>
      </c>
    </row>
    <row r="313" spans="1:11" customFormat="1" x14ac:dyDescent="0.25">
      <c r="A313" s="17">
        <v>300</v>
      </c>
      <c r="B313" s="34" t="s">
        <v>386</v>
      </c>
      <c r="C313" s="1" t="s">
        <v>98</v>
      </c>
      <c r="D313" s="23">
        <v>2305</v>
      </c>
      <c r="E313" s="8" t="str">
        <f>VLOOKUP(D313,Hoja2!$1:$1048576,2,0)</f>
        <v>MONITOR</v>
      </c>
      <c r="F313" s="2">
        <v>45672</v>
      </c>
      <c r="G313" s="1" t="s">
        <v>10</v>
      </c>
      <c r="H313" s="8" t="str">
        <f>VLOOKUP(G313,Hoja1!$1:$1048576,2,0)</f>
        <v>GERENCIA DE SERVICIOS TIC</v>
      </c>
      <c r="I313" s="8" t="str">
        <f>VLOOKUP(G313,Hoja1!$1:$1048576,4,0)</f>
        <v>EDIF. SUPREMA CORTE DE JUSTICIA Y C.P.J.</v>
      </c>
      <c r="J313" s="8" t="str">
        <f>VLOOKUP(G313,Hoja1!$1:$1048576,5,0)</f>
        <v xml:space="preserve">DISTRITO  NACIONAL </v>
      </c>
      <c r="K313" s="8" t="str">
        <f>VLOOKUP(G313,Hoja1!$1:$1048576,6,0)</f>
        <v xml:space="preserve">DISTRITO NACIONAL </v>
      </c>
    </row>
    <row r="314" spans="1:11" customFormat="1" x14ac:dyDescent="0.25">
      <c r="A314" s="17">
        <v>301</v>
      </c>
      <c r="B314" s="34" t="s">
        <v>387</v>
      </c>
      <c r="C314" s="1" t="s">
        <v>98</v>
      </c>
      <c r="D314" s="23">
        <v>2305</v>
      </c>
      <c r="E314" s="8" t="str">
        <f>VLOOKUP(D314,Hoja2!$1:$1048576,2,0)</f>
        <v>MONITOR</v>
      </c>
      <c r="F314" s="2">
        <v>45672</v>
      </c>
      <c r="G314" s="1" t="s">
        <v>235</v>
      </c>
      <c r="H314" s="8" t="str">
        <f>VLOOKUP(G314,Hoja1!$1:$1048576,2,0)</f>
        <v>2DA. SALA CIVIL JDO.1RA. INST. D.N.</v>
      </c>
      <c r="I314" s="8" t="str">
        <f>VLOOKUP(G314,Hoja1!$1:$1048576,4,0)</f>
        <v>EDIF. PALACIO DE JUSTICIA DE LAS CORTES</v>
      </c>
      <c r="J314" s="8" t="str">
        <f>VLOOKUP(G314,Hoja1!$1:$1048576,5,0)</f>
        <v xml:space="preserve">DISTRITO  NACIONAL </v>
      </c>
      <c r="K314" s="8" t="str">
        <f>VLOOKUP(G314,Hoja1!$1:$1048576,6,0)</f>
        <v xml:space="preserve">DISTRITO NACIONAL </v>
      </c>
    </row>
    <row r="315" spans="1:11" customFormat="1" x14ac:dyDescent="0.25">
      <c r="A315" s="17">
        <v>302</v>
      </c>
      <c r="B315" s="34" t="s">
        <v>388</v>
      </c>
      <c r="C315" s="1" t="s">
        <v>98</v>
      </c>
      <c r="D315" s="23">
        <v>2305</v>
      </c>
      <c r="E315" s="8" t="str">
        <f>VLOOKUP(D315,Hoja2!$1:$1048576,2,0)</f>
        <v>MONITOR</v>
      </c>
      <c r="F315" s="2">
        <v>45672</v>
      </c>
      <c r="G315" s="1" t="s">
        <v>135</v>
      </c>
      <c r="H315" s="8" t="str">
        <f>VLOOKUP(G315,Hoja1!$1:$1048576,2,0)</f>
        <v>TECNOLOGIA CIUDAD NUEVA</v>
      </c>
      <c r="I315" s="8" t="str">
        <f>VLOOKUP(G315,Hoja1!$1:$1048576,4,0)</f>
        <v>EDIF. PALACIO DE JUSTICIA CIUDAD NUEVA</v>
      </c>
      <c r="J315" s="8" t="str">
        <f>VLOOKUP(G315,Hoja1!$1:$1048576,5,0)</f>
        <v xml:space="preserve">DISTRITO  NACIONAL </v>
      </c>
      <c r="K315" s="8" t="str">
        <f>VLOOKUP(G315,Hoja1!$1:$1048576,6,0)</f>
        <v xml:space="preserve">DISTRITO NACIONAL </v>
      </c>
    </row>
    <row r="316" spans="1:11" customFormat="1" x14ac:dyDescent="0.25">
      <c r="A316" s="17">
        <v>303</v>
      </c>
      <c r="B316" s="34" t="s">
        <v>389</v>
      </c>
      <c r="C316" s="1" t="s">
        <v>101</v>
      </c>
      <c r="D316" s="23">
        <v>2303</v>
      </c>
      <c r="E316" s="8" t="str">
        <f>VLOOKUP(D316,Hoja2!$1:$1048576,2,0)</f>
        <v>LAPTOP</v>
      </c>
      <c r="F316" s="2">
        <v>45672</v>
      </c>
      <c r="G316" s="1" t="s">
        <v>10</v>
      </c>
      <c r="H316" s="8" t="str">
        <f>VLOOKUP(G316,Hoja1!$1:$1048576,2,0)</f>
        <v>GERENCIA DE SERVICIOS TIC</v>
      </c>
      <c r="I316" s="8" t="str">
        <f>VLOOKUP(G316,Hoja1!$1:$1048576,4,0)</f>
        <v>EDIF. SUPREMA CORTE DE JUSTICIA Y C.P.J.</v>
      </c>
      <c r="J316" s="8" t="str">
        <f>VLOOKUP(G316,Hoja1!$1:$1048576,5,0)</f>
        <v xml:space="preserve">DISTRITO  NACIONAL </v>
      </c>
      <c r="K316" s="8" t="str">
        <f>VLOOKUP(G316,Hoja1!$1:$1048576,6,0)</f>
        <v xml:space="preserve">DISTRITO NACIONAL </v>
      </c>
    </row>
    <row r="317" spans="1:11" customFormat="1" x14ac:dyDescent="0.25">
      <c r="A317" s="17">
        <v>304</v>
      </c>
      <c r="B317" s="34" t="s">
        <v>390</v>
      </c>
      <c r="C317" s="1" t="s">
        <v>105</v>
      </c>
      <c r="D317" s="23">
        <v>2301</v>
      </c>
      <c r="E317" s="8" t="str">
        <f>VLOOKUP(D317,Hoja2!$1:$1048576,2,0)</f>
        <v>CPU</v>
      </c>
      <c r="F317" s="2">
        <v>45672</v>
      </c>
      <c r="G317" s="1" t="s">
        <v>107</v>
      </c>
      <c r="H317" s="8" t="str">
        <f>VLOOKUP(G317,Hoja1!$1:$1048576,2,0)</f>
        <v>TECNOLOGIA REGIONAL ZONA NORTE</v>
      </c>
      <c r="I317" s="8" t="str">
        <f>VLOOKUP(G317,Hoja1!$1:$1048576,4,0)</f>
        <v>EDIF. PALACIO DE JUSTICIA SANTIAGO</v>
      </c>
      <c r="J317" s="8" t="str">
        <f>VLOOKUP(G317,Hoja1!$1:$1048576,5,0)</f>
        <v>SANTIAGO</v>
      </c>
      <c r="K317" s="8" t="str">
        <f>VLOOKUP(G317,Hoja1!$1:$1048576,6,0)</f>
        <v>SANTIAGO</v>
      </c>
    </row>
    <row r="318" spans="1:11" customFormat="1" x14ac:dyDescent="0.25">
      <c r="A318" s="17">
        <v>305</v>
      </c>
      <c r="B318" s="34" t="s">
        <v>391</v>
      </c>
      <c r="C318" s="1" t="s">
        <v>105</v>
      </c>
      <c r="D318" s="23">
        <v>2301</v>
      </c>
      <c r="E318" s="8" t="str">
        <f>VLOOKUP(D318,Hoja2!$1:$1048576,2,0)</f>
        <v>CPU</v>
      </c>
      <c r="F318" s="2">
        <v>45672</v>
      </c>
      <c r="G318" s="1" t="s">
        <v>10</v>
      </c>
      <c r="H318" s="8" t="str">
        <f>VLOOKUP(G318,Hoja1!$1:$1048576,2,0)</f>
        <v>GERENCIA DE SERVICIOS TIC</v>
      </c>
      <c r="I318" s="8" t="str">
        <f>VLOOKUP(G318,Hoja1!$1:$1048576,4,0)</f>
        <v>EDIF. SUPREMA CORTE DE JUSTICIA Y C.P.J.</v>
      </c>
      <c r="J318" s="8" t="str">
        <f>VLOOKUP(G318,Hoja1!$1:$1048576,5,0)</f>
        <v xml:space="preserve">DISTRITO  NACIONAL </v>
      </c>
      <c r="K318" s="8" t="str">
        <f>VLOOKUP(G318,Hoja1!$1:$1048576,6,0)</f>
        <v xml:space="preserve">DISTRITO NACIONAL </v>
      </c>
    </row>
    <row r="319" spans="1:11" customFormat="1" x14ac:dyDescent="0.25">
      <c r="A319" s="17">
        <v>306</v>
      </c>
      <c r="B319" s="34" t="s">
        <v>392</v>
      </c>
      <c r="C319" s="1" t="s">
        <v>101</v>
      </c>
      <c r="D319" s="23">
        <v>2303</v>
      </c>
      <c r="E319" s="8" t="str">
        <f>VLOOKUP(D319,Hoja2!$1:$1048576,2,0)</f>
        <v>LAPTOP</v>
      </c>
      <c r="F319" s="2">
        <v>45672</v>
      </c>
      <c r="G319" s="1" t="s">
        <v>197</v>
      </c>
      <c r="H319" s="8" t="str">
        <f>VLOOKUP(G319,Hoja1!$1:$1048576,2,0)</f>
        <v>DIRECCION DE TI Y LA COMUNICACION</v>
      </c>
      <c r="I319" s="8" t="str">
        <f>VLOOKUP(G319,Hoja1!$1:$1048576,4,0)</f>
        <v>EDIF. SUPREMA CORTE DE JUSTICIA Y C.P.J.</v>
      </c>
      <c r="J319" s="8" t="str">
        <f>VLOOKUP(G319,Hoja1!$1:$1048576,5,0)</f>
        <v xml:space="preserve">DISTRITO  NACIONAL </v>
      </c>
      <c r="K319" s="8" t="str">
        <f>VLOOKUP(G319,Hoja1!$1:$1048576,6,0)</f>
        <v xml:space="preserve">DISTRITO NACIONAL </v>
      </c>
    </row>
    <row r="320" spans="1:11" customFormat="1" x14ac:dyDescent="0.25">
      <c r="A320" s="17">
        <v>307</v>
      </c>
      <c r="B320" s="34" t="s">
        <v>393</v>
      </c>
      <c r="C320" s="1" t="s">
        <v>101</v>
      </c>
      <c r="D320" s="23">
        <v>2303</v>
      </c>
      <c r="E320" s="8" t="str">
        <f>VLOOKUP(D320,Hoja2!$1:$1048576,2,0)</f>
        <v>LAPTOP</v>
      </c>
      <c r="F320" s="2">
        <v>45672</v>
      </c>
      <c r="G320" s="1" t="s">
        <v>10</v>
      </c>
      <c r="H320" s="8" t="str">
        <f>VLOOKUP(G320,Hoja1!$1:$1048576,2,0)</f>
        <v>GERENCIA DE SERVICIOS TIC</v>
      </c>
      <c r="I320" s="8" t="str">
        <f>VLOOKUP(G320,Hoja1!$1:$1048576,4,0)</f>
        <v>EDIF. SUPREMA CORTE DE JUSTICIA Y C.P.J.</v>
      </c>
      <c r="J320" s="8" t="str">
        <f>VLOOKUP(G320,Hoja1!$1:$1048576,5,0)</f>
        <v xml:space="preserve">DISTRITO  NACIONAL </v>
      </c>
      <c r="K320" s="8" t="str">
        <f>VLOOKUP(G320,Hoja1!$1:$1048576,6,0)</f>
        <v xml:space="preserve">DISTRITO NACIONAL </v>
      </c>
    </row>
    <row r="321" spans="1:11" customFormat="1" x14ac:dyDescent="0.25">
      <c r="A321" s="17">
        <v>308</v>
      </c>
      <c r="B321" s="34" t="s">
        <v>394</v>
      </c>
      <c r="C321" s="1" t="s">
        <v>101</v>
      </c>
      <c r="D321" s="23">
        <v>2303</v>
      </c>
      <c r="E321" s="8" t="str">
        <f>VLOOKUP(D321,Hoja2!$1:$1048576,2,0)</f>
        <v>LAPTOP</v>
      </c>
      <c r="F321" s="2">
        <v>45672</v>
      </c>
      <c r="G321" s="1" t="s">
        <v>10</v>
      </c>
      <c r="H321" s="8" t="str">
        <f>VLOOKUP(G321,Hoja1!$1:$1048576,2,0)</f>
        <v>GERENCIA DE SERVICIOS TIC</v>
      </c>
      <c r="I321" s="8" t="str">
        <f>VLOOKUP(G321,Hoja1!$1:$1048576,4,0)</f>
        <v>EDIF. SUPREMA CORTE DE JUSTICIA Y C.P.J.</v>
      </c>
      <c r="J321" s="8" t="str">
        <f>VLOOKUP(G321,Hoja1!$1:$1048576,5,0)</f>
        <v xml:space="preserve">DISTRITO  NACIONAL </v>
      </c>
      <c r="K321" s="8" t="str">
        <f>VLOOKUP(G321,Hoja1!$1:$1048576,6,0)</f>
        <v xml:space="preserve">DISTRITO NACIONAL </v>
      </c>
    </row>
    <row r="322" spans="1:11" customFormat="1" x14ac:dyDescent="0.25">
      <c r="A322" s="17">
        <v>309</v>
      </c>
      <c r="B322" s="34" t="s">
        <v>395</v>
      </c>
      <c r="C322" s="1" t="s">
        <v>98</v>
      </c>
      <c r="D322" s="23">
        <v>2305</v>
      </c>
      <c r="E322" s="8" t="str">
        <f>VLOOKUP(D322,Hoja2!$1:$1048576,2,0)</f>
        <v>MONITOR</v>
      </c>
      <c r="F322" s="2">
        <v>45672</v>
      </c>
      <c r="G322" s="1" t="s">
        <v>10</v>
      </c>
      <c r="H322" s="8" t="str">
        <f>VLOOKUP(G322,Hoja1!$1:$1048576,2,0)</f>
        <v>GERENCIA DE SERVICIOS TIC</v>
      </c>
      <c r="I322" s="8" t="str">
        <f>VLOOKUP(G322,Hoja1!$1:$1048576,4,0)</f>
        <v>EDIF. SUPREMA CORTE DE JUSTICIA Y C.P.J.</v>
      </c>
      <c r="J322" s="8" t="str">
        <f>VLOOKUP(G322,Hoja1!$1:$1048576,5,0)</f>
        <v xml:space="preserve">DISTRITO  NACIONAL </v>
      </c>
      <c r="K322" s="8" t="str">
        <f>VLOOKUP(G322,Hoja1!$1:$1048576,6,0)</f>
        <v xml:space="preserve">DISTRITO NACIONAL </v>
      </c>
    </row>
    <row r="323" spans="1:11" customFormat="1" x14ac:dyDescent="0.25">
      <c r="A323" s="17">
        <v>310</v>
      </c>
      <c r="B323" s="34" t="s">
        <v>396</v>
      </c>
      <c r="C323" s="1" t="s">
        <v>101</v>
      </c>
      <c r="D323" s="23">
        <v>2303</v>
      </c>
      <c r="E323" s="8" t="str">
        <f>VLOOKUP(D323,Hoja2!$1:$1048576,2,0)</f>
        <v>LAPTOP</v>
      </c>
      <c r="F323" s="2">
        <v>45672</v>
      </c>
      <c r="G323" s="1" t="s">
        <v>113</v>
      </c>
      <c r="H323" s="8" t="str">
        <f>VLOOKUP(G323,Hoja1!$1:$1048576,2,0)</f>
        <v>PCIA. CAMARA CIVIL JDO. 1RA. INST. D.N.</v>
      </c>
      <c r="I323" s="8" t="str">
        <f>VLOOKUP(G323,Hoja1!$1:$1048576,4,0)</f>
        <v>EDIF. PALACIO DE JUSTICIA DE LAS CORTES</v>
      </c>
      <c r="J323" s="8" t="str">
        <f>VLOOKUP(G323,Hoja1!$1:$1048576,5,0)</f>
        <v xml:space="preserve">DISTRITO  NACIONAL </v>
      </c>
      <c r="K323" s="8" t="str">
        <f>VLOOKUP(G323,Hoja1!$1:$1048576,6,0)</f>
        <v xml:space="preserve">DISTRITO NACIONAL </v>
      </c>
    </row>
    <row r="324" spans="1:11" customFormat="1" x14ac:dyDescent="0.25">
      <c r="A324" s="17">
        <v>311</v>
      </c>
      <c r="B324" s="34" t="s">
        <v>397</v>
      </c>
      <c r="C324" s="1" t="s">
        <v>101</v>
      </c>
      <c r="D324" s="23">
        <v>2303</v>
      </c>
      <c r="E324" s="8" t="str">
        <f>VLOOKUP(D324,Hoja2!$1:$1048576,2,0)</f>
        <v>LAPTOP</v>
      </c>
      <c r="F324" s="2">
        <v>45672</v>
      </c>
      <c r="G324" s="1" t="s">
        <v>197</v>
      </c>
      <c r="H324" s="8" t="str">
        <f>VLOOKUP(G324,Hoja1!$1:$1048576,2,0)</f>
        <v>DIRECCION DE TI Y LA COMUNICACION</v>
      </c>
      <c r="I324" s="8" t="str">
        <f>VLOOKUP(G324,Hoja1!$1:$1048576,4,0)</f>
        <v>EDIF. SUPREMA CORTE DE JUSTICIA Y C.P.J.</v>
      </c>
      <c r="J324" s="8" t="str">
        <f>VLOOKUP(G324,Hoja1!$1:$1048576,5,0)</f>
        <v xml:space="preserve">DISTRITO  NACIONAL </v>
      </c>
      <c r="K324" s="8" t="str">
        <f>VLOOKUP(G324,Hoja1!$1:$1048576,6,0)</f>
        <v xml:space="preserve">DISTRITO NACIONAL </v>
      </c>
    </row>
    <row r="325" spans="1:11" customFormat="1" x14ac:dyDescent="0.25">
      <c r="A325" s="17">
        <v>312</v>
      </c>
      <c r="B325" s="34" t="s">
        <v>398</v>
      </c>
      <c r="C325" s="1" t="s">
        <v>101</v>
      </c>
      <c r="D325" s="23">
        <v>2303</v>
      </c>
      <c r="E325" s="8" t="str">
        <f>VLOOKUP(D325,Hoja2!$1:$1048576,2,0)</f>
        <v>LAPTOP</v>
      </c>
      <c r="F325" s="2">
        <v>45672</v>
      </c>
      <c r="G325" s="1" t="s">
        <v>115</v>
      </c>
      <c r="H325" s="8" t="str">
        <f>VLOOKUP(G325,Hoja1!$1:$1048576,2,0)</f>
        <v>TECNOLOGIA REGIONAL ZONA SUR</v>
      </c>
      <c r="I325" s="8" t="str">
        <f>VLOOKUP(G325,Hoja1!$1:$1048576,4,0)</f>
        <v>EDIF. PALACIO DE JUSTICIA SAN CRISTOBAL</v>
      </c>
      <c r="J325" s="8" t="str">
        <f>VLOOKUP(G325,Hoja1!$1:$1048576,5,0)</f>
        <v>SAN CRISTOBAL</v>
      </c>
      <c r="K325" s="8" t="str">
        <f>VLOOKUP(G325,Hoja1!$1:$1048576,6,0)</f>
        <v>SAN CRISTOBAL</v>
      </c>
    </row>
    <row r="326" spans="1:11" customFormat="1" x14ac:dyDescent="0.25">
      <c r="A326" s="17">
        <v>313</v>
      </c>
      <c r="B326" s="34" t="s">
        <v>399</v>
      </c>
      <c r="C326" s="1" t="s">
        <v>101</v>
      </c>
      <c r="D326" s="23">
        <v>2303</v>
      </c>
      <c r="E326" s="8" t="str">
        <f>VLOOKUP(D326,Hoja2!$1:$1048576,2,0)</f>
        <v>LAPTOP</v>
      </c>
      <c r="F326" s="2">
        <v>45672</v>
      </c>
      <c r="G326" s="1" t="s">
        <v>400</v>
      </c>
      <c r="H326" s="8" t="str">
        <f>VLOOKUP(G326,Hoja1!$1:$1048576,2,0)</f>
        <v>SECRETARIA GENERAL JUR. LABORAL SANTIAGO</v>
      </c>
      <c r="I326" s="8" t="str">
        <f>VLOOKUP(G326,Hoja1!$1:$1048576,4,0)</f>
        <v>EDIF. PALACIO DE JUSTICIA SANTIAGO</v>
      </c>
      <c r="J326" s="8" t="str">
        <f>VLOOKUP(G326,Hoja1!$1:$1048576,5,0)</f>
        <v>SANTIAGO</v>
      </c>
      <c r="K326" s="8" t="str">
        <f>VLOOKUP(G326,Hoja1!$1:$1048576,6,0)</f>
        <v>SANTIAGO</v>
      </c>
    </row>
    <row r="327" spans="1:11" customFormat="1" x14ac:dyDescent="0.25">
      <c r="A327" s="17">
        <v>314</v>
      </c>
      <c r="B327" s="34" t="s">
        <v>401</v>
      </c>
      <c r="C327" s="1" t="s">
        <v>105</v>
      </c>
      <c r="D327" s="23">
        <v>2301</v>
      </c>
      <c r="E327" s="8" t="str">
        <f>VLOOKUP(D327,Hoja2!$1:$1048576,2,0)</f>
        <v>CPU</v>
      </c>
      <c r="F327" s="2">
        <v>45672</v>
      </c>
      <c r="G327" s="1" t="s">
        <v>10</v>
      </c>
      <c r="H327" s="8" t="str">
        <f>VLOOKUP(G327,Hoja1!$1:$1048576,2,0)</f>
        <v>GERENCIA DE SERVICIOS TIC</v>
      </c>
      <c r="I327" s="8" t="str">
        <f>VLOOKUP(G327,Hoja1!$1:$1048576,4,0)</f>
        <v>EDIF. SUPREMA CORTE DE JUSTICIA Y C.P.J.</v>
      </c>
      <c r="J327" s="8" t="str">
        <f>VLOOKUP(G327,Hoja1!$1:$1048576,5,0)</f>
        <v xml:space="preserve">DISTRITO  NACIONAL </v>
      </c>
      <c r="K327" s="8" t="str">
        <f>VLOOKUP(G327,Hoja1!$1:$1048576,6,0)</f>
        <v xml:space="preserve">DISTRITO NACIONAL </v>
      </c>
    </row>
    <row r="328" spans="1:11" customFormat="1" x14ac:dyDescent="0.25">
      <c r="A328" s="17">
        <v>315</v>
      </c>
      <c r="B328" s="34" t="s">
        <v>402</v>
      </c>
      <c r="C328" s="1" t="s">
        <v>101</v>
      </c>
      <c r="D328" s="23">
        <v>2303</v>
      </c>
      <c r="E328" s="8" t="str">
        <f>VLOOKUP(D328,Hoja2!$1:$1048576,2,0)</f>
        <v>LAPTOP</v>
      </c>
      <c r="F328" s="2">
        <v>45672</v>
      </c>
      <c r="G328" s="1" t="s">
        <v>403</v>
      </c>
      <c r="H328" s="8" t="str">
        <f>VLOOKUP(G328,Hoja1!$1:$1048576,2,0)</f>
        <v>TECNOLOGIA PUERTO PLATA</v>
      </c>
      <c r="I328" s="8" t="str">
        <f>VLOOKUP(G328,Hoja1!$1:$1048576,4,0)</f>
        <v>EDIF. PALACIO DE JUSTICIA PUERTO PLATA</v>
      </c>
      <c r="J328" s="8" t="str">
        <f>VLOOKUP(G328,Hoja1!$1:$1048576,5,0)</f>
        <v>PUERTO PLATA</v>
      </c>
      <c r="K328" s="8" t="str">
        <f>VLOOKUP(G328,Hoja1!$1:$1048576,6,0)</f>
        <v>PUERTO PLATA</v>
      </c>
    </row>
    <row r="329" spans="1:11" customFormat="1" x14ac:dyDescent="0.25">
      <c r="A329" s="17">
        <v>316</v>
      </c>
      <c r="B329" s="34" t="s">
        <v>404</v>
      </c>
      <c r="C329" s="1" t="s">
        <v>98</v>
      </c>
      <c r="D329" s="23">
        <v>2305</v>
      </c>
      <c r="E329" s="8" t="str">
        <f>VLOOKUP(D329,Hoja2!$1:$1048576,2,0)</f>
        <v>MONITOR</v>
      </c>
      <c r="F329" s="2">
        <v>45672</v>
      </c>
      <c r="G329" s="1" t="s">
        <v>10</v>
      </c>
      <c r="H329" s="8" t="str">
        <f>VLOOKUP(G329,Hoja1!$1:$1048576,2,0)</f>
        <v>GERENCIA DE SERVICIOS TIC</v>
      </c>
      <c r="I329" s="8" t="str">
        <f>VLOOKUP(G329,Hoja1!$1:$1048576,4,0)</f>
        <v>EDIF. SUPREMA CORTE DE JUSTICIA Y C.P.J.</v>
      </c>
      <c r="J329" s="8" t="str">
        <f>VLOOKUP(G329,Hoja1!$1:$1048576,5,0)</f>
        <v xml:space="preserve">DISTRITO  NACIONAL </v>
      </c>
      <c r="K329" s="8" t="str">
        <f>VLOOKUP(G329,Hoja1!$1:$1048576,6,0)</f>
        <v xml:space="preserve">DISTRITO NACIONAL </v>
      </c>
    </row>
    <row r="330" spans="1:11" customFormat="1" x14ac:dyDescent="0.25">
      <c r="A330" s="17">
        <v>317</v>
      </c>
      <c r="B330" s="34" t="s">
        <v>405</v>
      </c>
      <c r="C330" s="1" t="s">
        <v>105</v>
      </c>
      <c r="D330" s="23">
        <v>2301</v>
      </c>
      <c r="E330" s="8" t="str">
        <f>VLOOKUP(D330,Hoja2!$1:$1048576,2,0)</f>
        <v>CPU</v>
      </c>
      <c r="F330" s="2">
        <v>45672</v>
      </c>
      <c r="G330" s="1" t="s">
        <v>10</v>
      </c>
      <c r="H330" s="8" t="str">
        <f>VLOOKUP(G330,Hoja1!$1:$1048576,2,0)</f>
        <v>GERENCIA DE SERVICIOS TIC</v>
      </c>
      <c r="I330" s="8" t="str">
        <f>VLOOKUP(G330,Hoja1!$1:$1048576,4,0)</f>
        <v>EDIF. SUPREMA CORTE DE JUSTICIA Y C.P.J.</v>
      </c>
      <c r="J330" s="8" t="str">
        <f>VLOOKUP(G330,Hoja1!$1:$1048576,5,0)</f>
        <v xml:space="preserve">DISTRITO  NACIONAL </v>
      </c>
      <c r="K330" s="8" t="str">
        <f>VLOOKUP(G330,Hoja1!$1:$1048576,6,0)</f>
        <v xml:space="preserve">DISTRITO NACIONAL </v>
      </c>
    </row>
    <row r="331" spans="1:11" customFormat="1" x14ac:dyDescent="0.25">
      <c r="A331" s="17">
        <v>318</v>
      </c>
      <c r="B331" s="34" t="s">
        <v>406</v>
      </c>
      <c r="C331" s="1" t="s">
        <v>98</v>
      </c>
      <c r="D331" s="23">
        <v>2305</v>
      </c>
      <c r="E331" s="8" t="str">
        <f>VLOOKUP(D331,Hoja2!$1:$1048576,2,0)</f>
        <v>MONITOR</v>
      </c>
      <c r="F331" s="2">
        <v>45672</v>
      </c>
      <c r="G331" s="1" t="s">
        <v>10</v>
      </c>
      <c r="H331" s="8" t="str">
        <f>VLOOKUP(G331,Hoja1!$1:$1048576,2,0)</f>
        <v>GERENCIA DE SERVICIOS TIC</v>
      </c>
      <c r="I331" s="8" t="str">
        <f>VLOOKUP(G331,Hoja1!$1:$1048576,4,0)</f>
        <v>EDIF. SUPREMA CORTE DE JUSTICIA Y C.P.J.</v>
      </c>
      <c r="J331" s="8" t="str">
        <f>VLOOKUP(G331,Hoja1!$1:$1048576,5,0)</f>
        <v xml:space="preserve">DISTRITO  NACIONAL </v>
      </c>
      <c r="K331" s="8" t="str">
        <f>VLOOKUP(G331,Hoja1!$1:$1048576,6,0)</f>
        <v xml:space="preserve">DISTRITO NACIONAL </v>
      </c>
    </row>
    <row r="332" spans="1:11" customFormat="1" x14ac:dyDescent="0.25">
      <c r="A332" s="17">
        <v>319</v>
      </c>
      <c r="B332" s="34" t="s">
        <v>407</v>
      </c>
      <c r="C332" s="1" t="s">
        <v>98</v>
      </c>
      <c r="D332" s="23">
        <v>2305</v>
      </c>
      <c r="E332" s="8" t="str">
        <f>VLOOKUP(D332,Hoja2!$1:$1048576,2,0)</f>
        <v>MONITOR</v>
      </c>
      <c r="F332" s="2">
        <v>45672</v>
      </c>
      <c r="G332" s="1" t="s">
        <v>155</v>
      </c>
      <c r="H332" s="8" t="str">
        <f>VLOOKUP(G332,Hoja1!$1:$1048576,2,0)</f>
        <v>SEGUNDA SALA S.C.J.</v>
      </c>
      <c r="I332" s="8" t="str">
        <f>VLOOKUP(G332,Hoja1!$1:$1048576,4,0)</f>
        <v>EDIF. SUPREMA CORTE DE JUSTICIA Y C.P.J.</v>
      </c>
      <c r="J332" s="8" t="str">
        <f>VLOOKUP(G332,Hoja1!$1:$1048576,5,0)</f>
        <v xml:space="preserve">DISTRITO  NACIONAL </v>
      </c>
      <c r="K332" s="8" t="str">
        <f>VLOOKUP(G332,Hoja1!$1:$1048576,6,0)</f>
        <v xml:space="preserve">DISTRITO NACIONAL </v>
      </c>
    </row>
    <row r="333" spans="1:11" customFormat="1" x14ac:dyDescent="0.25">
      <c r="A333" s="17">
        <v>320</v>
      </c>
      <c r="B333" s="34" t="s">
        <v>408</v>
      </c>
      <c r="C333" s="1" t="s">
        <v>98</v>
      </c>
      <c r="D333" s="23">
        <v>2305</v>
      </c>
      <c r="E333" s="8" t="str">
        <f>VLOOKUP(D333,Hoja2!$1:$1048576,2,0)</f>
        <v>MONITOR</v>
      </c>
      <c r="F333" s="2">
        <v>45672</v>
      </c>
      <c r="G333" s="1" t="s">
        <v>121</v>
      </c>
      <c r="H333" s="8" t="str">
        <f>VLOOKUP(G333,Hoja1!$1:$1048576,2,0)</f>
        <v>DIRECCION ADMINISTRATIVA</v>
      </c>
      <c r="I333" s="8" t="str">
        <f>VLOOKUP(G333,Hoja1!$1:$1048576,4,0)</f>
        <v>EDIF. SUPREMA CORTE DE JUSTICIA Y C.P.J.</v>
      </c>
      <c r="J333" s="8" t="str">
        <f>VLOOKUP(G333,Hoja1!$1:$1048576,5,0)</f>
        <v xml:space="preserve">DISTRITO  NACIONAL </v>
      </c>
      <c r="K333" s="8" t="str">
        <f>VLOOKUP(G333,Hoja1!$1:$1048576,6,0)</f>
        <v xml:space="preserve">DISTRITO NACIONAL </v>
      </c>
    </row>
    <row r="334" spans="1:11" customFormat="1" x14ac:dyDescent="0.25">
      <c r="A334" s="17">
        <v>321</v>
      </c>
      <c r="B334" s="34" t="s">
        <v>409</v>
      </c>
      <c r="C334" s="1" t="s">
        <v>98</v>
      </c>
      <c r="D334" s="23">
        <v>2305</v>
      </c>
      <c r="E334" s="8" t="str">
        <f>VLOOKUP(D334,Hoja2!$1:$1048576,2,0)</f>
        <v>MONITOR</v>
      </c>
      <c r="F334" s="2">
        <v>45672</v>
      </c>
      <c r="G334" s="1" t="s">
        <v>10</v>
      </c>
      <c r="H334" s="8" t="str">
        <f>VLOOKUP(G334,Hoja1!$1:$1048576,2,0)</f>
        <v>GERENCIA DE SERVICIOS TIC</v>
      </c>
      <c r="I334" s="8" t="str">
        <f>VLOOKUP(G334,Hoja1!$1:$1048576,4,0)</f>
        <v>EDIF. SUPREMA CORTE DE JUSTICIA Y C.P.J.</v>
      </c>
      <c r="J334" s="8" t="str">
        <f>VLOOKUP(G334,Hoja1!$1:$1048576,5,0)</f>
        <v xml:space="preserve">DISTRITO  NACIONAL </v>
      </c>
      <c r="K334" s="8" t="str">
        <f>VLOOKUP(G334,Hoja1!$1:$1048576,6,0)</f>
        <v xml:space="preserve">DISTRITO NACIONAL </v>
      </c>
    </row>
    <row r="335" spans="1:11" customFormat="1" x14ac:dyDescent="0.25">
      <c r="A335" s="17">
        <v>322</v>
      </c>
      <c r="B335" s="34" t="s">
        <v>410</v>
      </c>
      <c r="C335" s="1" t="s">
        <v>98</v>
      </c>
      <c r="D335" s="23">
        <v>2305</v>
      </c>
      <c r="E335" s="8" t="str">
        <f>VLOOKUP(D335,Hoja2!$1:$1048576,2,0)</f>
        <v>MONITOR</v>
      </c>
      <c r="F335" s="2">
        <v>45672</v>
      </c>
      <c r="G335" s="1" t="s">
        <v>103</v>
      </c>
      <c r="H335" s="8" t="str">
        <f>VLOOKUP(G335,Hoja1!$1:$1048576,2,0)</f>
        <v>DIRECCION DE PLANIFICACION Y DESARROLLO</v>
      </c>
      <c r="I335" s="8" t="str">
        <f>VLOOKUP(G335,Hoja1!$1:$1048576,4,0)</f>
        <v>EDIF. SUPREMA CORTE DE JUSTICIA Y C.P.J.</v>
      </c>
      <c r="J335" s="8" t="str">
        <f>VLOOKUP(G335,Hoja1!$1:$1048576,5,0)</f>
        <v xml:space="preserve">DISTRITO  NACIONAL </v>
      </c>
      <c r="K335" s="8" t="str">
        <f>VLOOKUP(G335,Hoja1!$1:$1048576,6,0)</f>
        <v xml:space="preserve">DISTRITO NACIONAL </v>
      </c>
    </row>
    <row r="336" spans="1:11" customFormat="1" x14ac:dyDescent="0.25">
      <c r="A336" s="17">
        <v>323</v>
      </c>
      <c r="B336" s="34" t="s">
        <v>411</v>
      </c>
      <c r="C336" s="1" t="s">
        <v>98</v>
      </c>
      <c r="D336" s="23">
        <v>2305</v>
      </c>
      <c r="E336" s="8" t="str">
        <f>VLOOKUP(D336,Hoja2!$1:$1048576,2,0)</f>
        <v>MONITOR</v>
      </c>
      <c r="F336" s="2">
        <v>45672</v>
      </c>
      <c r="G336" s="1" t="s">
        <v>10</v>
      </c>
      <c r="H336" s="8" t="str">
        <f>VLOOKUP(G336,Hoja1!$1:$1048576,2,0)</f>
        <v>GERENCIA DE SERVICIOS TIC</v>
      </c>
      <c r="I336" s="8" t="str">
        <f>VLOOKUP(G336,Hoja1!$1:$1048576,4,0)</f>
        <v>EDIF. SUPREMA CORTE DE JUSTICIA Y C.P.J.</v>
      </c>
      <c r="J336" s="8" t="str">
        <f>VLOOKUP(G336,Hoja1!$1:$1048576,5,0)</f>
        <v xml:space="preserve">DISTRITO  NACIONAL </v>
      </c>
      <c r="K336" s="8" t="str">
        <f>VLOOKUP(G336,Hoja1!$1:$1048576,6,0)</f>
        <v xml:space="preserve">DISTRITO NACIONAL </v>
      </c>
    </row>
    <row r="337" spans="1:11" customFormat="1" x14ac:dyDescent="0.25">
      <c r="A337" s="17">
        <v>324</v>
      </c>
      <c r="B337" s="34" t="s">
        <v>412</v>
      </c>
      <c r="C337" s="1" t="s">
        <v>98</v>
      </c>
      <c r="D337" s="23">
        <v>2305</v>
      </c>
      <c r="E337" s="8" t="str">
        <f>VLOOKUP(D337,Hoja2!$1:$1048576,2,0)</f>
        <v>MONITOR</v>
      </c>
      <c r="F337" s="2">
        <v>45672</v>
      </c>
      <c r="G337" s="1" t="s">
        <v>10</v>
      </c>
      <c r="H337" s="8" t="str">
        <f>VLOOKUP(G337,Hoja1!$1:$1048576,2,0)</f>
        <v>GERENCIA DE SERVICIOS TIC</v>
      </c>
      <c r="I337" s="8" t="str">
        <f>VLOOKUP(G337,Hoja1!$1:$1048576,4,0)</f>
        <v>EDIF. SUPREMA CORTE DE JUSTICIA Y C.P.J.</v>
      </c>
      <c r="J337" s="8" t="str">
        <f>VLOOKUP(G337,Hoja1!$1:$1048576,5,0)</f>
        <v xml:space="preserve">DISTRITO  NACIONAL </v>
      </c>
      <c r="K337" s="8" t="str">
        <f>VLOOKUP(G337,Hoja1!$1:$1048576,6,0)</f>
        <v xml:space="preserve">DISTRITO NACIONAL </v>
      </c>
    </row>
    <row r="338" spans="1:11" customFormat="1" x14ac:dyDescent="0.25">
      <c r="A338" s="17">
        <v>325</v>
      </c>
      <c r="B338" s="34" t="s">
        <v>413</v>
      </c>
      <c r="C338" s="1" t="s">
        <v>98</v>
      </c>
      <c r="D338" s="23">
        <v>2305</v>
      </c>
      <c r="E338" s="8" t="str">
        <f>VLOOKUP(D338,Hoja2!$1:$1048576,2,0)</f>
        <v>MONITOR</v>
      </c>
      <c r="F338" s="2">
        <v>45672</v>
      </c>
      <c r="G338" s="1" t="s">
        <v>414</v>
      </c>
      <c r="H338" s="8" t="str">
        <f>VLOOKUP(G338,Hoja1!$1:$1048576,2,0)</f>
        <v>CENTRO DE SERVICIO PRESENCIAL SANTIAGO</v>
      </c>
      <c r="I338" s="8" t="str">
        <f>VLOOKUP(G338,Hoja1!$1:$1048576,4,0)</f>
        <v>EDIF. PALACIO DE JUSTICIA SANTIAGO</v>
      </c>
      <c r="J338" s="8" t="str">
        <f>VLOOKUP(G338,Hoja1!$1:$1048576,5,0)</f>
        <v>SANTIAGO</v>
      </c>
      <c r="K338" s="8" t="str">
        <f>VLOOKUP(G338,Hoja1!$1:$1048576,6,0)</f>
        <v>SANTIAGO</v>
      </c>
    </row>
    <row r="339" spans="1:11" customFormat="1" x14ac:dyDescent="0.25">
      <c r="A339" s="17">
        <v>326</v>
      </c>
      <c r="B339" s="34" t="s">
        <v>415</v>
      </c>
      <c r="C339" s="1" t="s">
        <v>98</v>
      </c>
      <c r="D339" s="23">
        <v>2305</v>
      </c>
      <c r="E339" s="8" t="str">
        <f>VLOOKUP(D339,Hoja2!$1:$1048576,2,0)</f>
        <v>MONITOR</v>
      </c>
      <c r="F339" s="2">
        <v>45672</v>
      </c>
      <c r="G339" s="1" t="s">
        <v>132</v>
      </c>
      <c r="H339" s="8" t="str">
        <f>VLOOKUP(G339,Hoja1!$1:$1048576,2,0)</f>
        <v>CAMARA CIVIL CORTE DE APELACION SANTIAGO</v>
      </c>
      <c r="I339" s="8" t="str">
        <f>VLOOKUP(G339,Hoja1!$1:$1048576,4,0)</f>
        <v>EDIF. PALACIO DE JUSTICIA SANTIAGO</v>
      </c>
      <c r="J339" s="8" t="str">
        <f>VLOOKUP(G339,Hoja1!$1:$1048576,5,0)</f>
        <v>SANTIAGO</v>
      </c>
      <c r="K339" s="8" t="str">
        <f>VLOOKUP(G339,Hoja1!$1:$1048576,6,0)</f>
        <v>SANTIAGO</v>
      </c>
    </row>
    <row r="340" spans="1:11" customFormat="1" x14ac:dyDescent="0.25">
      <c r="A340" s="17">
        <v>327</v>
      </c>
      <c r="B340" s="34" t="s">
        <v>416</v>
      </c>
      <c r="C340" s="1" t="s">
        <v>98</v>
      </c>
      <c r="D340" s="23">
        <v>2305</v>
      </c>
      <c r="E340" s="8" t="str">
        <f>VLOOKUP(D340,Hoja2!$1:$1048576,2,0)</f>
        <v>MONITOR</v>
      </c>
      <c r="F340" s="2">
        <v>45672</v>
      </c>
      <c r="G340" s="1" t="s">
        <v>137</v>
      </c>
      <c r="H340" s="8" t="str">
        <f>VLOOKUP(G340,Hoja1!$1:$1048576,2,0)</f>
        <v>CAMARA CIVIL JDO. 1RA. INST. AZUA</v>
      </c>
      <c r="I340" s="8" t="str">
        <f>VLOOKUP(G340,Hoja1!$1:$1048576,4,0)</f>
        <v>EDIF. PALACIO DE JUSTICIA AZUA</v>
      </c>
      <c r="J340" s="8" t="str">
        <f>VLOOKUP(G340,Hoja1!$1:$1048576,5,0)</f>
        <v>AZUA</v>
      </c>
      <c r="K340" s="8" t="str">
        <f>VLOOKUP(G340,Hoja1!$1:$1048576,6,0)</f>
        <v>SAN CRISTOBAL</v>
      </c>
    </row>
    <row r="341" spans="1:11" customFormat="1" x14ac:dyDescent="0.25">
      <c r="A341" s="17">
        <v>328</v>
      </c>
      <c r="B341" s="34" t="s">
        <v>417</v>
      </c>
      <c r="C341" s="1" t="s">
        <v>98</v>
      </c>
      <c r="D341" s="23">
        <v>2305</v>
      </c>
      <c r="E341" s="8" t="str">
        <f>VLOOKUP(D341,Hoja2!$1:$1048576,2,0)</f>
        <v>MONITOR</v>
      </c>
      <c r="F341" s="2">
        <v>45672</v>
      </c>
      <c r="G341" s="1" t="s">
        <v>10</v>
      </c>
      <c r="H341" s="8" t="str">
        <f>VLOOKUP(G341,Hoja1!$1:$1048576,2,0)</f>
        <v>GERENCIA DE SERVICIOS TIC</v>
      </c>
      <c r="I341" s="8" t="str">
        <f>VLOOKUP(G341,Hoja1!$1:$1048576,4,0)</f>
        <v>EDIF. SUPREMA CORTE DE JUSTICIA Y C.P.J.</v>
      </c>
      <c r="J341" s="8" t="str">
        <f>VLOOKUP(G341,Hoja1!$1:$1048576,5,0)</f>
        <v xml:space="preserve">DISTRITO  NACIONAL </v>
      </c>
      <c r="K341" s="8" t="str">
        <f>VLOOKUP(G341,Hoja1!$1:$1048576,6,0)</f>
        <v xml:space="preserve">DISTRITO NACIONAL </v>
      </c>
    </row>
    <row r="342" spans="1:11" customFormat="1" x14ac:dyDescent="0.25">
      <c r="A342" s="17">
        <v>329</v>
      </c>
      <c r="B342" s="34" t="s">
        <v>418</v>
      </c>
      <c r="C342" s="1" t="s">
        <v>98</v>
      </c>
      <c r="D342" s="23">
        <v>2305</v>
      </c>
      <c r="E342" s="8" t="str">
        <f>VLOOKUP(D342,Hoja2!$1:$1048576,2,0)</f>
        <v>MONITOR</v>
      </c>
      <c r="F342" s="2">
        <v>45672</v>
      </c>
      <c r="G342" s="1" t="s">
        <v>132</v>
      </c>
      <c r="H342" s="8" t="str">
        <f>VLOOKUP(G342,Hoja1!$1:$1048576,2,0)</f>
        <v>CAMARA CIVIL CORTE DE APELACION SANTIAGO</v>
      </c>
      <c r="I342" s="8" t="str">
        <f>VLOOKUP(G342,Hoja1!$1:$1048576,4,0)</f>
        <v>EDIF. PALACIO DE JUSTICIA SANTIAGO</v>
      </c>
      <c r="J342" s="8" t="str">
        <f>VLOOKUP(G342,Hoja1!$1:$1048576,5,0)</f>
        <v>SANTIAGO</v>
      </c>
      <c r="K342" s="8" t="str">
        <f>VLOOKUP(G342,Hoja1!$1:$1048576,6,0)</f>
        <v>SANTIAGO</v>
      </c>
    </row>
    <row r="343" spans="1:11" customFormat="1" x14ac:dyDescent="0.25">
      <c r="A343" s="17">
        <v>330</v>
      </c>
      <c r="B343" s="34" t="s">
        <v>419</v>
      </c>
      <c r="C343" s="1" t="s">
        <v>98</v>
      </c>
      <c r="D343" s="23">
        <v>2305</v>
      </c>
      <c r="E343" s="8" t="str">
        <f>VLOOKUP(D343,Hoja2!$1:$1048576,2,0)</f>
        <v>MONITOR</v>
      </c>
      <c r="F343" s="2">
        <v>45672</v>
      </c>
      <c r="G343" s="1" t="s">
        <v>171</v>
      </c>
      <c r="H343" s="8" t="str">
        <f>VLOOKUP(G343,Hoja1!$1:$1048576,2,0)</f>
        <v>TECNOLOGIA P.J. DE LAS CORTES D.N.</v>
      </c>
      <c r="I343" s="8" t="str">
        <f>VLOOKUP(G343,Hoja1!$1:$1048576,4,0)</f>
        <v>EDIF. PALACIO DE JUSTICIA DE LAS CORTES</v>
      </c>
      <c r="J343" s="8" t="str">
        <f>VLOOKUP(G343,Hoja1!$1:$1048576,5,0)</f>
        <v xml:space="preserve">DISTRITO  NACIONAL </v>
      </c>
      <c r="K343" s="8" t="str">
        <f>VLOOKUP(G343,Hoja1!$1:$1048576,6,0)</f>
        <v xml:space="preserve">DISTRITO NACIONAL </v>
      </c>
    </row>
    <row r="344" spans="1:11" customFormat="1" x14ac:dyDescent="0.25">
      <c r="A344" s="17">
        <v>331</v>
      </c>
      <c r="B344" s="34" t="s">
        <v>420</v>
      </c>
      <c r="C344" s="1" t="s">
        <v>98</v>
      </c>
      <c r="D344" s="23">
        <v>2305</v>
      </c>
      <c r="E344" s="8" t="str">
        <f>VLOOKUP(D344,Hoja2!$1:$1048576,2,0)</f>
        <v>MONITOR</v>
      </c>
      <c r="F344" s="2">
        <v>45672</v>
      </c>
      <c r="G344" s="1" t="s">
        <v>10</v>
      </c>
      <c r="H344" s="8" t="str">
        <f>VLOOKUP(G344,Hoja1!$1:$1048576,2,0)</f>
        <v>GERENCIA DE SERVICIOS TIC</v>
      </c>
      <c r="I344" s="8" t="str">
        <f>VLOOKUP(G344,Hoja1!$1:$1048576,4,0)</f>
        <v>EDIF. SUPREMA CORTE DE JUSTICIA Y C.P.J.</v>
      </c>
      <c r="J344" s="8" t="str">
        <f>VLOOKUP(G344,Hoja1!$1:$1048576,5,0)</f>
        <v xml:space="preserve">DISTRITO  NACIONAL </v>
      </c>
      <c r="K344" s="8" t="str">
        <f>VLOOKUP(G344,Hoja1!$1:$1048576,6,0)</f>
        <v xml:space="preserve">DISTRITO NACIONAL </v>
      </c>
    </row>
    <row r="345" spans="1:11" customFormat="1" x14ac:dyDescent="0.25">
      <c r="A345" s="17">
        <v>332</v>
      </c>
      <c r="B345" s="34" t="s">
        <v>421</v>
      </c>
      <c r="C345" s="1" t="s">
        <v>98</v>
      </c>
      <c r="D345" s="23">
        <v>2305</v>
      </c>
      <c r="E345" s="8" t="str">
        <f>VLOOKUP(D345,Hoja2!$1:$1048576,2,0)</f>
        <v>MONITOR</v>
      </c>
      <c r="F345" s="2">
        <v>45672</v>
      </c>
      <c r="G345" s="1" t="s">
        <v>103</v>
      </c>
      <c r="H345" s="8" t="str">
        <f>VLOOKUP(G345,Hoja1!$1:$1048576,2,0)</f>
        <v>DIRECCION DE PLANIFICACION Y DESARROLLO</v>
      </c>
      <c r="I345" s="8" t="str">
        <f>VLOOKUP(G345,Hoja1!$1:$1048576,4,0)</f>
        <v>EDIF. SUPREMA CORTE DE JUSTICIA Y C.P.J.</v>
      </c>
      <c r="J345" s="8" t="str">
        <f>VLOOKUP(G345,Hoja1!$1:$1048576,5,0)</f>
        <v xml:space="preserve">DISTRITO  NACIONAL </v>
      </c>
      <c r="K345" s="8" t="str">
        <f>VLOOKUP(G345,Hoja1!$1:$1048576,6,0)</f>
        <v xml:space="preserve">DISTRITO NACIONAL </v>
      </c>
    </row>
    <row r="346" spans="1:11" customFormat="1" x14ac:dyDescent="0.25">
      <c r="A346" s="17">
        <v>333</v>
      </c>
      <c r="B346" s="34" t="s">
        <v>422</v>
      </c>
      <c r="C346" s="1" t="s">
        <v>98</v>
      </c>
      <c r="D346" s="23">
        <v>2305</v>
      </c>
      <c r="E346" s="8" t="str">
        <f>VLOOKUP(D346,Hoja2!$1:$1048576,2,0)</f>
        <v>MONITOR</v>
      </c>
      <c r="F346" s="2">
        <v>45672</v>
      </c>
      <c r="G346" s="1" t="s">
        <v>10</v>
      </c>
      <c r="H346" s="8" t="str">
        <f>VLOOKUP(G346,Hoja1!$1:$1048576,2,0)</f>
        <v>GERENCIA DE SERVICIOS TIC</v>
      </c>
      <c r="I346" s="8" t="str">
        <f>VLOOKUP(G346,Hoja1!$1:$1048576,4,0)</f>
        <v>EDIF. SUPREMA CORTE DE JUSTICIA Y C.P.J.</v>
      </c>
      <c r="J346" s="8" t="str">
        <f>VLOOKUP(G346,Hoja1!$1:$1048576,5,0)</f>
        <v xml:space="preserve">DISTRITO  NACIONAL </v>
      </c>
      <c r="K346" s="8" t="str">
        <f>VLOOKUP(G346,Hoja1!$1:$1048576,6,0)</f>
        <v xml:space="preserve">DISTRITO NACIONAL </v>
      </c>
    </row>
    <row r="347" spans="1:11" customFormat="1" x14ac:dyDescent="0.25">
      <c r="A347" s="17">
        <v>334</v>
      </c>
      <c r="B347" s="34" t="s">
        <v>423</v>
      </c>
      <c r="C347" s="1" t="s">
        <v>98</v>
      </c>
      <c r="D347" s="23">
        <v>2305</v>
      </c>
      <c r="E347" s="8" t="str">
        <f>VLOOKUP(D347,Hoja2!$1:$1048576,2,0)</f>
        <v>MONITOR</v>
      </c>
      <c r="F347" s="2">
        <v>45672</v>
      </c>
      <c r="G347" s="1" t="s">
        <v>10</v>
      </c>
      <c r="H347" s="8" t="str">
        <f>VLOOKUP(G347,Hoja1!$1:$1048576,2,0)</f>
        <v>GERENCIA DE SERVICIOS TIC</v>
      </c>
      <c r="I347" s="8" t="str">
        <f>VLOOKUP(G347,Hoja1!$1:$1048576,4,0)</f>
        <v>EDIF. SUPREMA CORTE DE JUSTICIA Y C.P.J.</v>
      </c>
      <c r="J347" s="8" t="str">
        <f>VLOOKUP(G347,Hoja1!$1:$1048576,5,0)</f>
        <v xml:space="preserve">DISTRITO  NACIONAL </v>
      </c>
      <c r="K347" s="8" t="str">
        <f>VLOOKUP(G347,Hoja1!$1:$1048576,6,0)</f>
        <v xml:space="preserve">DISTRITO NACIONAL </v>
      </c>
    </row>
    <row r="348" spans="1:11" customFormat="1" x14ac:dyDescent="0.25">
      <c r="A348" s="17">
        <v>335</v>
      </c>
      <c r="B348" s="34" t="s">
        <v>424</v>
      </c>
      <c r="C348" s="1" t="s">
        <v>98</v>
      </c>
      <c r="D348" s="23">
        <v>2305</v>
      </c>
      <c r="E348" s="8" t="str">
        <f>VLOOKUP(D348,Hoja2!$1:$1048576,2,0)</f>
        <v>MONITOR</v>
      </c>
      <c r="F348" s="2">
        <v>45672</v>
      </c>
      <c r="G348" s="1" t="s">
        <v>10</v>
      </c>
      <c r="H348" s="8" t="str">
        <f>VLOOKUP(G348,Hoja1!$1:$1048576,2,0)</f>
        <v>GERENCIA DE SERVICIOS TIC</v>
      </c>
      <c r="I348" s="8" t="str">
        <f>VLOOKUP(G348,Hoja1!$1:$1048576,4,0)</f>
        <v>EDIF. SUPREMA CORTE DE JUSTICIA Y C.P.J.</v>
      </c>
      <c r="J348" s="8" t="str">
        <f>VLOOKUP(G348,Hoja1!$1:$1048576,5,0)</f>
        <v xml:space="preserve">DISTRITO  NACIONAL </v>
      </c>
      <c r="K348" s="8" t="str">
        <f>VLOOKUP(G348,Hoja1!$1:$1048576,6,0)</f>
        <v xml:space="preserve">DISTRITO NACIONAL </v>
      </c>
    </row>
    <row r="349" spans="1:11" customFormat="1" x14ac:dyDescent="0.25">
      <c r="A349" s="17">
        <v>336</v>
      </c>
      <c r="B349" s="34" t="s">
        <v>425</v>
      </c>
      <c r="C349" s="1" t="s">
        <v>98</v>
      </c>
      <c r="D349" s="23">
        <v>2305</v>
      </c>
      <c r="E349" s="8" t="str">
        <f>VLOOKUP(D349,Hoja2!$1:$1048576,2,0)</f>
        <v>MONITOR</v>
      </c>
      <c r="F349" s="2">
        <v>45672</v>
      </c>
      <c r="G349" s="1" t="s">
        <v>10</v>
      </c>
      <c r="H349" s="8" t="str">
        <f>VLOOKUP(G349,Hoja1!$1:$1048576,2,0)</f>
        <v>GERENCIA DE SERVICIOS TIC</v>
      </c>
      <c r="I349" s="8" t="str">
        <f>VLOOKUP(G349,Hoja1!$1:$1048576,4,0)</f>
        <v>EDIF. SUPREMA CORTE DE JUSTICIA Y C.P.J.</v>
      </c>
      <c r="J349" s="8" t="str">
        <f>VLOOKUP(G349,Hoja1!$1:$1048576,5,0)</f>
        <v xml:space="preserve">DISTRITO  NACIONAL </v>
      </c>
      <c r="K349" s="8" t="str">
        <f>VLOOKUP(G349,Hoja1!$1:$1048576,6,0)</f>
        <v xml:space="preserve">DISTRITO NACIONAL </v>
      </c>
    </row>
    <row r="350" spans="1:11" customFormat="1" x14ac:dyDescent="0.25">
      <c r="A350" s="17">
        <v>337</v>
      </c>
      <c r="B350" s="34" t="s">
        <v>426</v>
      </c>
      <c r="C350" s="1" t="s">
        <v>98</v>
      </c>
      <c r="D350" s="23">
        <v>2305</v>
      </c>
      <c r="E350" s="8" t="str">
        <f>VLOOKUP(D350,Hoja2!$1:$1048576,2,0)</f>
        <v>MONITOR</v>
      </c>
      <c r="F350" s="2">
        <v>45672</v>
      </c>
      <c r="G350" s="1" t="s">
        <v>10</v>
      </c>
      <c r="H350" s="8" t="str">
        <f>VLOOKUP(G350,Hoja1!$1:$1048576,2,0)</f>
        <v>GERENCIA DE SERVICIOS TIC</v>
      </c>
      <c r="I350" s="8" t="str">
        <f>VLOOKUP(G350,Hoja1!$1:$1048576,4,0)</f>
        <v>EDIF. SUPREMA CORTE DE JUSTICIA Y C.P.J.</v>
      </c>
      <c r="J350" s="8" t="str">
        <f>VLOOKUP(G350,Hoja1!$1:$1048576,5,0)</f>
        <v xml:space="preserve">DISTRITO  NACIONAL </v>
      </c>
      <c r="K350" s="8" t="str">
        <f>VLOOKUP(G350,Hoja1!$1:$1048576,6,0)</f>
        <v xml:space="preserve">DISTRITO NACIONAL </v>
      </c>
    </row>
    <row r="351" spans="1:11" customFormat="1" x14ac:dyDescent="0.25">
      <c r="A351" s="17">
        <v>338</v>
      </c>
      <c r="B351" s="34" t="s">
        <v>427</v>
      </c>
      <c r="C351" s="1" t="s">
        <v>98</v>
      </c>
      <c r="D351" s="23">
        <v>2305</v>
      </c>
      <c r="E351" s="8" t="str">
        <f>VLOOKUP(D351,Hoja2!$1:$1048576,2,0)</f>
        <v>MONITOR</v>
      </c>
      <c r="F351" s="2">
        <v>45672</v>
      </c>
      <c r="G351" s="1" t="s">
        <v>10</v>
      </c>
      <c r="H351" s="8" t="str">
        <f>VLOOKUP(G351,Hoja1!$1:$1048576,2,0)</f>
        <v>GERENCIA DE SERVICIOS TIC</v>
      </c>
      <c r="I351" s="8" t="str">
        <f>VLOOKUP(G351,Hoja1!$1:$1048576,4,0)</f>
        <v>EDIF. SUPREMA CORTE DE JUSTICIA Y C.P.J.</v>
      </c>
      <c r="J351" s="8" t="str">
        <f>VLOOKUP(G351,Hoja1!$1:$1048576,5,0)</f>
        <v xml:space="preserve">DISTRITO  NACIONAL </v>
      </c>
      <c r="K351" s="8" t="str">
        <f>VLOOKUP(G351,Hoja1!$1:$1048576,6,0)</f>
        <v xml:space="preserve">DISTRITO NACIONAL </v>
      </c>
    </row>
    <row r="352" spans="1:11" customFormat="1" x14ac:dyDescent="0.25">
      <c r="A352" s="17">
        <v>339</v>
      </c>
      <c r="B352" s="34" t="s">
        <v>428</v>
      </c>
      <c r="C352" s="1" t="s">
        <v>98</v>
      </c>
      <c r="D352" s="23">
        <v>2305</v>
      </c>
      <c r="E352" s="8" t="str">
        <f>VLOOKUP(D352,Hoja2!$1:$1048576,2,0)</f>
        <v>MONITOR</v>
      </c>
      <c r="F352" s="2">
        <v>45672</v>
      </c>
      <c r="G352" s="1" t="s">
        <v>130</v>
      </c>
      <c r="H352" s="8" t="str">
        <f>VLOOKUP(G352,Hoja1!$1:$1048576,2,0)</f>
        <v>DIRECCION JUSTICIA INCLUSIVA</v>
      </c>
      <c r="I352" s="8" t="str">
        <f>VLOOKUP(G352,Hoja1!$1:$1048576,4,0)</f>
        <v>EDIF. SUPREMA CORTE DE JUSTICIA Y C.P.J.</v>
      </c>
      <c r="J352" s="8" t="str">
        <f>VLOOKUP(G352,Hoja1!$1:$1048576,5,0)</f>
        <v xml:space="preserve">DISTRITO  NACIONAL </v>
      </c>
      <c r="K352" s="8" t="str">
        <f>VLOOKUP(G352,Hoja1!$1:$1048576,6,0)</f>
        <v xml:space="preserve">DISTRITO NACIONAL </v>
      </c>
    </row>
    <row r="353" spans="1:11" customFormat="1" x14ac:dyDescent="0.25">
      <c r="A353" s="17">
        <v>340</v>
      </c>
      <c r="B353" s="34" t="s">
        <v>429</v>
      </c>
      <c r="C353" s="1" t="s">
        <v>101</v>
      </c>
      <c r="D353" s="23">
        <v>2303</v>
      </c>
      <c r="E353" s="8" t="str">
        <f>VLOOKUP(D353,Hoja2!$1:$1048576,2,0)</f>
        <v>LAPTOP</v>
      </c>
      <c r="F353" s="2">
        <v>45672</v>
      </c>
      <c r="G353" s="1" t="s">
        <v>430</v>
      </c>
      <c r="H353" s="8" t="str">
        <f>VLOOKUP(G353,Hoja1!$1:$1048576,2,0)</f>
        <v>OFIC. COORD. JDO. DE LA INSTRUCCION S.D.</v>
      </c>
      <c r="I353" s="8" t="str">
        <f>VLOOKUP(G353,Hoja1!$1:$1048576,4,0)</f>
        <v>EDIF. JURISDICCION PENAL SANTO DOMINGO</v>
      </c>
      <c r="J353" s="8" t="str">
        <f>VLOOKUP(G353,Hoja1!$1:$1048576,5,0)</f>
        <v>SANTO DOMINGO</v>
      </c>
      <c r="K353" s="8" t="str">
        <f>VLOOKUP(G353,Hoja1!$1:$1048576,6,0)</f>
        <v>SANTO DOMINGO</v>
      </c>
    </row>
    <row r="354" spans="1:11" customFormat="1" x14ac:dyDescent="0.25">
      <c r="A354" s="17">
        <v>341</v>
      </c>
      <c r="B354" s="34" t="s">
        <v>431</v>
      </c>
      <c r="C354" s="1" t="s">
        <v>101</v>
      </c>
      <c r="D354" s="23">
        <v>2303</v>
      </c>
      <c r="E354" s="8" t="str">
        <f>VLOOKUP(D354,Hoja2!$1:$1048576,2,0)</f>
        <v>LAPTOP</v>
      </c>
      <c r="F354" s="2">
        <v>45672</v>
      </c>
      <c r="G354" s="1" t="s">
        <v>275</v>
      </c>
      <c r="H354" s="8" t="str">
        <f>VLOOKUP(G354,Hoja1!$1:$1048576,2,0)</f>
        <v>GERENCIA DE PERSONAL, NOMINA SEG. SOCIAL</v>
      </c>
      <c r="I354" s="8" t="str">
        <f>VLOOKUP(G354,Hoja1!$1:$1048576,4,0)</f>
        <v>EDIF. SUPREMA CORTE DE JUSTICIA Y C.P.J.</v>
      </c>
      <c r="J354" s="8" t="str">
        <f>VLOOKUP(G354,Hoja1!$1:$1048576,5,0)</f>
        <v xml:space="preserve">DISTRITO  NACIONAL </v>
      </c>
      <c r="K354" s="8" t="str">
        <f>VLOOKUP(G354,Hoja1!$1:$1048576,6,0)</f>
        <v xml:space="preserve">DISTRITO NACIONAL </v>
      </c>
    </row>
    <row r="355" spans="1:11" customFormat="1" x14ac:dyDescent="0.25">
      <c r="A355" s="17">
        <v>342</v>
      </c>
      <c r="B355" s="34" t="s">
        <v>432</v>
      </c>
      <c r="C355" s="1" t="s">
        <v>101</v>
      </c>
      <c r="D355" s="23">
        <v>2303</v>
      </c>
      <c r="E355" s="8" t="str">
        <f>VLOOKUP(D355,Hoja2!$1:$1048576,2,0)</f>
        <v>LAPTOP</v>
      </c>
      <c r="F355" s="2">
        <v>45672</v>
      </c>
      <c r="G355" s="1" t="s">
        <v>171</v>
      </c>
      <c r="H355" s="8" t="str">
        <f>VLOOKUP(G355,Hoja1!$1:$1048576,2,0)</f>
        <v>TECNOLOGIA P.J. DE LAS CORTES D.N.</v>
      </c>
      <c r="I355" s="8" t="str">
        <f>VLOOKUP(G355,Hoja1!$1:$1048576,4,0)</f>
        <v>EDIF. PALACIO DE JUSTICIA DE LAS CORTES</v>
      </c>
      <c r="J355" s="8" t="str">
        <f>VLOOKUP(G355,Hoja1!$1:$1048576,5,0)</f>
        <v xml:space="preserve">DISTRITO  NACIONAL </v>
      </c>
      <c r="K355" s="8" t="str">
        <f>VLOOKUP(G355,Hoja1!$1:$1048576,6,0)</f>
        <v xml:space="preserve">DISTRITO NACIONAL </v>
      </c>
    </row>
    <row r="356" spans="1:11" customFormat="1" x14ac:dyDescent="0.25">
      <c r="A356" s="17">
        <v>343</v>
      </c>
      <c r="B356" s="34" t="s">
        <v>433</v>
      </c>
      <c r="C356" s="1" t="s">
        <v>105</v>
      </c>
      <c r="D356" s="23">
        <v>2301</v>
      </c>
      <c r="E356" s="8" t="str">
        <f>VLOOKUP(D356,Hoja2!$1:$1048576,2,0)</f>
        <v>CPU</v>
      </c>
      <c r="F356" s="2">
        <v>45672</v>
      </c>
      <c r="G356" s="1" t="s">
        <v>107</v>
      </c>
      <c r="H356" s="8" t="str">
        <f>VLOOKUP(G356,Hoja1!$1:$1048576,2,0)</f>
        <v>TECNOLOGIA REGIONAL ZONA NORTE</v>
      </c>
      <c r="I356" s="8" t="str">
        <f>VLOOKUP(G356,Hoja1!$1:$1048576,4,0)</f>
        <v>EDIF. PALACIO DE JUSTICIA SANTIAGO</v>
      </c>
      <c r="J356" s="8" t="str">
        <f>VLOOKUP(G356,Hoja1!$1:$1048576,5,0)</f>
        <v>SANTIAGO</v>
      </c>
      <c r="K356" s="8" t="str">
        <f>VLOOKUP(G356,Hoja1!$1:$1048576,6,0)</f>
        <v>SANTIAGO</v>
      </c>
    </row>
    <row r="357" spans="1:11" customFormat="1" x14ac:dyDescent="0.25">
      <c r="A357" s="17">
        <v>344</v>
      </c>
      <c r="B357" s="34" t="s">
        <v>434</v>
      </c>
      <c r="C357" s="1" t="s">
        <v>105</v>
      </c>
      <c r="D357" s="23">
        <v>2301</v>
      </c>
      <c r="E357" s="8" t="str">
        <f>VLOOKUP(D357,Hoja2!$1:$1048576,2,0)</f>
        <v>CPU</v>
      </c>
      <c r="F357" s="2">
        <v>45672</v>
      </c>
      <c r="G357" s="1" t="s">
        <v>10</v>
      </c>
      <c r="H357" s="8" t="str">
        <f>VLOOKUP(G357,Hoja1!$1:$1048576,2,0)</f>
        <v>GERENCIA DE SERVICIOS TIC</v>
      </c>
      <c r="I357" s="8" t="str">
        <f>VLOOKUP(G357,Hoja1!$1:$1048576,4,0)</f>
        <v>EDIF. SUPREMA CORTE DE JUSTICIA Y C.P.J.</v>
      </c>
      <c r="J357" s="8" t="str">
        <f>VLOOKUP(G357,Hoja1!$1:$1048576,5,0)</f>
        <v xml:space="preserve">DISTRITO  NACIONAL </v>
      </c>
      <c r="K357" s="8" t="str">
        <f>VLOOKUP(G357,Hoja1!$1:$1048576,6,0)</f>
        <v xml:space="preserve">DISTRITO NACIONAL </v>
      </c>
    </row>
    <row r="358" spans="1:11" customFormat="1" x14ac:dyDescent="0.25">
      <c r="A358" s="17">
        <v>345</v>
      </c>
      <c r="B358" s="34" t="s">
        <v>435</v>
      </c>
      <c r="C358" s="1" t="s">
        <v>101</v>
      </c>
      <c r="D358" s="23">
        <v>2303</v>
      </c>
      <c r="E358" s="8" t="str">
        <f>VLOOKUP(D358,Hoja2!$1:$1048576,2,0)</f>
        <v>LAPTOP</v>
      </c>
      <c r="F358" s="2">
        <v>45672</v>
      </c>
      <c r="G358" s="1" t="s">
        <v>10</v>
      </c>
      <c r="H358" s="8" t="str">
        <f>VLOOKUP(G358,Hoja1!$1:$1048576,2,0)</f>
        <v>GERENCIA DE SERVICIOS TIC</v>
      </c>
      <c r="I358" s="8" t="str">
        <f>VLOOKUP(G358,Hoja1!$1:$1048576,4,0)</f>
        <v>EDIF. SUPREMA CORTE DE JUSTICIA Y C.P.J.</v>
      </c>
      <c r="J358" s="8" t="str">
        <f>VLOOKUP(G358,Hoja1!$1:$1048576,5,0)</f>
        <v xml:space="preserve">DISTRITO  NACIONAL </v>
      </c>
      <c r="K358" s="8" t="str">
        <f>VLOOKUP(G358,Hoja1!$1:$1048576,6,0)</f>
        <v xml:space="preserve">DISTRITO NACIONAL </v>
      </c>
    </row>
    <row r="359" spans="1:11" customFormat="1" x14ac:dyDescent="0.25">
      <c r="A359" s="17">
        <v>346</v>
      </c>
      <c r="B359" s="34" t="s">
        <v>436</v>
      </c>
      <c r="C359" s="1" t="s">
        <v>101</v>
      </c>
      <c r="D359" s="23">
        <v>2303</v>
      </c>
      <c r="E359" s="8" t="str">
        <f>VLOOKUP(D359,Hoja2!$1:$1048576,2,0)</f>
        <v>LAPTOP</v>
      </c>
      <c r="F359" s="2">
        <v>45672</v>
      </c>
      <c r="G359" s="1" t="s">
        <v>107</v>
      </c>
      <c r="H359" s="8" t="str">
        <f>VLOOKUP(G359,Hoja1!$1:$1048576,2,0)</f>
        <v>TECNOLOGIA REGIONAL ZONA NORTE</v>
      </c>
      <c r="I359" s="8" t="str">
        <f>VLOOKUP(G359,Hoja1!$1:$1048576,4,0)</f>
        <v>EDIF. PALACIO DE JUSTICIA SANTIAGO</v>
      </c>
      <c r="J359" s="8" t="str">
        <f>VLOOKUP(G359,Hoja1!$1:$1048576,5,0)</f>
        <v>SANTIAGO</v>
      </c>
      <c r="K359" s="8" t="str">
        <f>VLOOKUP(G359,Hoja1!$1:$1048576,6,0)</f>
        <v>SANTIAGO</v>
      </c>
    </row>
    <row r="360" spans="1:11" customFormat="1" x14ac:dyDescent="0.25">
      <c r="A360" s="17">
        <v>347</v>
      </c>
      <c r="B360" s="34" t="s">
        <v>437</v>
      </c>
      <c r="C360" s="1" t="s">
        <v>98</v>
      </c>
      <c r="D360" s="23">
        <v>2305</v>
      </c>
      <c r="E360" s="8" t="str">
        <f>VLOOKUP(D360,Hoja2!$1:$1048576,2,0)</f>
        <v>MONITOR</v>
      </c>
      <c r="F360" s="2">
        <v>45672</v>
      </c>
      <c r="G360" s="1" t="s">
        <v>10</v>
      </c>
      <c r="H360" s="8" t="str">
        <f>VLOOKUP(G360,Hoja1!$1:$1048576,2,0)</f>
        <v>GERENCIA DE SERVICIOS TIC</v>
      </c>
      <c r="I360" s="8" t="str">
        <f>VLOOKUP(G360,Hoja1!$1:$1048576,4,0)</f>
        <v>EDIF. SUPREMA CORTE DE JUSTICIA Y C.P.J.</v>
      </c>
      <c r="J360" s="8" t="str">
        <f>VLOOKUP(G360,Hoja1!$1:$1048576,5,0)</f>
        <v xml:space="preserve">DISTRITO  NACIONAL </v>
      </c>
      <c r="K360" s="8" t="str">
        <f>VLOOKUP(G360,Hoja1!$1:$1048576,6,0)</f>
        <v xml:space="preserve">DISTRITO NACIONAL </v>
      </c>
    </row>
    <row r="361" spans="1:11" customFormat="1" x14ac:dyDescent="0.25">
      <c r="A361" s="17">
        <v>348</v>
      </c>
      <c r="B361" s="34" t="s">
        <v>438</v>
      </c>
      <c r="C361" s="1" t="s">
        <v>98</v>
      </c>
      <c r="D361" s="23">
        <v>2305</v>
      </c>
      <c r="E361" s="8" t="str">
        <f>VLOOKUP(D361,Hoja2!$1:$1048576,2,0)</f>
        <v>MONITOR</v>
      </c>
      <c r="F361" s="2">
        <v>45672</v>
      </c>
      <c r="G361" s="1" t="s">
        <v>10</v>
      </c>
      <c r="H361" s="8" t="str">
        <f>VLOOKUP(G361,Hoja1!$1:$1048576,2,0)</f>
        <v>GERENCIA DE SERVICIOS TIC</v>
      </c>
      <c r="I361" s="8" t="str">
        <f>VLOOKUP(G361,Hoja1!$1:$1048576,4,0)</f>
        <v>EDIF. SUPREMA CORTE DE JUSTICIA Y C.P.J.</v>
      </c>
      <c r="J361" s="8" t="str">
        <f>VLOOKUP(G361,Hoja1!$1:$1048576,5,0)</f>
        <v xml:space="preserve">DISTRITO  NACIONAL </v>
      </c>
      <c r="K361" s="8" t="str">
        <f>VLOOKUP(G361,Hoja1!$1:$1048576,6,0)</f>
        <v xml:space="preserve">DISTRITO NACIONAL </v>
      </c>
    </row>
    <row r="362" spans="1:11" customFormat="1" x14ac:dyDescent="0.25">
      <c r="A362" s="17">
        <v>349</v>
      </c>
      <c r="B362" s="34" t="s">
        <v>439</v>
      </c>
      <c r="C362" s="1" t="s">
        <v>101</v>
      </c>
      <c r="D362" s="23">
        <v>2303</v>
      </c>
      <c r="E362" s="8" t="str">
        <f>VLOOKUP(D362,Hoja2!$1:$1048576,2,0)</f>
        <v>LAPTOP</v>
      </c>
      <c r="F362" s="2">
        <v>45672</v>
      </c>
      <c r="G362" s="1" t="s">
        <v>440</v>
      </c>
      <c r="H362" s="8" t="str">
        <f>VLOOKUP(G362,Hoja1!$1:$1048576,2,0)</f>
        <v>DIRECCION DE PROYECTOS</v>
      </c>
      <c r="I362" s="8" t="str">
        <f>VLOOKUP(G362,Hoja1!$1:$1048576,4,0)</f>
        <v>EDIF. SUPREMA CORTE DE JUSTICIA Y C.P.J.</v>
      </c>
      <c r="J362" s="8" t="str">
        <f>VLOOKUP(G362,Hoja1!$1:$1048576,5,0)</f>
        <v xml:space="preserve">DISTRITO  NACIONAL </v>
      </c>
      <c r="K362" s="8" t="str">
        <f>VLOOKUP(G362,Hoja1!$1:$1048576,6,0)</f>
        <v xml:space="preserve">DISTRITO NACIONAL </v>
      </c>
    </row>
    <row r="363" spans="1:11" customFormat="1" x14ac:dyDescent="0.25">
      <c r="A363" s="17">
        <v>350</v>
      </c>
      <c r="B363" s="34" t="s">
        <v>441</v>
      </c>
      <c r="C363" s="1" t="s">
        <v>101</v>
      </c>
      <c r="D363" s="23">
        <v>2303</v>
      </c>
      <c r="E363" s="8" t="str">
        <f>VLOOKUP(D363,Hoja2!$1:$1048576,2,0)</f>
        <v>LAPTOP</v>
      </c>
      <c r="F363" s="2">
        <v>45672</v>
      </c>
      <c r="G363" s="1" t="s">
        <v>442</v>
      </c>
      <c r="H363" s="8" t="str">
        <f>VLOOKUP(G363,Hoja1!$1:$1048576,2,0)</f>
        <v>4TO. JDO. DE LA INSTRUCCION D.N.</v>
      </c>
      <c r="I363" s="8" t="str">
        <f>VLOOKUP(G363,Hoja1!$1:$1048576,4,0)</f>
        <v>EDIF. PALACIO DE JUSTICIA CIUDAD NUEVA</v>
      </c>
      <c r="J363" s="8" t="str">
        <f>VLOOKUP(G363,Hoja1!$1:$1048576,5,0)</f>
        <v xml:space="preserve">DISTRITO  NACIONAL </v>
      </c>
      <c r="K363" s="8" t="str">
        <f>VLOOKUP(G363,Hoja1!$1:$1048576,6,0)</f>
        <v xml:space="preserve">DISTRITO NACIONAL </v>
      </c>
    </row>
    <row r="364" spans="1:11" customFormat="1" x14ac:dyDescent="0.25">
      <c r="A364" s="17">
        <v>351</v>
      </c>
      <c r="B364" s="34" t="s">
        <v>443</v>
      </c>
      <c r="C364" s="1" t="s">
        <v>101</v>
      </c>
      <c r="D364" s="23">
        <v>2303</v>
      </c>
      <c r="E364" s="8" t="str">
        <f>VLOOKUP(D364,Hoja2!$1:$1048576,2,0)</f>
        <v>LAPTOP</v>
      </c>
      <c r="F364" s="2">
        <v>45672</v>
      </c>
      <c r="G364" s="1" t="s">
        <v>229</v>
      </c>
      <c r="H364" s="8" t="str">
        <f>VLOOKUP(G364,Hoja1!$1:$1048576,2,0)</f>
        <v>INSPECTORIA GENERAL C.P.J.</v>
      </c>
      <c r="I364" s="8" t="str">
        <f>VLOOKUP(G364,Hoja1!$1:$1048576,4,0)</f>
        <v>EDIF. SUPREMA CORTE DE JUSTICIA Y C.P.J.</v>
      </c>
      <c r="J364" s="8" t="str">
        <f>VLOOKUP(G364,Hoja1!$1:$1048576,5,0)</f>
        <v xml:space="preserve">DISTRITO  NACIONAL </v>
      </c>
      <c r="K364" s="8" t="str">
        <f>VLOOKUP(G364,Hoja1!$1:$1048576,6,0)</f>
        <v xml:space="preserve">DISTRITO NACIONAL </v>
      </c>
    </row>
    <row r="365" spans="1:11" customFormat="1" x14ac:dyDescent="0.25">
      <c r="A365" s="17">
        <v>352</v>
      </c>
      <c r="B365" s="34" t="s">
        <v>444</v>
      </c>
      <c r="C365" s="1" t="s">
        <v>101</v>
      </c>
      <c r="D365" s="23">
        <v>2303</v>
      </c>
      <c r="E365" s="8" t="str">
        <f>VLOOKUP(D365,Hoja2!$1:$1048576,2,0)</f>
        <v>LAPTOP</v>
      </c>
      <c r="F365" s="2">
        <v>45672</v>
      </c>
      <c r="G365" s="1" t="s">
        <v>10</v>
      </c>
      <c r="H365" s="8" t="str">
        <f>VLOOKUP(G365,Hoja1!$1:$1048576,2,0)</f>
        <v>GERENCIA DE SERVICIOS TIC</v>
      </c>
      <c r="I365" s="8" t="str">
        <f>VLOOKUP(G365,Hoja1!$1:$1048576,4,0)</f>
        <v>EDIF. SUPREMA CORTE DE JUSTICIA Y C.P.J.</v>
      </c>
      <c r="J365" s="8" t="str">
        <f>VLOOKUP(G365,Hoja1!$1:$1048576,5,0)</f>
        <v xml:space="preserve">DISTRITO  NACIONAL </v>
      </c>
      <c r="K365" s="8" t="str">
        <f>VLOOKUP(G365,Hoja1!$1:$1048576,6,0)</f>
        <v xml:space="preserve">DISTRITO NACIONAL </v>
      </c>
    </row>
    <row r="366" spans="1:11" customFormat="1" x14ac:dyDescent="0.25">
      <c r="A366" s="17">
        <v>353</v>
      </c>
      <c r="B366" s="34" t="s">
        <v>445</v>
      </c>
      <c r="C366" s="1" t="s">
        <v>105</v>
      </c>
      <c r="D366" s="23">
        <v>2301</v>
      </c>
      <c r="E366" s="8" t="str">
        <f>VLOOKUP(D366,Hoja2!$1:$1048576,2,0)</f>
        <v>CPU</v>
      </c>
      <c r="F366" s="2">
        <v>45672</v>
      </c>
      <c r="G366" s="1" t="s">
        <v>130</v>
      </c>
      <c r="H366" s="8" t="str">
        <f>VLOOKUP(G366,Hoja1!$1:$1048576,2,0)</f>
        <v>DIRECCION JUSTICIA INCLUSIVA</v>
      </c>
      <c r="I366" s="8" t="str">
        <f>VLOOKUP(G366,Hoja1!$1:$1048576,4,0)</f>
        <v>EDIF. SUPREMA CORTE DE JUSTICIA Y C.P.J.</v>
      </c>
      <c r="J366" s="8" t="str">
        <f>VLOOKUP(G366,Hoja1!$1:$1048576,5,0)</f>
        <v xml:space="preserve">DISTRITO  NACIONAL </v>
      </c>
      <c r="K366" s="8" t="str">
        <f>VLOOKUP(G366,Hoja1!$1:$1048576,6,0)</f>
        <v xml:space="preserve">DISTRITO NACIONAL </v>
      </c>
    </row>
    <row r="367" spans="1:11" customFormat="1" x14ac:dyDescent="0.25">
      <c r="A367" s="17">
        <v>354</v>
      </c>
      <c r="B367" s="34" t="s">
        <v>446</v>
      </c>
      <c r="C367" s="1" t="s">
        <v>105</v>
      </c>
      <c r="D367" s="23">
        <v>2301</v>
      </c>
      <c r="E367" s="8" t="str">
        <f>VLOOKUP(D367,Hoja2!$1:$1048576,2,0)</f>
        <v>CPU</v>
      </c>
      <c r="F367" s="2">
        <v>45672</v>
      </c>
      <c r="G367" s="1" t="s">
        <v>10</v>
      </c>
      <c r="H367" s="8" t="str">
        <f>VLOOKUP(G367,Hoja1!$1:$1048576,2,0)</f>
        <v>GERENCIA DE SERVICIOS TIC</v>
      </c>
      <c r="I367" s="8" t="str">
        <f>VLOOKUP(G367,Hoja1!$1:$1048576,4,0)</f>
        <v>EDIF. SUPREMA CORTE DE JUSTICIA Y C.P.J.</v>
      </c>
      <c r="J367" s="8" t="str">
        <f>VLOOKUP(G367,Hoja1!$1:$1048576,5,0)</f>
        <v xml:space="preserve">DISTRITO  NACIONAL </v>
      </c>
      <c r="K367" s="8" t="str">
        <f>VLOOKUP(G367,Hoja1!$1:$1048576,6,0)</f>
        <v xml:space="preserve">DISTRITO NACIONAL </v>
      </c>
    </row>
    <row r="368" spans="1:11" customFormat="1" x14ac:dyDescent="0.25">
      <c r="A368" s="17">
        <v>355</v>
      </c>
      <c r="B368" s="34" t="s">
        <v>447</v>
      </c>
      <c r="C368" s="1" t="s">
        <v>105</v>
      </c>
      <c r="D368" s="23">
        <v>2301</v>
      </c>
      <c r="E368" s="8" t="str">
        <f>VLOOKUP(D368,Hoja2!$1:$1048576,2,0)</f>
        <v>CPU</v>
      </c>
      <c r="F368" s="2">
        <v>45672</v>
      </c>
      <c r="G368" s="1" t="s">
        <v>10</v>
      </c>
      <c r="H368" s="8" t="str">
        <f>VLOOKUP(G368,Hoja1!$1:$1048576,2,0)</f>
        <v>GERENCIA DE SERVICIOS TIC</v>
      </c>
      <c r="I368" s="8" t="str">
        <f>VLOOKUP(G368,Hoja1!$1:$1048576,4,0)</f>
        <v>EDIF. SUPREMA CORTE DE JUSTICIA Y C.P.J.</v>
      </c>
      <c r="J368" s="8" t="str">
        <f>VLOOKUP(G368,Hoja1!$1:$1048576,5,0)</f>
        <v xml:space="preserve">DISTRITO  NACIONAL </v>
      </c>
      <c r="K368" s="8" t="str">
        <f>VLOOKUP(G368,Hoja1!$1:$1048576,6,0)</f>
        <v xml:space="preserve">DISTRITO NACIONAL </v>
      </c>
    </row>
    <row r="369" spans="1:11" customFormat="1" x14ac:dyDescent="0.25">
      <c r="A369" s="17">
        <v>356</v>
      </c>
      <c r="B369" s="34" t="s">
        <v>448</v>
      </c>
      <c r="C369" s="1" t="s">
        <v>98</v>
      </c>
      <c r="D369" s="23">
        <v>2305</v>
      </c>
      <c r="E369" s="8" t="str">
        <f>VLOOKUP(D369,Hoja2!$1:$1048576,2,0)</f>
        <v>MONITOR</v>
      </c>
      <c r="F369" s="2">
        <v>45672</v>
      </c>
      <c r="G369" s="1" t="s">
        <v>10</v>
      </c>
      <c r="H369" s="8" t="str">
        <f>VLOOKUP(G369,Hoja1!$1:$1048576,2,0)</f>
        <v>GERENCIA DE SERVICIOS TIC</v>
      </c>
      <c r="I369" s="8" t="str">
        <f>VLOOKUP(G369,Hoja1!$1:$1048576,4,0)</f>
        <v>EDIF. SUPREMA CORTE DE JUSTICIA Y C.P.J.</v>
      </c>
      <c r="J369" s="8" t="str">
        <f>VLOOKUP(G369,Hoja1!$1:$1048576,5,0)</f>
        <v xml:space="preserve">DISTRITO  NACIONAL </v>
      </c>
      <c r="K369" s="8" t="str">
        <f>VLOOKUP(G369,Hoja1!$1:$1048576,6,0)</f>
        <v xml:space="preserve">DISTRITO NACIONAL </v>
      </c>
    </row>
    <row r="370" spans="1:11" customFormat="1" x14ac:dyDescent="0.25">
      <c r="A370" s="17">
        <v>357</v>
      </c>
      <c r="B370" s="34" t="s">
        <v>449</v>
      </c>
      <c r="C370" s="1" t="s">
        <v>98</v>
      </c>
      <c r="D370" s="23">
        <v>2305</v>
      </c>
      <c r="E370" s="8" t="str">
        <f>VLOOKUP(D370,Hoja2!$1:$1048576,2,0)</f>
        <v>MONITOR</v>
      </c>
      <c r="F370" s="2">
        <v>45672</v>
      </c>
      <c r="G370" s="1" t="s">
        <v>203</v>
      </c>
      <c r="H370" s="8" t="str">
        <f>VLOOKUP(G370,Hoja1!$1:$1048576,2,0)</f>
        <v>CENTRO DE SERVICIOS COMUNES N.N.A. S.C.</v>
      </c>
      <c r="I370" s="8" t="str">
        <f>VLOOKUP(G370,Hoja1!$1:$1048576,4,0)</f>
        <v>EDIF. TRIBUNAL N.N.A. SAN CRISTOBAL</v>
      </c>
      <c r="J370" s="8" t="str">
        <f>VLOOKUP(G370,Hoja1!$1:$1048576,5,0)</f>
        <v>SAN CRISTOBAL</v>
      </c>
      <c r="K370" s="8" t="str">
        <f>VLOOKUP(G370,Hoja1!$1:$1048576,6,0)</f>
        <v>SAN CRISTOBAL</v>
      </c>
    </row>
    <row r="371" spans="1:11" customFormat="1" x14ac:dyDescent="0.25">
      <c r="A371" s="17">
        <v>358</v>
      </c>
      <c r="B371" s="34" t="s">
        <v>450</v>
      </c>
      <c r="C371" s="1" t="s">
        <v>98</v>
      </c>
      <c r="D371" s="23">
        <v>2305</v>
      </c>
      <c r="E371" s="8" t="str">
        <f>VLOOKUP(D371,Hoja2!$1:$1048576,2,0)</f>
        <v>MONITOR</v>
      </c>
      <c r="F371" s="2">
        <v>45672</v>
      </c>
      <c r="G371" s="1" t="s">
        <v>203</v>
      </c>
      <c r="H371" s="8" t="str">
        <f>VLOOKUP(G371,Hoja1!$1:$1048576,2,0)</f>
        <v>CENTRO DE SERVICIOS COMUNES N.N.A. S.C.</v>
      </c>
      <c r="I371" s="8" t="str">
        <f>VLOOKUP(G371,Hoja1!$1:$1048576,4,0)</f>
        <v>EDIF. TRIBUNAL N.N.A. SAN CRISTOBAL</v>
      </c>
      <c r="J371" s="8" t="str">
        <f>VLOOKUP(G371,Hoja1!$1:$1048576,5,0)</f>
        <v>SAN CRISTOBAL</v>
      </c>
      <c r="K371" s="8" t="str">
        <f>VLOOKUP(G371,Hoja1!$1:$1048576,6,0)</f>
        <v>SAN CRISTOBAL</v>
      </c>
    </row>
    <row r="372" spans="1:11" customFormat="1" x14ac:dyDescent="0.25">
      <c r="A372" s="17">
        <v>359</v>
      </c>
      <c r="B372" s="34" t="s">
        <v>451</v>
      </c>
      <c r="C372" s="1" t="s">
        <v>98</v>
      </c>
      <c r="D372" s="23">
        <v>2305</v>
      </c>
      <c r="E372" s="8" t="str">
        <f>VLOOKUP(D372,Hoja2!$1:$1048576,2,0)</f>
        <v>MONITOR</v>
      </c>
      <c r="F372" s="2">
        <v>45672</v>
      </c>
      <c r="G372" s="1" t="s">
        <v>452</v>
      </c>
      <c r="H372" s="8" t="str">
        <f>VLOOKUP(G372,Hoja1!$1:$1048576,2,0)</f>
        <v>TECNOLOGIA REGIONAL ZONA ESTE</v>
      </c>
      <c r="I372" s="8" t="str">
        <f>VLOOKUP(G372,Hoja1!$1:$1048576,4,0)</f>
        <v>EDIF. JURISDICCION PENAL SANTO DOMINGO</v>
      </c>
      <c r="J372" s="8" t="str">
        <f>VLOOKUP(G372,Hoja1!$1:$1048576,5,0)</f>
        <v>SANTO DOMINGO</v>
      </c>
      <c r="K372" s="8" t="str">
        <f>VLOOKUP(G372,Hoja1!$1:$1048576,6,0)</f>
        <v>SANTO DOMINGO</v>
      </c>
    </row>
    <row r="373" spans="1:11" customFormat="1" x14ac:dyDescent="0.25">
      <c r="A373" s="17">
        <v>360</v>
      </c>
      <c r="B373" s="34" t="s">
        <v>453</v>
      </c>
      <c r="C373" s="1" t="s">
        <v>98</v>
      </c>
      <c r="D373" s="23">
        <v>2305</v>
      </c>
      <c r="E373" s="8" t="str">
        <f>VLOOKUP(D373,Hoja2!$1:$1048576,2,0)</f>
        <v>MONITOR</v>
      </c>
      <c r="F373" s="2">
        <v>45672</v>
      </c>
      <c r="G373" s="1" t="s">
        <v>10</v>
      </c>
      <c r="H373" s="8" t="str">
        <f>VLOOKUP(G373,Hoja1!$1:$1048576,2,0)</f>
        <v>GERENCIA DE SERVICIOS TIC</v>
      </c>
      <c r="I373" s="8" t="str">
        <f>VLOOKUP(G373,Hoja1!$1:$1048576,4,0)</f>
        <v>EDIF. SUPREMA CORTE DE JUSTICIA Y C.P.J.</v>
      </c>
      <c r="J373" s="8" t="str">
        <f>VLOOKUP(G373,Hoja1!$1:$1048576,5,0)</f>
        <v xml:space="preserve">DISTRITO  NACIONAL </v>
      </c>
      <c r="K373" s="8" t="str">
        <f>VLOOKUP(G373,Hoja1!$1:$1048576,6,0)</f>
        <v xml:space="preserve">DISTRITO NACIONAL </v>
      </c>
    </row>
    <row r="374" spans="1:11" customFormat="1" x14ac:dyDescent="0.25">
      <c r="A374" s="17">
        <v>361</v>
      </c>
      <c r="B374" s="34" t="s">
        <v>454</v>
      </c>
      <c r="C374" s="1" t="s">
        <v>98</v>
      </c>
      <c r="D374" s="23">
        <v>2305</v>
      </c>
      <c r="E374" s="8" t="str">
        <f>VLOOKUP(D374,Hoja2!$1:$1048576,2,0)</f>
        <v>MONITOR</v>
      </c>
      <c r="F374" s="2">
        <v>45672</v>
      </c>
      <c r="G374" s="1" t="s">
        <v>10</v>
      </c>
      <c r="H374" s="8" t="str">
        <f>VLOOKUP(G374,Hoja1!$1:$1048576,2,0)</f>
        <v>GERENCIA DE SERVICIOS TIC</v>
      </c>
      <c r="I374" s="8" t="str">
        <f>VLOOKUP(G374,Hoja1!$1:$1048576,4,0)</f>
        <v>EDIF. SUPREMA CORTE DE JUSTICIA Y C.P.J.</v>
      </c>
      <c r="J374" s="8" t="str">
        <f>VLOOKUP(G374,Hoja1!$1:$1048576,5,0)</f>
        <v xml:space="preserve">DISTRITO  NACIONAL </v>
      </c>
      <c r="K374" s="8" t="str">
        <f>VLOOKUP(G374,Hoja1!$1:$1048576,6,0)</f>
        <v xml:space="preserve">DISTRITO NACIONAL </v>
      </c>
    </row>
    <row r="375" spans="1:11" customFormat="1" x14ac:dyDescent="0.25">
      <c r="A375" s="17">
        <v>362</v>
      </c>
      <c r="B375" s="34" t="s">
        <v>455</v>
      </c>
      <c r="C375" s="1" t="s">
        <v>98</v>
      </c>
      <c r="D375" s="23">
        <v>2305</v>
      </c>
      <c r="E375" s="8" t="str">
        <f>VLOOKUP(D375,Hoja2!$1:$1048576,2,0)</f>
        <v>MONITOR</v>
      </c>
      <c r="F375" s="2">
        <v>45672</v>
      </c>
      <c r="G375" s="1" t="s">
        <v>103</v>
      </c>
      <c r="H375" s="8" t="str">
        <f>VLOOKUP(G375,Hoja1!$1:$1048576,2,0)</f>
        <v>DIRECCION DE PLANIFICACION Y DESARROLLO</v>
      </c>
      <c r="I375" s="8" t="str">
        <f>VLOOKUP(G375,Hoja1!$1:$1048576,4,0)</f>
        <v>EDIF. SUPREMA CORTE DE JUSTICIA Y C.P.J.</v>
      </c>
      <c r="J375" s="8" t="str">
        <f>VLOOKUP(G375,Hoja1!$1:$1048576,5,0)</f>
        <v xml:space="preserve">DISTRITO  NACIONAL </v>
      </c>
      <c r="K375" s="8" t="str">
        <f>VLOOKUP(G375,Hoja1!$1:$1048576,6,0)</f>
        <v xml:space="preserve">DISTRITO NACIONAL </v>
      </c>
    </row>
    <row r="376" spans="1:11" customFormat="1" x14ac:dyDescent="0.25">
      <c r="A376" s="17">
        <v>363</v>
      </c>
      <c r="B376" s="34" t="s">
        <v>456</v>
      </c>
      <c r="C376" s="1" t="s">
        <v>98</v>
      </c>
      <c r="D376" s="23">
        <v>2305</v>
      </c>
      <c r="E376" s="8" t="str">
        <f>VLOOKUP(D376,Hoja2!$1:$1048576,2,0)</f>
        <v>MONITOR</v>
      </c>
      <c r="F376" s="2">
        <v>45672</v>
      </c>
      <c r="G376" s="1" t="s">
        <v>10</v>
      </c>
      <c r="H376" s="8" t="str">
        <f>VLOOKUP(G376,Hoja1!$1:$1048576,2,0)</f>
        <v>GERENCIA DE SERVICIOS TIC</v>
      </c>
      <c r="I376" s="8" t="str">
        <f>VLOOKUP(G376,Hoja1!$1:$1048576,4,0)</f>
        <v>EDIF. SUPREMA CORTE DE JUSTICIA Y C.P.J.</v>
      </c>
      <c r="J376" s="8" t="str">
        <f>VLOOKUP(G376,Hoja1!$1:$1048576,5,0)</f>
        <v xml:space="preserve">DISTRITO  NACIONAL </v>
      </c>
      <c r="K376" s="8" t="str">
        <f>VLOOKUP(G376,Hoja1!$1:$1048576,6,0)</f>
        <v xml:space="preserve">DISTRITO NACIONAL </v>
      </c>
    </row>
    <row r="377" spans="1:11" customFormat="1" x14ac:dyDescent="0.25">
      <c r="A377" s="17">
        <v>364</v>
      </c>
      <c r="B377" s="34" t="s">
        <v>457</v>
      </c>
      <c r="C377" s="1" t="s">
        <v>98</v>
      </c>
      <c r="D377" s="23">
        <v>2305</v>
      </c>
      <c r="E377" s="8" t="str">
        <f>VLOOKUP(D377,Hoja2!$1:$1048576,2,0)</f>
        <v>MONITOR</v>
      </c>
      <c r="F377" s="2">
        <v>45672</v>
      </c>
      <c r="G377" s="1" t="s">
        <v>132</v>
      </c>
      <c r="H377" s="8" t="str">
        <f>VLOOKUP(G377,Hoja1!$1:$1048576,2,0)</f>
        <v>CAMARA CIVIL CORTE DE APELACION SANTIAGO</v>
      </c>
      <c r="I377" s="8" t="str">
        <f>VLOOKUP(G377,Hoja1!$1:$1048576,4,0)</f>
        <v>EDIF. PALACIO DE JUSTICIA SANTIAGO</v>
      </c>
      <c r="J377" s="8" t="str">
        <f>VLOOKUP(G377,Hoja1!$1:$1048576,5,0)</f>
        <v>SANTIAGO</v>
      </c>
      <c r="K377" s="8" t="str">
        <f>VLOOKUP(G377,Hoja1!$1:$1048576,6,0)</f>
        <v>SANTIAGO</v>
      </c>
    </row>
    <row r="378" spans="1:11" customFormat="1" x14ac:dyDescent="0.25">
      <c r="A378" s="17">
        <v>365</v>
      </c>
      <c r="B378" s="34" t="s">
        <v>458</v>
      </c>
      <c r="C378" s="1" t="s">
        <v>98</v>
      </c>
      <c r="D378" s="23">
        <v>2305</v>
      </c>
      <c r="E378" s="8" t="str">
        <f>VLOOKUP(D378,Hoja2!$1:$1048576,2,0)</f>
        <v>MONITOR</v>
      </c>
      <c r="F378" s="2">
        <v>45672</v>
      </c>
      <c r="G378" s="1" t="s">
        <v>132</v>
      </c>
      <c r="H378" s="8" t="str">
        <f>VLOOKUP(G378,Hoja1!$1:$1048576,2,0)</f>
        <v>CAMARA CIVIL CORTE DE APELACION SANTIAGO</v>
      </c>
      <c r="I378" s="8" t="str">
        <f>VLOOKUP(G378,Hoja1!$1:$1048576,4,0)</f>
        <v>EDIF. PALACIO DE JUSTICIA SANTIAGO</v>
      </c>
      <c r="J378" s="8" t="str">
        <f>VLOOKUP(G378,Hoja1!$1:$1048576,5,0)</f>
        <v>SANTIAGO</v>
      </c>
      <c r="K378" s="8" t="str">
        <f>VLOOKUP(G378,Hoja1!$1:$1048576,6,0)</f>
        <v>SANTIAGO</v>
      </c>
    </row>
    <row r="379" spans="1:11" customFormat="1" x14ac:dyDescent="0.25">
      <c r="A379" s="17">
        <v>366</v>
      </c>
      <c r="B379" s="34" t="s">
        <v>459</v>
      </c>
      <c r="C379" s="1" t="s">
        <v>98</v>
      </c>
      <c r="D379" s="23">
        <v>2305</v>
      </c>
      <c r="E379" s="8" t="str">
        <f>VLOOKUP(D379,Hoja2!$1:$1048576,2,0)</f>
        <v>MONITOR</v>
      </c>
      <c r="F379" s="2">
        <v>45672</v>
      </c>
      <c r="G379" s="1" t="s">
        <v>99</v>
      </c>
      <c r="H379" s="8" t="str">
        <f>VLOOKUP(G379,Hoja1!$1:$1048576,2,0)</f>
        <v>SECRETARIA GENERAL S.C.J.</v>
      </c>
      <c r="I379" s="8" t="str">
        <f>VLOOKUP(G379,Hoja1!$1:$1048576,4,0)</f>
        <v>EDIF. SUPREMA CORTE DE JUSTICIA Y C.P.J.</v>
      </c>
      <c r="J379" s="8" t="str">
        <f>VLOOKUP(G379,Hoja1!$1:$1048576,5,0)</f>
        <v xml:space="preserve">DISTRITO  NACIONAL </v>
      </c>
      <c r="K379" s="8" t="str">
        <f>VLOOKUP(G379,Hoja1!$1:$1048576,6,0)</f>
        <v xml:space="preserve">DISTRITO NACIONAL </v>
      </c>
    </row>
    <row r="380" spans="1:11" customFormat="1" x14ac:dyDescent="0.25">
      <c r="A380" s="17">
        <v>367</v>
      </c>
      <c r="B380" s="34" t="s">
        <v>460</v>
      </c>
      <c r="C380" s="1" t="s">
        <v>98</v>
      </c>
      <c r="D380" s="23">
        <v>2305</v>
      </c>
      <c r="E380" s="8" t="str">
        <f>VLOOKUP(D380,Hoja2!$1:$1048576,2,0)</f>
        <v>MONITOR</v>
      </c>
      <c r="F380" s="2">
        <v>45672</v>
      </c>
      <c r="G380" s="1" t="s">
        <v>10</v>
      </c>
      <c r="H380" s="8" t="str">
        <f>VLOOKUP(G380,Hoja1!$1:$1048576,2,0)</f>
        <v>GERENCIA DE SERVICIOS TIC</v>
      </c>
      <c r="I380" s="8" t="str">
        <f>VLOOKUP(G380,Hoja1!$1:$1048576,4,0)</f>
        <v>EDIF. SUPREMA CORTE DE JUSTICIA Y C.P.J.</v>
      </c>
      <c r="J380" s="8" t="str">
        <f>VLOOKUP(G380,Hoja1!$1:$1048576,5,0)</f>
        <v xml:space="preserve">DISTRITO  NACIONAL </v>
      </c>
      <c r="K380" s="8" t="str">
        <f>VLOOKUP(G380,Hoja1!$1:$1048576,6,0)</f>
        <v xml:space="preserve">DISTRITO NACIONAL </v>
      </c>
    </row>
    <row r="381" spans="1:11" customFormat="1" x14ac:dyDescent="0.25">
      <c r="A381" s="17">
        <v>368</v>
      </c>
      <c r="B381" s="34" t="s">
        <v>461</v>
      </c>
      <c r="C381" s="1" t="s">
        <v>98</v>
      </c>
      <c r="D381" s="23">
        <v>2305</v>
      </c>
      <c r="E381" s="8" t="str">
        <f>VLOOKUP(D381,Hoja2!$1:$1048576,2,0)</f>
        <v>MONITOR</v>
      </c>
      <c r="F381" s="2">
        <v>45672</v>
      </c>
      <c r="G381" s="1" t="s">
        <v>137</v>
      </c>
      <c r="H381" s="8" t="str">
        <f>VLOOKUP(G381,Hoja1!$1:$1048576,2,0)</f>
        <v>CAMARA CIVIL JDO. 1RA. INST. AZUA</v>
      </c>
      <c r="I381" s="8" t="str">
        <f>VLOOKUP(G381,Hoja1!$1:$1048576,4,0)</f>
        <v>EDIF. PALACIO DE JUSTICIA AZUA</v>
      </c>
      <c r="J381" s="8" t="str">
        <f>VLOOKUP(G381,Hoja1!$1:$1048576,5,0)</f>
        <v>AZUA</v>
      </c>
      <c r="K381" s="8" t="str">
        <f>VLOOKUP(G381,Hoja1!$1:$1048576,6,0)</f>
        <v>SAN CRISTOBAL</v>
      </c>
    </row>
    <row r="382" spans="1:11" customFormat="1" x14ac:dyDescent="0.25">
      <c r="A382" s="17">
        <v>369</v>
      </c>
      <c r="B382" s="34" t="s">
        <v>462</v>
      </c>
      <c r="C382" s="1" t="s">
        <v>98</v>
      </c>
      <c r="D382" s="23">
        <v>2305</v>
      </c>
      <c r="E382" s="8" t="str">
        <f>VLOOKUP(D382,Hoja2!$1:$1048576,2,0)</f>
        <v>MONITOR</v>
      </c>
      <c r="F382" s="2">
        <v>45672</v>
      </c>
      <c r="G382" s="1" t="s">
        <v>137</v>
      </c>
      <c r="H382" s="8" t="str">
        <f>VLOOKUP(G382,Hoja1!$1:$1048576,2,0)</f>
        <v>CAMARA CIVIL JDO. 1RA. INST. AZUA</v>
      </c>
      <c r="I382" s="8" t="str">
        <f>VLOOKUP(G382,Hoja1!$1:$1048576,4,0)</f>
        <v>EDIF. PALACIO DE JUSTICIA AZUA</v>
      </c>
      <c r="J382" s="8" t="str">
        <f>VLOOKUP(G382,Hoja1!$1:$1048576,5,0)</f>
        <v>AZUA</v>
      </c>
      <c r="K382" s="8" t="str">
        <f>VLOOKUP(G382,Hoja1!$1:$1048576,6,0)</f>
        <v>SAN CRISTOBAL</v>
      </c>
    </row>
    <row r="383" spans="1:11" customFormat="1" x14ac:dyDescent="0.25">
      <c r="A383" s="17">
        <v>370</v>
      </c>
      <c r="B383" s="34" t="s">
        <v>463</v>
      </c>
      <c r="C383" s="1" t="s">
        <v>98</v>
      </c>
      <c r="D383" s="23">
        <v>2305</v>
      </c>
      <c r="E383" s="8" t="str">
        <f>VLOOKUP(D383,Hoja2!$1:$1048576,2,0)</f>
        <v>MONITOR</v>
      </c>
      <c r="F383" s="2">
        <v>45672</v>
      </c>
      <c r="G383" s="1" t="s">
        <v>229</v>
      </c>
      <c r="H383" s="8" t="str">
        <f>VLOOKUP(G383,Hoja1!$1:$1048576,2,0)</f>
        <v>INSPECTORIA GENERAL C.P.J.</v>
      </c>
      <c r="I383" s="8" t="str">
        <f>VLOOKUP(G383,Hoja1!$1:$1048576,4,0)</f>
        <v>EDIF. SUPREMA CORTE DE JUSTICIA Y C.P.J.</v>
      </c>
      <c r="J383" s="8" t="str">
        <f>VLOOKUP(G383,Hoja1!$1:$1048576,5,0)</f>
        <v xml:space="preserve">DISTRITO  NACIONAL </v>
      </c>
      <c r="K383" s="8" t="str">
        <f>VLOOKUP(G383,Hoja1!$1:$1048576,6,0)</f>
        <v xml:space="preserve">DISTRITO NACIONAL </v>
      </c>
    </row>
    <row r="384" spans="1:11" customFormat="1" x14ac:dyDescent="0.25">
      <c r="A384" s="17">
        <v>371</v>
      </c>
      <c r="B384" s="34" t="s">
        <v>464</v>
      </c>
      <c r="C384" s="1" t="s">
        <v>98</v>
      </c>
      <c r="D384" s="23">
        <v>2305</v>
      </c>
      <c r="E384" s="8" t="str">
        <f>VLOOKUP(D384,Hoja2!$1:$1048576,2,0)</f>
        <v>MONITOR</v>
      </c>
      <c r="F384" s="2">
        <v>45672</v>
      </c>
      <c r="G384" s="1" t="s">
        <v>135</v>
      </c>
      <c r="H384" s="8" t="str">
        <f>VLOOKUP(G384,Hoja1!$1:$1048576,2,0)</f>
        <v>TECNOLOGIA CIUDAD NUEVA</v>
      </c>
      <c r="I384" s="8" t="str">
        <f>VLOOKUP(G384,Hoja1!$1:$1048576,4,0)</f>
        <v>EDIF. PALACIO DE JUSTICIA CIUDAD NUEVA</v>
      </c>
      <c r="J384" s="8" t="str">
        <f>VLOOKUP(G384,Hoja1!$1:$1048576,5,0)</f>
        <v xml:space="preserve">DISTRITO  NACIONAL </v>
      </c>
      <c r="K384" s="8" t="str">
        <f>VLOOKUP(G384,Hoja1!$1:$1048576,6,0)</f>
        <v xml:space="preserve">DISTRITO NACIONAL </v>
      </c>
    </row>
    <row r="385" spans="1:11" customFormat="1" x14ac:dyDescent="0.25">
      <c r="A385" s="17">
        <v>372</v>
      </c>
      <c r="B385" s="34" t="s">
        <v>465</v>
      </c>
      <c r="C385" s="1" t="s">
        <v>98</v>
      </c>
      <c r="D385" s="23">
        <v>2305</v>
      </c>
      <c r="E385" s="8" t="str">
        <f>VLOOKUP(D385,Hoja2!$1:$1048576,2,0)</f>
        <v>MONITOR</v>
      </c>
      <c r="F385" s="2">
        <v>45672</v>
      </c>
      <c r="G385" s="1" t="s">
        <v>10</v>
      </c>
      <c r="H385" s="8" t="str">
        <f>VLOOKUP(G385,Hoja1!$1:$1048576,2,0)</f>
        <v>GERENCIA DE SERVICIOS TIC</v>
      </c>
      <c r="I385" s="8" t="str">
        <f>VLOOKUP(G385,Hoja1!$1:$1048576,4,0)</f>
        <v>EDIF. SUPREMA CORTE DE JUSTICIA Y C.P.J.</v>
      </c>
      <c r="J385" s="8" t="str">
        <f>VLOOKUP(G385,Hoja1!$1:$1048576,5,0)</f>
        <v xml:space="preserve">DISTRITO  NACIONAL </v>
      </c>
      <c r="K385" s="8" t="str">
        <f>VLOOKUP(G385,Hoja1!$1:$1048576,6,0)</f>
        <v xml:space="preserve">DISTRITO NACIONAL </v>
      </c>
    </row>
    <row r="386" spans="1:11" customFormat="1" x14ac:dyDescent="0.25">
      <c r="A386" s="17">
        <v>373</v>
      </c>
      <c r="B386" s="34" t="s">
        <v>466</v>
      </c>
      <c r="C386" s="1" t="s">
        <v>98</v>
      </c>
      <c r="D386" s="23">
        <v>2305</v>
      </c>
      <c r="E386" s="8" t="str">
        <f>VLOOKUP(D386,Hoja2!$1:$1048576,2,0)</f>
        <v>MONITOR</v>
      </c>
      <c r="F386" s="2">
        <v>45672</v>
      </c>
      <c r="G386" s="1" t="s">
        <v>10</v>
      </c>
      <c r="H386" s="8" t="str">
        <f>VLOOKUP(G386,Hoja1!$1:$1048576,2,0)</f>
        <v>GERENCIA DE SERVICIOS TIC</v>
      </c>
      <c r="I386" s="8" t="str">
        <f>VLOOKUP(G386,Hoja1!$1:$1048576,4,0)</f>
        <v>EDIF. SUPREMA CORTE DE JUSTICIA Y C.P.J.</v>
      </c>
      <c r="J386" s="8" t="str">
        <f>VLOOKUP(G386,Hoja1!$1:$1048576,5,0)</f>
        <v xml:space="preserve">DISTRITO  NACIONAL </v>
      </c>
      <c r="K386" s="8" t="str">
        <f>VLOOKUP(G386,Hoja1!$1:$1048576,6,0)</f>
        <v xml:space="preserve">DISTRITO NACIONAL </v>
      </c>
    </row>
    <row r="387" spans="1:11" customFormat="1" x14ac:dyDescent="0.25">
      <c r="A387" s="17">
        <v>374</v>
      </c>
      <c r="B387" s="34" t="s">
        <v>467</v>
      </c>
      <c r="C387" s="1" t="s">
        <v>98</v>
      </c>
      <c r="D387" s="23">
        <v>2305</v>
      </c>
      <c r="E387" s="8" t="str">
        <f>VLOOKUP(D387,Hoja2!$1:$1048576,2,0)</f>
        <v>MONITOR</v>
      </c>
      <c r="F387" s="2">
        <v>45672</v>
      </c>
      <c r="G387" s="1" t="s">
        <v>10</v>
      </c>
      <c r="H387" s="8" t="str">
        <f>VLOOKUP(G387,Hoja1!$1:$1048576,2,0)</f>
        <v>GERENCIA DE SERVICIOS TIC</v>
      </c>
      <c r="I387" s="8" t="str">
        <f>VLOOKUP(G387,Hoja1!$1:$1048576,4,0)</f>
        <v>EDIF. SUPREMA CORTE DE JUSTICIA Y C.P.J.</v>
      </c>
      <c r="J387" s="8" t="str">
        <f>VLOOKUP(G387,Hoja1!$1:$1048576,5,0)</f>
        <v xml:space="preserve">DISTRITO  NACIONAL </v>
      </c>
      <c r="K387" s="8" t="str">
        <f>VLOOKUP(G387,Hoja1!$1:$1048576,6,0)</f>
        <v xml:space="preserve">DISTRITO NACIONAL </v>
      </c>
    </row>
    <row r="388" spans="1:11" customFormat="1" x14ac:dyDescent="0.25">
      <c r="A388" s="17">
        <v>375</v>
      </c>
      <c r="B388" s="34" t="s">
        <v>468</v>
      </c>
      <c r="C388" s="1" t="s">
        <v>98</v>
      </c>
      <c r="D388" s="23">
        <v>2305</v>
      </c>
      <c r="E388" s="8" t="str">
        <f>VLOOKUP(D388,Hoja2!$1:$1048576,2,0)</f>
        <v>MONITOR</v>
      </c>
      <c r="F388" s="2">
        <v>45672</v>
      </c>
      <c r="G388" s="1" t="s">
        <v>10</v>
      </c>
      <c r="H388" s="8" t="str">
        <f>VLOOKUP(G388,Hoja1!$1:$1048576,2,0)</f>
        <v>GERENCIA DE SERVICIOS TIC</v>
      </c>
      <c r="I388" s="8" t="str">
        <f>VLOOKUP(G388,Hoja1!$1:$1048576,4,0)</f>
        <v>EDIF. SUPREMA CORTE DE JUSTICIA Y C.P.J.</v>
      </c>
      <c r="J388" s="8" t="str">
        <f>VLOOKUP(G388,Hoja1!$1:$1048576,5,0)</f>
        <v xml:space="preserve">DISTRITO  NACIONAL </v>
      </c>
      <c r="K388" s="8" t="str">
        <f>VLOOKUP(G388,Hoja1!$1:$1048576,6,0)</f>
        <v xml:space="preserve">DISTRITO NACIONAL </v>
      </c>
    </row>
    <row r="389" spans="1:11" customFormat="1" x14ac:dyDescent="0.25">
      <c r="A389" s="17">
        <v>376</v>
      </c>
      <c r="B389" s="34" t="s">
        <v>469</v>
      </c>
      <c r="C389" s="1" t="s">
        <v>98</v>
      </c>
      <c r="D389" s="23">
        <v>2305</v>
      </c>
      <c r="E389" s="8" t="str">
        <f>VLOOKUP(D389,Hoja2!$1:$1048576,2,0)</f>
        <v>MONITOR</v>
      </c>
      <c r="F389" s="2">
        <v>45672</v>
      </c>
      <c r="G389" s="1" t="s">
        <v>10</v>
      </c>
      <c r="H389" s="8" t="str">
        <f>VLOOKUP(G389,Hoja1!$1:$1048576,2,0)</f>
        <v>GERENCIA DE SERVICIOS TIC</v>
      </c>
      <c r="I389" s="8" t="str">
        <f>VLOOKUP(G389,Hoja1!$1:$1048576,4,0)</f>
        <v>EDIF. SUPREMA CORTE DE JUSTICIA Y C.P.J.</v>
      </c>
      <c r="J389" s="8" t="str">
        <f>VLOOKUP(G389,Hoja1!$1:$1048576,5,0)</f>
        <v xml:space="preserve">DISTRITO  NACIONAL </v>
      </c>
      <c r="K389" s="8" t="str">
        <f>VLOOKUP(G389,Hoja1!$1:$1048576,6,0)</f>
        <v xml:space="preserve">DISTRITO NACIONAL </v>
      </c>
    </row>
    <row r="390" spans="1:11" customFormat="1" x14ac:dyDescent="0.25">
      <c r="A390" s="17">
        <v>377</v>
      </c>
      <c r="B390" s="34" t="s">
        <v>470</v>
      </c>
      <c r="C390" s="1" t="s">
        <v>98</v>
      </c>
      <c r="D390" s="23">
        <v>2305</v>
      </c>
      <c r="E390" s="8" t="str">
        <f>VLOOKUP(D390,Hoja2!$1:$1048576,2,0)</f>
        <v>MONITOR</v>
      </c>
      <c r="F390" s="2">
        <v>45672</v>
      </c>
      <c r="G390" s="1" t="s">
        <v>471</v>
      </c>
      <c r="H390" s="8" t="str">
        <f>VLOOKUP(G390,Hoja1!$1:$1048576,2,0)</f>
        <v>DIRECCION GESTION HUMANA Y CARRERA JUD.</v>
      </c>
      <c r="I390" s="8" t="str">
        <f>VLOOKUP(G390,Hoja1!$1:$1048576,4,0)</f>
        <v>EDIF. SUPREMA CORTE DE JUSTICIA Y C.P.J.</v>
      </c>
      <c r="J390" s="8" t="str">
        <f>VLOOKUP(G390,Hoja1!$1:$1048576,5,0)</f>
        <v xml:space="preserve">DISTRITO  NACIONAL </v>
      </c>
      <c r="K390" s="8" t="str">
        <f>VLOOKUP(G390,Hoja1!$1:$1048576,6,0)</f>
        <v xml:space="preserve">DISTRITO NACIONAL </v>
      </c>
    </row>
    <row r="391" spans="1:11" customFormat="1" x14ac:dyDescent="0.25">
      <c r="A391" s="17">
        <v>378</v>
      </c>
      <c r="B391" s="34" t="s">
        <v>472</v>
      </c>
      <c r="C391" s="1" t="s">
        <v>98</v>
      </c>
      <c r="D391" s="23">
        <v>2305</v>
      </c>
      <c r="E391" s="8" t="str">
        <f>VLOOKUP(D391,Hoja2!$1:$1048576,2,0)</f>
        <v>MONITOR</v>
      </c>
      <c r="F391" s="2">
        <v>45672</v>
      </c>
      <c r="G391" s="1" t="s">
        <v>200</v>
      </c>
      <c r="H391" s="8" t="str">
        <f>VLOOKUP(G391,Hoja1!$1:$1048576,2,0)</f>
        <v>TERCERA SALA S.C.J.</v>
      </c>
      <c r="I391" s="8" t="str">
        <f>VLOOKUP(G391,Hoja1!$1:$1048576,4,0)</f>
        <v>EDIF. SUPREMA CORTE DE JUSTICIA Y C.P.J.</v>
      </c>
      <c r="J391" s="8" t="str">
        <f>VLOOKUP(G391,Hoja1!$1:$1048576,5,0)</f>
        <v xml:space="preserve">DISTRITO  NACIONAL </v>
      </c>
      <c r="K391" s="8" t="str">
        <f>VLOOKUP(G391,Hoja1!$1:$1048576,6,0)</f>
        <v xml:space="preserve">DISTRITO NACIONAL </v>
      </c>
    </row>
    <row r="392" spans="1:11" customFormat="1" x14ac:dyDescent="0.25">
      <c r="A392" s="17">
        <v>379</v>
      </c>
      <c r="B392" s="34" t="s">
        <v>473</v>
      </c>
      <c r="C392" s="1" t="s">
        <v>98</v>
      </c>
      <c r="D392" s="23">
        <v>2305</v>
      </c>
      <c r="E392" s="8" t="str">
        <f>VLOOKUP(D392,Hoja2!$1:$1048576,2,0)</f>
        <v>MONITOR</v>
      </c>
      <c r="F392" s="2">
        <v>45672</v>
      </c>
      <c r="G392" s="1" t="s">
        <v>128</v>
      </c>
      <c r="H392" s="8" t="str">
        <f>VLOOKUP(G392,Hoja1!$1:$1048576,2,0)</f>
        <v>DIRECCION DE COMUNICACION ESTRATEGICA</v>
      </c>
      <c r="I392" s="8" t="str">
        <f>VLOOKUP(G392,Hoja1!$1:$1048576,4,0)</f>
        <v>EDIF. SUPREMA CORTE DE JUSTICIA Y C.P.J.</v>
      </c>
      <c r="J392" s="8" t="str">
        <f>VLOOKUP(G392,Hoja1!$1:$1048576,5,0)</f>
        <v xml:space="preserve">DISTRITO  NACIONAL </v>
      </c>
      <c r="K392" s="8" t="str">
        <f>VLOOKUP(G392,Hoja1!$1:$1048576,6,0)</f>
        <v xml:space="preserve">DISTRITO NACIONAL </v>
      </c>
    </row>
    <row r="393" spans="1:11" customFormat="1" x14ac:dyDescent="0.25">
      <c r="A393" s="17">
        <v>380</v>
      </c>
      <c r="B393" s="34" t="s">
        <v>474</v>
      </c>
      <c r="C393" s="1" t="s">
        <v>98</v>
      </c>
      <c r="D393" s="23">
        <v>2305</v>
      </c>
      <c r="E393" s="8" t="str">
        <f>VLOOKUP(D393,Hoja2!$1:$1048576,2,0)</f>
        <v>MONITOR</v>
      </c>
      <c r="F393" s="2">
        <v>45672</v>
      </c>
      <c r="G393" s="1" t="s">
        <v>130</v>
      </c>
      <c r="H393" s="8" t="str">
        <f>VLOOKUP(G393,Hoja1!$1:$1048576,2,0)</f>
        <v>DIRECCION JUSTICIA INCLUSIVA</v>
      </c>
      <c r="I393" s="8" t="str">
        <f>VLOOKUP(G393,Hoja1!$1:$1048576,4,0)</f>
        <v>EDIF. SUPREMA CORTE DE JUSTICIA Y C.P.J.</v>
      </c>
      <c r="J393" s="8" t="str">
        <f>VLOOKUP(G393,Hoja1!$1:$1048576,5,0)</f>
        <v xml:space="preserve">DISTRITO  NACIONAL </v>
      </c>
      <c r="K393" s="8" t="str">
        <f>VLOOKUP(G393,Hoja1!$1:$1048576,6,0)</f>
        <v xml:space="preserve">DISTRITO NACIONAL </v>
      </c>
    </row>
    <row r="394" spans="1:11" customFormat="1" x14ac:dyDescent="0.25">
      <c r="A394" s="17">
        <v>381</v>
      </c>
      <c r="B394" s="34" t="s">
        <v>475</v>
      </c>
      <c r="C394" s="1" t="s">
        <v>101</v>
      </c>
      <c r="D394" s="23">
        <v>2303</v>
      </c>
      <c r="E394" s="8" t="str">
        <f>VLOOKUP(D394,Hoja2!$1:$1048576,2,0)</f>
        <v>LAPTOP</v>
      </c>
      <c r="F394" s="2">
        <v>45672</v>
      </c>
      <c r="G394" s="1" t="s">
        <v>476</v>
      </c>
      <c r="H394" s="8" t="str">
        <f>VLOOKUP(G394,Hoja1!$1:$1048576,2,0)</f>
        <v>GERENCIA DE PROCESOS Y PROCEDIMIENTOS</v>
      </c>
      <c r="I394" s="8" t="str">
        <f>VLOOKUP(G394,Hoja1!$1:$1048576,4,0)</f>
        <v>EDIF. SUPREMA CORTE DE JUSTICIA Y C.P.J.</v>
      </c>
      <c r="J394" s="8" t="str">
        <f>VLOOKUP(G394,Hoja1!$1:$1048576,5,0)</f>
        <v xml:space="preserve">DISTRITO  NACIONAL </v>
      </c>
      <c r="K394" s="8" t="str">
        <f>VLOOKUP(G394,Hoja1!$1:$1048576,6,0)</f>
        <v xml:space="preserve">DISTRITO NACIONAL </v>
      </c>
    </row>
    <row r="395" spans="1:11" customFormat="1" x14ac:dyDescent="0.25">
      <c r="A395" s="17">
        <v>382</v>
      </c>
      <c r="B395" s="34" t="s">
        <v>477</v>
      </c>
      <c r="C395" s="1" t="s">
        <v>101</v>
      </c>
      <c r="D395" s="23">
        <v>2303</v>
      </c>
      <c r="E395" s="8" t="str">
        <f>VLOOKUP(D395,Hoja2!$1:$1048576,2,0)</f>
        <v>LAPTOP</v>
      </c>
      <c r="F395" s="2">
        <v>45672</v>
      </c>
      <c r="G395" s="1" t="s">
        <v>10</v>
      </c>
      <c r="H395" s="8" t="str">
        <f>VLOOKUP(G395,Hoja1!$1:$1048576,2,0)</f>
        <v>GERENCIA DE SERVICIOS TIC</v>
      </c>
      <c r="I395" s="8" t="str">
        <f>VLOOKUP(G395,Hoja1!$1:$1048576,4,0)</f>
        <v>EDIF. SUPREMA CORTE DE JUSTICIA Y C.P.J.</v>
      </c>
      <c r="J395" s="8" t="str">
        <f>VLOOKUP(G395,Hoja1!$1:$1048576,5,0)</f>
        <v xml:space="preserve">DISTRITO  NACIONAL </v>
      </c>
      <c r="K395" s="8" t="str">
        <f>VLOOKUP(G395,Hoja1!$1:$1048576,6,0)</f>
        <v xml:space="preserve">DISTRITO NACIONAL </v>
      </c>
    </row>
    <row r="396" spans="1:11" customFormat="1" x14ac:dyDescent="0.25">
      <c r="A396" s="17">
        <v>383</v>
      </c>
      <c r="B396" s="34" t="s">
        <v>478</v>
      </c>
      <c r="C396" s="1" t="s">
        <v>105</v>
      </c>
      <c r="D396" s="23">
        <v>2301</v>
      </c>
      <c r="E396" s="8" t="str">
        <f>VLOOKUP(D396,Hoja2!$1:$1048576,2,0)</f>
        <v>CPU</v>
      </c>
      <c r="F396" s="2">
        <v>45672</v>
      </c>
      <c r="G396" s="1" t="s">
        <v>10</v>
      </c>
      <c r="H396" s="8" t="str">
        <f>VLOOKUP(G396,Hoja1!$1:$1048576,2,0)</f>
        <v>GERENCIA DE SERVICIOS TIC</v>
      </c>
      <c r="I396" s="8" t="str">
        <f>VLOOKUP(G396,Hoja1!$1:$1048576,4,0)</f>
        <v>EDIF. SUPREMA CORTE DE JUSTICIA Y C.P.J.</v>
      </c>
      <c r="J396" s="8" t="str">
        <f>VLOOKUP(G396,Hoja1!$1:$1048576,5,0)</f>
        <v xml:space="preserve">DISTRITO  NACIONAL </v>
      </c>
      <c r="K396" s="8" t="str">
        <f>VLOOKUP(G396,Hoja1!$1:$1048576,6,0)</f>
        <v xml:space="preserve">DISTRITO NACIONAL </v>
      </c>
    </row>
    <row r="397" spans="1:11" customFormat="1" x14ac:dyDescent="0.25">
      <c r="A397" s="17">
        <v>384</v>
      </c>
      <c r="B397" s="34" t="s">
        <v>479</v>
      </c>
      <c r="C397" s="1" t="s">
        <v>101</v>
      </c>
      <c r="D397" s="23">
        <v>2303</v>
      </c>
      <c r="E397" s="8" t="str">
        <f>VLOOKUP(D397,Hoja2!$1:$1048576,2,0)</f>
        <v>LAPTOP</v>
      </c>
      <c r="F397" s="2">
        <v>45672</v>
      </c>
      <c r="G397" s="1" t="s">
        <v>130</v>
      </c>
      <c r="H397" s="8" t="str">
        <f>VLOOKUP(G397,Hoja1!$1:$1048576,2,0)</f>
        <v>DIRECCION JUSTICIA INCLUSIVA</v>
      </c>
      <c r="I397" s="8" t="str">
        <f>VLOOKUP(G397,Hoja1!$1:$1048576,4,0)</f>
        <v>EDIF. SUPREMA CORTE DE JUSTICIA Y C.P.J.</v>
      </c>
      <c r="J397" s="8" t="str">
        <f>VLOOKUP(G397,Hoja1!$1:$1048576,5,0)</f>
        <v xml:space="preserve">DISTRITO  NACIONAL </v>
      </c>
      <c r="K397" s="8" t="str">
        <f>VLOOKUP(G397,Hoja1!$1:$1048576,6,0)</f>
        <v xml:space="preserve">DISTRITO NACIONAL </v>
      </c>
    </row>
    <row r="398" spans="1:11" customFormat="1" x14ac:dyDescent="0.25">
      <c r="A398" s="17">
        <v>385</v>
      </c>
      <c r="B398" s="34" t="s">
        <v>480</v>
      </c>
      <c r="C398" s="1" t="s">
        <v>101</v>
      </c>
      <c r="D398" s="23">
        <v>2303</v>
      </c>
      <c r="E398" s="8" t="str">
        <f>VLOOKUP(D398,Hoja2!$1:$1048576,2,0)</f>
        <v>LAPTOP</v>
      </c>
      <c r="F398" s="2">
        <v>45672</v>
      </c>
      <c r="G398" s="1" t="s">
        <v>128</v>
      </c>
      <c r="H398" s="8" t="str">
        <f>VLOOKUP(G398,Hoja1!$1:$1048576,2,0)</f>
        <v>DIRECCION DE COMUNICACION ESTRATEGICA</v>
      </c>
      <c r="I398" s="8" t="str">
        <f>VLOOKUP(G398,Hoja1!$1:$1048576,4,0)</f>
        <v>EDIF. SUPREMA CORTE DE JUSTICIA Y C.P.J.</v>
      </c>
      <c r="J398" s="8" t="str">
        <f>VLOOKUP(G398,Hoja1!$1:$1048576,5,0)</f>
        <v xml:space="preserve">DISTRITO  NACIONAL </v>
      </c>
      <c r="K398" s="8" t="str">
        <f>VLOOKUP(G398,Hoja1!$1:$1048576,6,0)</f>
        <v xml:space="preserve">DISTRITO NACIONAL </v>
      </c>
    </row>
    <row r="399" spans="1:11" customFormat="1" x14ac:dyDescent="0.25">
      <c r="A399" s="17">
        <v>386</v>
      </c>
      <c r="B399" s="34" t="s">
        <v>481</v>
      </c>
      <c r="C399" s="1" t="s">
        <v>98</v>
      </c>
      <c r="D399" s="23">
        <v>2305</v>
      </c>
      <c r="E399" s="8" t="str">
        <f>VLOOKUP(D399,Hoja2!$1:$1048576,2,0)</f>
        <v>MONITOR</v>
      </c>
      <c r="F399" s="2">
        <v>45672</v>
      </c>
      <c r="G399" s="1" t="s">
        <v>132</v>
      </c>
      <c r="H399" s="8" t="str">
        <f>VLOOKUP(G399,Hoja1!$1:$1048576,2,0)</f>
        <v>CAMARA CIVIL CORTE DE APELACION SANTIAGO</v>
      </c>
      <c r="I399" s="8" t="str">
        <f>VLOOKUP(G399,Hoja1!$1:$1048576,4,0)</f>
        <v>EDIF. PALACIO DE JUSTICIA SANTIAGO</v>
      </c>
      <c r="J399" s="8" t="str">
        <f>VLOOKUP(G399,Hoja1!$1:$1048576,5,0)</f>
        <v>SANTIAGO</v>
      </c>
      <c r="K399" s="8" t="str">
        <f>VLOOKUP(G399,Hoja1!$1:$1048576,6,0)</f>
        <v>SANTIAGO</v>
      </c>
    </row>
    <row r="400" spans="1:11" customFormat="1" x14ac:dyDescent="0.25">
      <c r="A400" s="17">
        <v>387</v>
      </c>
      <c r="B400" s="34" t="s">
        <v>482</v>
      </c>
      <c r="C400" s="1" t="s">
        <v>98</v>
      </c>
      <c r="D400" s="23">
        <v>2305</v>
      </c>
      <c r="E400" s="8" t="str">
        <f>VLOOKUP(D400,Hoja2!$1:$1048576,2,0)</f>
        <v>MONITOR</v>
      </c>
      <c r="F400" s="2">
        <v>45672</v>
      </c>
      <c r="G400" s="1" t="s">
        <v>10</v>
      </c>
      <c r="H400" s="8" t="str">
        <f>VLOOKUP(G400,Hoja1!$1:$1048576,2,0)</f>
        <v>GERENCIA DE SERVICIOS TIC</v>
      </c>
      <c r="I400" s="8" t="str">
        <f>VLOOKUP(G400,Hoja1!$1:$1048576,4,0)</f>
        <v>EDIF. SUPREMA CORTE DE JUSTICIA Y C.P.J.</v>
      </c>
      <c r="J400" s="8" t="str">
        <f>VLOOKUP(G400,Hoja1!$1:$1048576,5,0)</f>
        <v xml:space="preserve">DISTRITO  NACIONAL </v>
      </c>
      <c r="K400" s="8" t="str">
        <f>VLOOKUP(G400,Hoja1!$1:$1048576,6,0)</f>
        <v xml:space="preserve">DISTRITO NACIONAL </v>
      </c>
    </row>
    <row r="401" spans="1:11" customFormat="1" x14ac:dyDescent="0.25">
      <c r="A401" s="17">
        <v>388</v>
      </c>
      <c r="B401" s="34" t="s">
        <v>483</v>
      </c>
      <c r="C401" s="1" t="s">
        <v>98</v>
      </c>
      <c r="D401" s="23">
        <v>2305</v>
      </c>
      <c r="E401" s="8" t="str">
        <f>VLOOKUP(D401,Hoja2!$1:$1048576,2,0)</f>
        <v>MONITOR</v>
      </c>
      <c r="F401" s="2">
        <v>45672</v>
      </c>
      <c r="G401" s="1" t="s">
        <v>135</v>
      </c>
      <c r="H401" s="8" t="str">
        <f>VLOOKUP(G401,Hoja1!$1:$1048576,2,0)</f>
        <v>TECNOLOGIA CIUDAD NUEVA</v>
      </c>
      <c r="I401" s="8" t="str">
        <f>VLOOKUP(G401,Hoja1!$1:$1048576,4,0)</f>
        <v>EDIF. PALACIO DE JUSTICIA CIUDAD NUEVA</v>
      </c>
      <c r="J401" s="8" t="str">
        <f>VLOOKUP(G401,Hoja1!$1:$1048576,5,0)</f>
        <v xml:space="preserve">DISTRITO  NACIONAL </v>
      </c>
      <c r="K401" s="8" t="str">
        <f>VLOOKUP(G401,Hoja1!$1:$1048576,6,0)</f>
        <v xml:space="preserve">DISTRITO NACIONAL </v>
      </c>
    </row>
    <row r="402" spans="1:11" customFormat="1" x14ac:dyDescent="0.25">
      <c r="A402" s="17">
        <v>389</v>
      </c>
      <c r="B402" s="34" t="s">
        <v>484</v>
      </c>
      <c r="C402" s="1" t="s">
        <v>98</v>
      </c>
      <c r="D402" s="23">
        <v>2305</v>
      </c>
      <c r="E402" s="8" t="str">
        <f>VLOOKUP(D402,Hoja2!$1:$1048576,2,0)</f>
        <v>MONITOR</v>
      </c>
      <c r="F402" s="2">
        <v>45672</v>
      </c>
      <c r="G402" s="1" t="s">
        <v>155</v>
      </c>
      <c r="H402" s="8" t="str">
        <f>VLOOKUP(G402,Hoja1!$1:$1048576,2,0)</f>
        <v>SEGUNDA SALA S.C.J.</v>
      </c>
      <c r="I402" s="8" t="str">
        <f>VLOOKUP(G402,Hoja1!$1:$1048576,4,0)</f>
        <v>EDIF. SUPREMA CORTE DE JUSTICIA Y C.P.J.</v>
      </c>
      <c r="J402" s="8" t="str">
        <f>VLOOKUP(G402,Hoja1!$1:$1048576,5,0)</f>
        <v xml:space="preserve">DISTRITO  NACIONAL </v>
      </c>
      <c r="K402" s="8" t="str">
        <f>VLOOKUP(G402,Hoja1!$1:$1048576,6,0)</f>
        <v xml:space="preserve">DISTRITO NACIONAL </v>
      </c>
    </row>
    <row r="403" spans="1:11" customFormat="1" x14ac:dyDescent="0.25">
      <c r="A403" s="17">
        <v>390</v>
      </c>
      <c r="B403" s="34" t="s">
        <v>485</v>
      </c>
      <c r="C403" s="1" t="s">
        <v>98</v>
      </c>
      <c r="D403" s="23">
        <v>2305</v>
      </c>
      <c r="E403" s="8" t="str">
        <f>VLOOKUP(D403,Hoja2!$1:$1048576,2,0)</f>
        <v>MONITOR</v>
      </c>
      <c r="F403" s="2">
        <v>45672</v>
      </c>
      <c r="G403" s="1" t="s">
        <v>135</v>
      </c>
      <c r="H403" s="8" t="str">
        <f>VLOOKUP(G403,Hoja1!$1:$1048576,2,0)</f>
        <v>TECNOLOGIA CIUDAD NUEVA</v>
      </c>
      <c r="I403" s="8" t="str">
        <f>VLOOKUP(G403,Hoja1!$1:$1048576,4,0)</f>
        <v>EDIF. PALACIO DE JUSTICIA CIUDAD NUEVA</v>
      </c>
      <c r="J403" s="8" t="str">
        <f>VLOOKUP(G403,Hoja1!$1:$1048576,5,0)</f>
        <v xml:space="preserve">DISTRITO  NACIONAL </v>
      </c>
      <c r="K403" s="8" t="str">
        <f>VLOOKUP(G403,Hoja1!$1:$1048576,6,0)</f>
        <v xml:space="preserve">DISTRITO NACIONAL </v>
      </c>
    </row>
    <row r="404" spans="1:11" customFormat="1" x14ac:dyDescent="0.25">
      <c r="A404" s="17">
        <v>391</v>
      </c>
      <c r="B404" s="34" t="s">
        <v>486</v>
      </c>
      <c r="C404" s="1" t="s">
        <v>98</v>
      </c>
      <c r="D404" s="23">
        <v>2305</v>
      </c>
      <c r="E404" s="8" t="str">
        <f>VLOOKUP(D404,Hoja2!$1:$1048576,2,0)</f>
        <v>MONITOR</v>
      </c>
      <c r="F404" s="2">
        <v>45672</v>
      </c>
      <c r="G404" s="1" t="s">
        <v>135</v>
      </c>
      <c r="H404" s="8" t="str">
        <f>VLOOKUP(G404,Hoja1!$1:$1048576,2,0)</f>
        <v>TECNOLOGIA CIUDAD NUEVA</v>
      </c>
      <c r="I404" s="8" t="str">
        <f>VLOOKUP(G404,Hoja1!$1:$1048576,4,0)</f>
        <v>EDIF. PALACIO DE JUSTICIA CIUDAD NUEVA</v>
      </c>
      <c r="J404" s="8" t="str">
        <f>VLOOKUP(G404,Hoja1!$1:$1048576,5,0)</f>
        <v xml:space="preserve">DISTRITO  NACIONAL </v>
      </c>
      <c r="K404" s="8" t="str">
        <f>VLOOKUP(G404,Hoja1!$1:$1048576,6,0)</f>
        <v xml:space="preserve">DISTRITO NACIONAL </v>
      </c>
    </row>
    <row r="405" spans="1:11" customFormat="1" x14ac:dyDescent="0.25">
      <c r="A405" s="17">
        <v>392</v>
      </c>
      <c r="B405" s="34" t="s">
        <v>487</v>
      </c>
      <c r="C405" s="1" t="s">
        <v>98</v>
      </c>
      <c r="D405" s="23">
        <v>2305</v>
      </c>
      <c r="E405" s="8" t="str">
        <f>VLOOKUP(D405,Hoja2!$1:$1048576,2,0)</f>
        <v>MONITOR</v>
      </c>
      <c r="F405" s="2">
        <v>45672</v>
      </c>
      <c r="G405" s="1" t="s">
        <v>132</v>
      </c>
      <c r="H405" s="8" t="str">
        <f>VLOOKUP(G405,Hoja1!$1:$1048576,2,0)</f>
        <v>CAMARA CIVIL CORTE DE APELACION SANTIAGO</v>
      </c>
      <c r="I405" s="8" t="str">
        <f>VLOOKUP(G405,Hoja1!$1:$1048576,4,0)</f>
        <v>EDIF. PALACIO DE JUSTICIA SANTIAGO</v>
      </c>
      <c r="J405" s="8" t="str">
        <f>VLOOKUP(G405,Hoja1!$1:$1048576,5,0)</f>
        <v>SANTIAGO</v>
      </c>
      <c r="K405" s="8" t="str">
        <f>VLOOKUP(G405,Hoja1!$1:$1048576,6,0)</f>
        <v>SANTIAGO</v>
      </c>
    </row>
    <row r="406" spans="1:11" customFormat="1" x14ac:dyDescent="0.25">
      <c r="A406" s="17">
        <v>393</v>
      </c>
      <c r="B406" s="34" t="s">
        <v>488</v>
      </c>
      <c r="C406" s="1" t="s">
        <v>98</v>
      </c>
      <c r="D406" s="23">
        <v>2305</v>
      </c>
      <c r="E406" s="8" t="str">
        <f>VLOOKUP(D406,Hoja2!$1:$1048576,2,0)</f>
        <v>MONITOR</v>
      </c>
      <c r="F406" s="2">
        <v>45672</v>
      </c>
      <c r="G406" s="1" t="s">
        <v>137</v>
      </c>
      <c r="H406" s="8" t="str">
        <f>VLOOKUP(G406,Hoja1!$1:$1048576,2,0)</f>
        <v>CAMARA CIVIL JDO. 1RA. INST. AZUA</v>
      </c>
      <c r="I406" s="8" t="str">
        <f>VLOOKUP(G406,Hoja1!$1:$1048576,4,0)</f>
        <v>EDIF. PALACIO DE JUSTICIA AZUA</v>
      </c>
      <c r="J406" s="8" t="str">
        <f>VLOOKUP(G406,Hoja1!$1:$1048576,5,0)</f>
        <v>AZUA</v>
      </c>
      <c r="K406" s="8" t="str">
        <f>VLOOKUP(G406,Hoja1!$1:$1048576,6,0)</f>
        <v>SAN CRISTOBAL</v>
      </c>
    </row>
    <row r="407" spans="1:11" customFormat="1" x14ac:dyDescent="0.25">
      <c r="A407" s="17">
        <v>394</v>
      </c>
      <c r="B407" s="34" t="s">
        <v>489</v>
      </c>
      <c r="C407" s="1" t="s">
        <v>98</v>
      </c>
      <c r="D407" s="23">
        <v>2305</v>
      </c>
      <c r="E407" s="8" t="str">
        <f>VLOOKUP(D407,Hoja2!$1:$1048576,2,0)</f>
        <v>MONITOR</v>
      </c>
      <c r="F407" s="2">
        <v>45672</v>
      </c>
      <c r="G407" s="1" t="s">
        <v>132</v>
      </c>
      <c r="H407" s="8" t="str">
        <f>VLOOKUP(G407,Hoja1!$1:$1048576,2,0)</f>
        <v>CAMARA CIVIL CORTE DE APELACION SANTIAGO</v>
      </c>
      <c r="I407" s="8" t="str">
        <f>VLOOKUP(G407,Hoja1!$1:$1048576,4,0)</f>
        <v>EDIF. PALACIO DE JUSTICIA SANTIAGO</v>
      </c>
      <c r="J407" s="8" t="str">
        <f>VLOOKUP(G407,Hoja1!$1:$1048576,5,0)</f>
        <v>SANTIAGO</v>
      </c>
      <c r="K407" s="8" t="str">
        <f>VLOOKUP(G407,Hoja1!$1:$1048576,6,0)</f>
        <v>SANTIAGO</v>
      </c>
    </row>
    <row r="408" spans="1:11" customFormat="1" x14ac:dyDescent="0.25">
      <c r="A408" s="17">
        <v>395</v>
      </c>
      <c r="B408" s="34" t="s">
        <v>490</v>
      </c>
      <c r="C408" s="1" t="s">
        <v>98</v>
      </c>
      <c r="D408" s="23">
        <v>2305</v>
      </c>
      <c r="E408" s="8" t="str">
        <f>VLOOKUP(D408,Hoja2!$1:$1048576,2,0)</f>
        <v>MONITOR</v>
      </c>
      <c r="F408" s="2">
        <v>45672</v>
      </c>
      <c r="G408" s="1" t="s">
        <v>137</v>
      </c>
      <c r="H408" s="8" t="str">
        <f>VLOOKUP(G408,Hoja1!$1:$1048576,2,0)</f>
        <v>CAMARA CIVIL JDO. 1RA. INST. AZUA</v>
      </c>
      <c r="I408" s="8" t="str">
        <f>VLOOKUP(G408,Hoja1!$1:$1048576,4,0)</f>
        <v>EDIF. PALACIO DE JUSTICIA AZUA</v>
      </c>
      <c r="J408" s="8" t="str">
        <f>VLOOKUP(G408,Hoja1!$1:$1048576,5,0)</f>
        <v>AZUA</v>
      </c>
      <c r="K408" s="8" t="str">
        <f>VLOOKUP(G408,Hoja1!$1:$1048576,6,0)</f>
        <v>SAN CRISTOBAL</v>
      </c>
    </row>
    <row r="409" spans="1:11" customFormat="1" x14ac:dyDescent="0.25">
      <c r="A409" s="17">
        <v>396</v>
      </c>
      <c r="B409" s="34" t="s">
        <v>491</v>
      </c>
      <c r="C409" s="1" t="s">
        <v>98</v>
      </c>
      <c r="D409" s="23">
        <v>2305</v>
      </c>
      <c r="E409" s="8" t="str">
        <f>VLOOKUP(D409,Hoja2!$1:$1048576,2,0)</f>
        <v>MONITOR</v>
      </c>
      <c r="F409" s="2">
        <v>45672</v>
      </c>
      <c r="G409" s="1" t="s">
        <v>153</v>
      </c>
      <c r="H409" s="8" t="str">
        <f>VLOOKUP(G409,Hoja1!$1:$1048576,2,0)</f>
        <v>PRIMERA SALA S.C.J.</v>
      </c>
      <c r="I409" s="8" t="str">
        <f>VLOOKUP(G409,Hoja1!$1:$1048576,4,0)</f>
        <v>EDIF. SUPREMA CORTE DE JUSTICIA Y C.P.J.</v>
      </c>
      <c r="J409" s="8" t="str">
        <f>VLOOKUP(G409,Hoja1!$1:$1048576,5,0)</f>
        <v xml:space="preserve">DISTRITO  NACIONAL </v>
      </c>
      <c r="K409" s="8" t="str">
        <f>VLOOKUP(G409,Hoja1!$1:$1048576,6,0)</f>
        <v xml:space="preserve">DISTRITO NACIONAL </v>
      </c>
    </row>
    <row r="410" spans="1:11" customFormat="1" x14ac:dyDescent="0.25">
      <c r="A410" s="17">
        <v>397</v>
      </c>
      <c r="B410" s="34" t="s">
        <v>492</v>
      </c>
      <c r="C410" s="1" t="s">
        <v>98</v>
      </c>
      <c r="D410" s="23">
        <v>2305</v>
      </c>
      <c r="E410" s="8" t="str">
        <f>VLOOKUP(D410,Hoja2!$1:$1048576,2,0)</f>
        <v>MONITOR</v>
      </c>
      <c r="F410" s="2">
        <v>45672</v>
      </c>
      <c r="G410" s="1" t="s">
        <v>176</v>
      </c>
      <c r="H410" s="8" t="str">
        <f>VLOOKUP(G410,Hoja1!$1:$1048576,2,0)</f>
        <v>GERENCIA DE ATRACCION DEL TALENTO</v>
      </c>
      <c r="I410" s="8" t="str">
        <f>VLOOKUP(G410,Hoja1!$1:$1048576,4,0)</f>
        <v>EDIF. SUPREMA CORTE DE JUSTICIA Y C.P.J.</v>
      </c>
      <c r="J410" s="8" t="str">
        <f>VLOOKUP(G410,Hoja1!$1:$1048576,5,0)</f>
        <v xml:space="preserve">DISTRITO  NACIONAL </v>
      </c>
      <c r="K410" s="8" t="str">
        <f>VLOOKUP(G410,Hoja1!$1:$1048576,6,0)</f>
        <v xml:space="preserve">DISTRITO NACIONAL </v>
      </c>
    </row>
    <row r="411" spans="1:11" customFormat="1" x14ac:dyDescent="0.25">
      <c r="A411" s="17">
        <v>398</v>
      </c>
      <c r="B411" s="34" t="s">
        <v>493</v>
      </c>
      <c r="C411" s="1" t="s">
        <v>98</v>
      </c>
      <c r="D411" s="23">
        <v>2305</v>
      </c>
      <c r="E411" s="8" t="str">
        <f>VLOOKUP(D411,Hoja2!$1:$1048576,2,0)</f>
        <v>MONITOR</v>
      </c>
      <c r="F411" s="2">
        <v>45672</v>
      </c>
      <c r="G411" s="1" t="s">
        <v>10</v>
      </c>
      <c r="H411" s="8" t="str">
        <f>VLOOKUP(G411,Hoja1!$1:$1048576,2,0)</f>
        <v>GERENCIA DE SERVICIOS TIC</v>
      </c>
      <c r="I411" s="8" t="str">
        <f>VLOOKUP(G411,Hoja1!$1:$1048576,4,0)</f>
        <v>EDIF. SUPREMA CORTE DE JUSTICIA Y C.P.J.</v>
      </c>
      <c r="J411" s="8" t="str">
        <f>VLOOKUP(G411,Hoja1!$1:$1048576,5,0)</f>
        <v xml:space="preserve">DISTRITO  NACIONAL </v>
      </c>
      <c r="K411" s="8" t="str">
        <f>VLOOKUP(G411,Hoja1!$1:$1048576,6,0)</f>
        <v xml:space="preserve">DISTRITO NACIONAL </v>
      </c>
    </row>
    <row r="412" spans="1:11" customFormat="1" x14ac:dyDescent="0.25">
      <c r="A412" s="17">
        <v>399</v>
      </c>
      <c r="B412" s="34" t="s">
        <v>494</v>
      </c>
      <c r="C412" s="1" t="s">
        <v>98</v>
      </c>
      <c r="D412" s="23">
        <v>2305</v>
      </c>
      <c r="E412" s="8" t="str">
        <f>VLOOKUP(D412,Hoja2!$1:$1048576,2,0)</f>
        <v>MONITOR</v>
      </c>
      <c r="F412" s="2">
        <v>45672</v>
      </c>
      <c r="G412" s="1" t="s">
        <v>10</v>
      </c>
      <c r="H412" s="8" t="str">
        <f>VLOOKUP(G412,Hoja1!$1:$1048576,2,0)</f>
        <v>GERENCIA DE SERVICIOS TIC</v>
      </c>
      <c r="I412" s="8" t="str">
        <f>VLOOKUP(G412,Hoja1!$1:$1048576,4,0)</f>
        <v>EDIF. SUPREMA CORTE DE JUSTICIA Y C.P.J.</v>
      </c>
      <c r="J412" s="8" t="str">
        <f>VLOOKUP(G412,Hoja1!$1:$1048576,5,0)</f>
        <v xml:space="preserve">DISTRITO  NACIONAL </v>
      </c>
      <c r="K412" s="8" t="str">
        <f>VLOOKUP(G412,Hoja1!$1:$1048576,6,0)</f>
        <v xml:space="preserve">DISTRITO NACIONAL </v>
      </c>
    </row>
    <row r="413" spans="1:11" customFormat="1" x14ac:dyDescent="0.25">
      <c r="A413" s="17">
        <v>400</v>
      </c>
      <c r="B413" s="34" t="s">
        <v>495</v>
      </c>
      <c r="C413" s="1" t="s">
        <v>98</v>
      </c>
      <c r="D413" s="23">
        <v>2305</v>
      </c>
      <c r="E413" s="8" t="str">
        <f>VLOOKUP(D413,Hoja2!$1:$1048576,2,0)</f>
        <v>MONITOR</v>
      </c>
      <c r="F413" s="2">
        <v>45672</v>
      </c>
      <c r="G413" s="1" t="s">
        <v>10</v>
      </c>
      <c r="H413" s="8" t="str">
        <f>VLOOKUP(G413,Hoja1!$1:$1048576,2,0)</f>
        <v>GERENCIA DE SERVICIOS TIC</v>
      </c>
      <c r="I413" s="8" t="str">
        <f>VLOOKUP(G413,Hoja1!$1:$1048576,4,0)</f>
        <v>EDIF. SUPREMA CORTE DE JUSTICIA Y C.P.J.</v>
      </c>
      <c r="J413" s="8" t="str">
        <f>VLOOKUP(G413,Hoja1!$1:$1048576,5,0)</f>
        <v xml:space="preserve">DISTRITO  NACIONAL </v>
      </c>
      <c r="K413" s="8" t="str">
        <f>VLOOKUP(G413,Hoja1!$1:$1048576,6,0)</f>
        <v xml:space="preserve">DISTRITO NACIONAL </v>
      </c>
    </row>
    <row r="414" spans="1:11" customFormat="1" x14ac:dyDescent="0.25">
      <c r="A414" s="17">
        <v>401</v>
      </c>
      <c r="B414" s="34" t="s">
        <v>496</v>
      </c>
      <c r="C414" s="1" t="s">
        <v>98</v>
      </c>
      <c r="D414" s="23">
        <v>2305</v>
      </c>
      <c r="E414" s="8" t="str">
        <f>VLOOKUP(D414,Hoja2!$1:$1048576,2,0)</f>
        <v>MONITOR</v>
      </c>
      <c r="F414" s="2">
        <v>45672</v>
      </c>
      <c r="G414" s="1" t="s">
        <v>10</v>
      </c>
      <c r="H414" s="8" t="str">
        <f>VLOOKUP(G414,Hoja1!$1:$1048576,2,0)</f>
        <v>GERENCIA DE SERVICIOS TIC</v>
      </c>
      <c r="I414" s="8" t="str">
        <f>VLOOKUP(G414,Hoja1!$1:$1048576,4,0)</f>
        <v>EDIF. SUPREMA CORTE DE JUSTICIA Y C.P.J.</v>
      </c>
      <c r="J414" s="8" t="str">
        <f>VLOOKUP(G414,Hoja1!$1:$1048576,5,0)</f>
        <v xml:space="preserve">DISTRITO  NACIONAL </v>
      </c>
      <c r="K414" s="8" t="str">
        <f>VLOOKUP(G414,Hoja1!$1:$1048576,6,0)</f>
        <v xml:space="preserve">DISTRITO NACIONAL </v>
      </c>
    </row>
    <row r="415" spans="1:11" customFormat="1" x14ac:dyDescent="0.25">
      <c r="A415" s="17">
        <v>402</v>
      </c>
      <c r="B415" s="34" t="s">
        <v>497</v>
      </c>
      <c r="C415" s="1" t="s">
        <v>98</v>
      </c>
      <c r="D415" s="23">
        <v>2305</v>
      </c>
      <c r="E415" s="8" t="str">
        <f>VLOOKUP(D415,Hoja2!$1:$1048576,2,0)</f>
        <v>MONITOR</v>
      </c>
      <c r="F415" s="2">
        <v>45672</v>
      </c>
      <c r="G415" s="1" t="s">
        <v>10</v>
      </c>
      <c r="H415" s="8" t="str">
        <f>VLOOKUP(G415,Hoja1!$1:$1048576,2,0)</f>
        <v>GERENCIA DE SERVICIOS TIC</v>
      </c>
      <c r="I415" s="8" t="str">
        <f>VLOOKUP(G415,Hoja1!$1:$1048576,4,0)</f>
        <v>EDIF. SUPREMA CORTE DE JUSTICIA Y C.P.J.</v>
      </c>
      <c r="J415" s="8" t="str">
        <f>VLOOKUP(G415,Hoja1!$1:$1048576,5,0)</f>
        <v xml:space="preserve">DISTRITO  NACIONAL </v>
      </c>
      <c r="K415" s="8" t="str">
        <f>VLOOKUP(G415,Hoja1!$1:$1048576,6,0)</f>
        <v xml:space="preserve">DISTRITO NACIONAL </v>
      </c>
    </row>
    <row r="416" spans="1:11" customFormat="1" x14ac:dyDescent="0.25">
      <c r="A416" s="17">
        <v>403</v>
      </c>
      <c r="B416" s="34" t="s">
        <v>498</v>
      </c>
      <c r="C416" s="1" t="s">
        <v>98</v>
      </c>
      <c r="D416" s="23">
        <v>2305</v>
      </c>
      <c r="E416" s="8" t="str">
        <f>VLOOKUP(D416,Hoja2!$1:$1048576,2,0)</f>
        <v>MONITOR</v>
      </c>
      <c r="F416" s="2">
        <v>45672</v>
      </c>
      <c r="G416" s="1" t="s">
        <v>10</v>
      </c>
      <c r="H416" s="8" t="str">
        <f>VLOOKUP(G416,Hoja1!$1:$1048576,2,0)</f>
        <v>GERENCIA DE SERVICIOS TIC</v>
      </c>
      <c r="I416" s="8" t="str">
        <f>VLOOKUP(G416,Hoja1!$1:$1048576,4,0)</f>
        <v>EDIF. SUPREMA CORTE DE JUSTICIA Y C.P.J.</v>
      </c>
      <c r="J416" s="8" t="str">
        <f>VLOOKUP(G416,Hoja1!$1:$1048576,5,0)</f>
        <v xml:space="preserve">DISTRITO  NACIONAL </v>
      </c>
      <c r="K416" s="8" t="str">
        <f>VLOOKUP(G416,Hoja1!$1:$1048576,6,0)</f>
        <v xml:space="preserve">DISTRITO NACIONAL </v>
      </c>
    </row>
    <row r="417" spans="1:11" customFormat="1" x14ac:dyDescent="0.25">
      <c r="A417" s="17">
        <v>404</v>
      </c>
      <c r="B417" s="34" t="s">
        <v>499</v>
      </c>
      <c r="C417" s="1" t="s">
        <v>98</v>
      </c>
      <c r="D417" s="23">
        <v>2305</v>
      </c>
      <c r="E417" s="8" t="str">
        <f>VLOOKUP(D417,Hoja2!$1:$1048576,2,0)</f>
        <v>MONITOR</v>
      </c>
      <c r="F417" s="2">
        <v>45672</v>
      </c>
      <c r="G417" s="1" t="s">
        <v>200</v>
      </c>
      <c r="H417" s="8" t="str">
        <f>VLOOKUP(G417,Hoja1!$1:$1048576,2,0)</f>
        <v>TERCERA SALA S.C.J.</v>
      </c>
      <c r="I417" s="8" t="str">
        <f>VLOOKUP(G417,Hoja1!$1:$1048576,4,0)</f>
        <v>EDIF. SUPREMA CORTE DE JUSTICIA Y C.P.J.</v>
      </c>
      <c r="J417" s="8" t="str">
        <f>VLOOKUP(G417,Hoja1!$1:$1048576,5,0)</f>
        <v xml:space="preserve">DISTRITO  NACIONAL </v>
      </c>
      <c r="K417" s="8" t="str">
        <f>VLOOKUP(G417,Hoja1!$1:$1048576,6,0)</f>
        <v xml:space="preserve">DISTRITO NACIONAL </v>
      </c>
    </row>
    <row r="418" spans="1:11" customFormat="1" x14ac:dyDescent="0.25">
      <c r="A418" s="17">
        <v>405</v>
      </c>
      <c r="B418" s="34" t="s">
        <v>500</v>
      </c>
      <c r="C418" s="1" t="s">
        <v>101</v>
      </c>
      <c r="D418" s="23">
        <v>2303</v>
      </c>
      <c r="E418" s="8" t="str">
        <f>VLOOKUP(D418,Hoja2!$1:$1048576,2,0)</f>
        <v>LAPTOP</v>
      </c>
      <c r="F418" s="2">
        <v>45672</v>
      </c>
      <c r="G418" s="1" t="s">
        <v>277</v>
      </c>
      <c r="H418" s="8" t="str">
        <f>VLOOKUP(G418,Hoja1!$1:$1048576,2,0)</f>
        <v>GERENCIA DE SISTEMAS</v>
      </c>
      <c r="I418" s="8" t="str">
        <f>VLOOKUP(G418,Hoja1!$1:$1048576,4,0)</f>
        <v>EDIF. SUPREMA CORTE DE JUSTICIA Y C.P.J.</v>
      </c>
      <c r="J418" s="8" t="str">
        <f>VLOOKUP(G418,Hoja1!$1:$1048576,5,0)</f>
        <v xml:space="preserve">DISTRITO  NACIONAL </v>
      </c>
      <c r="K418" s="8" t="str">
        <f>VLOOKUP(G418,Hoja1!$1:$1048576,6,0)</f>
        <v xml:space="preserve">DISTRITO NACIONAL </v>
      </c>
    </row>
    <row r="419" spans="1:11" customFormat="1" x14ac:dyDescent="0.25">
      <c r="A419" s="17">
        <v>406</v>
      </c>
      <c r="B419" s="34" t="s">
        <v>501</v>
      </c>
      <c r="C419" s="1" t="s">
        <v>101</v>
      </c>
      <c r="D419" s="23">
        <v>2303</v>
      </c>
      <c r="E419" s="8" t="str">
        <f>VLOOKUP(D419,Hoja2!$1:$1048576,2,0)</f>
        <v>LAPTOP</v>
      </c>
      <c r="F419" s="2">
        <v>45672</v>
      </c>
      <c r="G419" s="1" t="s">
        <v>275</v>
      </c>
      <c r="H419" s="8" t="str">
        <f>VLOOKUP(G419,Hoja1!$1:$1048576,2,0)</f>
        <v>GERENCIA DE PERSONAL, NOMINA SEG. SOCIAL</v>
      </c>
      <c r="I419" s="8" t="str">
        <f>VLOOKUP(G419,Hoja1!$1:$1048576,4,0)</f>
        <v>EDIF. SUPREMA CORTE DE JUSTICIA Y C.P.J.</v>
      </c>
      <c r="J419" s="8" t="str">
        <f>VLOOKUP(G419,Hoja1!$1:$1048576,5,0)</f>
        <v xml:space="preserve">DISTRITO  NACIONAL </v>
      </c>
      <c r="K419" s="8" t="str">
        <f>VLOOKUP(G419,Hoja1!$1:$1048576,6,0)</f>
        <v xml:space="preserve">DISTRITO NACIONAL </v>
      </c>
    </row>
    <row r="420" spans="1:11" customFormat="1" x14ac:dyDescent="0.25">
      <c r="A420" s="17">
        <v>407</v>
      </c>
      <c r="B420" s="34" t="s">
        <v>502</v>
      </c>
      <c r="C420" s="1" t="s">
        <v>105</v>
      </c>
      <c r="D420" s="23">
        <v>2301</v>
      </c>
      <c r="E420" s="8" t="str">
        <f>VLOOKUP(D420,Hoja2!$1:$1048576,2,0)</f>
        <v>CPU</v>
      </c>
      <c r="F420" s="2">
        <v>45672</v>
      </c>
      <c r="G420" s="1" t="s">
        <v>10</v>
      </c>
      <c r="H420" s="8" t="str">
        <f>VLOOKUP(G420,Hoja1!$1:$1048576,2,0)</f>
        <v>GERENCIA DE SERVICIOS TIC</v>
      </c>
      <c r="I420" s="8" t="str">
        <f>VLOOKUP(G420,Hoja1!$1:$1048576,4,0)</f>
        <v>EDIF. SUPREMA CORTE DE JUSTICIA Y C.P.J.</v>
      </c>
      <c r="J420" s="8" t="str">
        <f>VLOOKUP(G420,Hoja1!$1:$1048576,5,0)</f>
        <v xml:space="preserve">DISTRITO  NACIONAL </v>
      </c>
      <c r="K420" s="8" t="str">
        <f>VLOOKUP(G420,Hoja1!$1:$1048576,6,0)</f>
        <v xml:space="preserve">DISTRITO NACIONAL </v>
      </c>
    </row>
    <row r="421" spans="1:11" customFormat="1" x14ac:dyDescent="0.25">
      <c r="A421" s="17">
        <v>408</v>
      </c>
      <c r="B421" s="34" t="s">
        <v>503</v>
      </c>
      <c r="C421" s="1" t="s">
        <v>105</v>
      </c>
      <c r="D421" s="23">
        <v>2301</v>
      </c>
      <c r="E421" s="8" t="str">
        <f>VLOOKUP(D421,Hoja2!$1:$1048576,2,0)</f>
        <v>CPU</v>
      </c>
      <c r="F421" s="2">
        <v>45672</v>
      </c>
      <c r="G421" s="1" t="s">
        <v>107</v>
      </c>
      <c r="H421" s="8" t="str">
        <f>VLOOKUP(G421,Hoja1!$1:$1048576,2,0)</f>
        <v>TECNOLOGIA REGIONAL ZONA NORTE</v>
      </c>
      <c r="I421" s="8" t="str">
        <f>VLOOKUP(G421,Hoja1!$1:$1048576,4,0)</f>
        <v>EDIF. PALACIO DE JUSTICIA SANTIAGO</v>
      </c>
      <c r="J421" s="8" t="str">
        <f>VLOOKUP(G421,Hoja1!$1:$1048576,5,0)</f>
        <v>SANTIAGO</v>
      </c>
      <c r="K421" s="8" t="str">
        <f>VLOOKUP(G421,Hoja1!$1:$1048576,6,0)</f>
        <v>SANTIAGO</v>
      </c>
    </row>
    <row r="422" spans="1:11" customFormat="1" x14ac:dyDescent="0.25">
      <c r="A422" s="17">
        <v>409</v>
      </c>
      <c r="B422" s="34" t="s">
        <v>504</v>
      </c>
      <c r="C422" s="1" t="s">
        <v>105</v>
      </c>
      <c r="D422" s="23">
        <v>2301</v>
      </c>
      <c r="E422" s="8" t="str">
        <f>VLOOKUP(D422,Hoja2!$1:$1048576,2,0)</f>
        <v>CPU</v>
      </c>
      <c r="F422" s="2">
        <v>45672</v>
      </c>
      <c r="G422" s="1" t="s">
        <v>10</v>
      </c>
      <c r="H422" s="8" t="str">
        <f>VLOOKUP(G422,Hoja1!$1:$1048576,2,0)</f>
        <v>GERENCIA DE SERVICIOS TIC</v>
      </c>
      <c r="I422" s="8" t="str">
        <f>VLOOKUP(G422,Hoja1!$1:$1048576,4,0)</f>
        <v>EDIF. SUPREMA CORTE DE JUSTICIA Y C.P.J.</v>
      </c>
      <c r="J422" s="8" t="str">
        <f>VLOOKUP(G422,Hoja1!$1:$1048576,5,0)</f>
        <v xml:space="preserve">DISTRITO  NACIONAL </v>
      </c>
      <c r="K422" s="8" t="str">
        <f>VLOOKUP(G422,Hoja1!$1:$1048576,6,0)</f>
        <v xml:space="preserve">DISTRITO NACIONAL </v>
      </c>
    </row>
    <row r="423" spans="1:11" customFormat="1" x14ac:dyDescent="0.25">
      <c r="A423" s="17">
        <v>410</v>
      </c>
      <c r="B423" s="34" t="s">
        <v>505</v>
      </c>
      <c r="C423" s="1" t="s">
        <v>101</v>
      </c>
      <c r="D423" s="23">
        <v>2303</v>
      </c>
      <c r="E423" s="8" t="str">
        <f>VLOOKUP(D423,Hoja2!$1:$1048576,2,0)</f>
        <v>LAPTOP</v>
      </c>
      <c r="F423" s="2">
        <v>45672</v>
      </c>
      <c r="G423" s="1" t="s">
        <v>506</v>
      </c>
      <c r="H423" s="8" t="str">
        <f>VLOOKUP(G423,Hoja1!$1:$1048576,2,0)</f>
        <v>SECRETARIA GENERAL J.P. S.D.</v>
      </c>
      <c r="I423" s="8" t="str">
        <f>VLOOKUP(G423,Hoja1!$1:$1048576,4,0)</f>
        <v>EDIF. JURISDICCION PENAL SANTO DOMINGO</v>
      </c>
      <c r="J423" s="8" t="str">
        <f>VLOOKUP(G423,Hoja1!$1:$1048576,5,0)</f>
        <v>SANTO DOMINGO</v>
      </c>
      <c r="K423" s="8" t="str">
        <f>VLOOKUP(G423,Hoja1!$1:$1048576,6,0)</f>
        <v>SANTO DOMINGO</v>
      </c>
    </row>
    <row r="424" spans="1:11" customFormat="1" x14ac:dyDescent="0.25">
      <c r="A424" s="17">
        <v>411</v>
      </c>
      <c r="B424" s="34" t="s">
        <v>507</v>
      </c>
      <c r="C424" s="1" t="s">
        <v>101</v>
      </c>
      <c r="D424" s="23">
        <v>2303</v>
      </c>
      <c r="E424" s="8" t="str">
        <f>VLOOKUP(D424,Hoja2!$1:$1048576,2,0)</f>
        <v>LAPTOP</v>
      </c>
      <c r="F424" s="2">
        <v>45672</v>
      </c>
      <c r="G424" s="1" t="s">
        <v>197</v>
      </c>
      <c r="H424" s="8" t="str">
        <f>VLOOKUP(G424,Hoja1!$1:$1048576,2,0)</f>
        <v>DIRECCION DE TI Y LA COMUNICACION</v>
      </c>
      <c r="I424" s="8" t="str">
        <f>VLOOKUP(G424,Hoja1!$1:$1048576,4,0)</f>
        <v>EDIF. SUPREMA CORTE DE JUSTICIA Y C.P.J.</v>
      </c>
      <c r="J424" s="8" t="str">
        <f>VLOOKUP(G424,Hoja1!$1:$1048576,5,0)</f>
        <v xml:space="preserve">DISTRITO  NACIONAL </v>
      </c>
      <c r="K424" s="8" t="str">
        <f>VLOOKUP(G424,Hoja1!$1:$1048576,6,0)</f>
        <v xml:space="preserve">DISTRITO NACIONAL </v>
      </c>
    </row>
    <row r="425" spans="1:11" customFormat="1" x14ac:dyDescent="0.25">
      <c r="A425" s="17">
        <v>412</v>
      </c>
      <c r="B425" s="34" t="s">
        <v>508</v>
      </c>
      <c r="C425" s="1" t="s">
        <v>101</v>
      </c>
      <c r="D425" s="23">
        <v>2303</v>
      </c>
      <c r="E425" s="8" t="str">
        <f>VLOOKUP(D425,Hoja2!$1:$1048576,2,0)</f>
        <v>LAPTOP</v>
      </c>
      <c r="F425" s="2">
        <v>45672</v>
      </c>
      <c r="G425" s="1" t="s">
        <v>509</v>
      </c>
      <c r="H425" s="8" t="str">
        <f>VLOOKUP(G425,Hoja1!$1:$1048576,2,0)</f>
        <v>DIRECCION FINANCIERA</v>
      </c>
      <c r="I425" s="8" t="str">
        <f>VLOOKUP(G425,Hoja1!$1:$1048576,4,0)</f>
        <v>EDIF. SUPREMA CORTE DE JUSTICIA Y C.P.J.</v>
      </c>
      <c r="J425" s="8" t="str">
        <f>VLOOKUP(G425,Hoja1!$1:$1048576,5,0)</f>
        <v xml:space="preserve">DISTRITO  NACIONAL </v>
      </c>
      <c r="K425" s="8" t="str">
        <f>VLOOKUP(G425,Hoja1!$1:$1048576,6,0)</f>
        <v xml:space="preserve">DISTRITO NACIONAL </v>
      </c>
    </row>
    <row r="426" spans="1:11" customFormat="1" x14ac:dyDescent="0.25">
      <c r="A426" s="17">
        <v>413</v>
      </c>
      <c r="B426" s="34" t="s">
        <v>510</v>
      </c>
      <c r="C426" s="1" t="s">
        <v>98</v>
      </c>
      <c r="D426" s="23">
        <v>2305</v>
      </c>
      <c r="E426" s="8" t="str">
        <f>VLOOKUP(D426,Hoja2!$1:$1048576,2,0)</f>
        <v>MONITOR</v>
      </c>
      <c r="F426" s="2">
        <v>45672</v>
      </c>
      <c r="G426" s="1" t="s">
        <v>10</v>
      </c>
      <c r="H426" s="8" t="str">
        <f>VLOOKUP(G426,Hoja1!$1:$1048576,2,0)</f>
        <v>GERENCIA DE SERVICIOS TIC</v>
      </c>
      <c r="I426" s="8" t="str">
        <f>VLOOKUP(G426,Hoja1!$1:$1048576,4,0)</f>
        <v>EDIF. SUPREMA CORTE DE JUSTICIA Y C.P.J.</v>
      </c>
      <c r="J426" s="8" t="str">
        <f>VLOOKUP(G426,Hoja1!$1:$1048576,5,0)</f>
        <v xml:space="preserve">DISTRITO  NACIONAL </v>
      </c>
      <c r="K426" s="8" t="str">
        <f>VLOOKUP(G426,Hoja1!$1:$1048576,6,0)</f>
        <v xml:space="preserve">DISTRITO NACIONAL </v>
      </c>
    </row>
    <row r="427" spans="1:11" customFormat="1" x14ac:dyDescent="0.25">
      <c r="A427" s="17">
        <v>414</v>
      </c>
      <c r="B427" s="34" t="s">
        <v>511</v>
      </c>
      <c r="C427" s="1" t="s">
        <v>101</v>
      </c>
      <c r="D427" s="23">
        <v>2303</v>
      </c>
      <c r="E427" s="8" t="str">
        <f>VLOOKUP(D427,Hoja2!$1:$1048576,2,0)</f>
        <v>LAPTOP</v>
      </c>
      <c r="F427" s="2">
        <v>45672</v>
      </c>
      <c r="G427" s="1" t="s">
        <v>10</v>
      </c>
      <c r="H427" s="8" t="str">
        <f>VLOOKUP(G427,Hoja1!$1:$1048576,2,0)</f>
        <v>GERENCIA DE SERVICIOS TIC</v>
      </c>
      <c r="I427" s="8" t="str">
        <f>VLOOKUP(G427,Hoja1!$1:$1048576,4,0)</f>
        <v>EDIF. SUPREMA CORTE DE JUSTICIA Y C.P.J.</v>
      </c>
      <c r="J427" s="8" t="str">
        <f>VLOOKUP(G427,Hoja1!$1:$1048576,5,0)</f>
        <v xml:space="preserve">DISTRITO  NACIONAL </v>
      </c>
      <c r="K427" s="8" t="str">
        <f>VLOOKUP(G427,Hoja1!$1:$1048576,6,0)</f>
        <v xml:space="preserve">DISTRITO NACIONAL </v>
      </c>
    </row>
    <row r="428" spans="1:11" customFormat="1" x14ac:dyDescent="0.25">
      <c r="A428" s="17">
        <v>415</v>
      </c>
      <c r="B428" s="34" t="s">
        <v>512</v>
      </c>
      <c r="C428" s="1" t="s">
        <v>101</v>
      </c>
      <c r="D428" s="23">
        <v>2303</v>
      </c>
      <c r="E428" s="8" t="str">
        <f>VLOOKUP(D428,Hoja2!$1:$1048576,2,0)</f>
        <v>LAPTOP</v>
      </c>
      <c r="F428" s="2">
        <v>45672</v>
      </c>
      <c r="G428" s="1" t="s">
        <v>513</v>
      </c>
      <c r="H428" s="8" t="str">
        <f>VLOOKUP(G428,Hoja1!$1:$1048576,2,0)</f>
        <v>1RA. SALA TRIBUNAL DE TIERRAS J.O. D.N.</v>
      </c>
      <c r="I428" s="8" t="str">
        <f>VLOOKUP(G428,Hoja1!$1:$1048576,4,0)</f>
        <v>EDIF. TRIBUNAL DE TIERRAS D.N.</v>
      </c>
      <c r="J428" s="8" t="str">
        <f>VLOOKUP(G428,Hoja1!$1:$1048576,5,0)</f>
        <v xml:space="preserve">DISTRITO  NACIONAL </v>
      </c>
      <c r="K428" s="8" t="str">
        <f>VLOOKUP(G428,Hoja1!$1:$1048576,6,0)</f>
        <v xml:space="preserve">DISTRITO NACIONAL </v>
      </c>
    </row>
    <row r="429" spans="1:11" customFormat="1" x14ac:dyDescent="0.25">
      <c r="A429" s="17">
        <v>416</v>
      </c>
      <c r="B429" s="34" t="s">
        <v>514</v>
      </c>
      <c r="C429" s="1" t="s">
        <v>98</v>
      </c>
      <c r="D429" s="23">
        <v>2305</v>
      </c>
      <c r="E429" s="8" t="str">
        <f>VLOOKUP(D429,Hoja2!$1:$1048576,2,0)</f>
        <v>MONITOR</v>
      </c>
      <c r="F429" s="2">
        <v>45672</v>
      </c>
      <c r="G429" s="1" t="s">
        <v>99</v>
      </c>
      <c r="H429" s="8" t="str">
        <f>VLOOKUP(G429,Hoja1!$1:$1048576,2,0)</f>
        <v>SECRETARIA GENERAL S.C.J.</v>
      </c>
      <c r="I429" s="8" t="str">
        <f>VLOOKUP(G429,Hoja1!$1:$1048576,4,0)</f>
        <v>EDIF. SUPREMA CORTE DE JUSTICIA Y C.P.J.</v>
      </c>
      <c r="J429" s="8" t="str">
        <f>VLOOKUP(G429,Hoja1!$1:$1048576,5,0)</f>
        <v xml:space="preserve">DISTRITO  NACIONAL </v>
      </c>
      <c r="K429" s="8" t="str">
        <f>VLOOKUP(G429,Hoja1!$1:$1048576,6,0)</f>
        <v xml:space="preserve">DISTRITO NACIONAL </v>
      </c>
    </row>
    <row r="430" spans="1:11" customFormat="1" x14ac:dyDescent="0.25">
      <c r="A430" s="17">
        <v>417</v>
      </c>
      <c r="B430" s="34" t="s">
        <v>515</v>
      </c>
      <c r="C430" s="1" t="s">
        <v>98</v>
      </c>
      <c r="D430" s="23">
        <v>2305</v>
      </c>
      <c r="E430" s="8" t="str">
        <f>VLOOKUP(D430,Hoja2!$1:$1048576,2,0)</f>
        <v>MONITOR</v>
      </c>
      <c r="F430" s="2">
        <v>45672</v>
      </c>
      <c r="G430" s="1" t="s">
        <v>516</v>
      </c>
      <c r="H430" s="8" t="str">
        <f>VLOOKUP(G430,Hoja1!$1:$1048576,2,0)</f>
        <v>TRIBUNAL SUPERIOR TIERRAS DPTO. ESTE</v>
      </c>
      <c r="I430" s="8" t="str">
        <f>VLOOKUP(G430,Hoja1!$1:$1048576,4,0)</f>
        <v>EDIF. PALACIO DE JUSTICIA EL SEIBO</v>
      </c>
      <c r="J430" s="8" t="str">
        <f>VLOOKUP(G430,Hoja1!$1:$1048576,5,0)</f>
        <v>EL SEIBO</v>
      </c>
      <c r="K430" s="8" t="str">
        <f>VLOOKUP(G430,Hoja1!$1:$1048576,6,0)</f>
        <v>SAN PEDRO DE MACORIS</v>
      </c>
    </row>
    <row r="431" spans="1:11" customFormat="1" x14ac:dyDescent="0.25">
      <c r="A431" s="17">
        <v>418</v>
      </c>
      <c r="B431" s="34" t="s">
        <v>517</v>
      </c>
      <c r="C431" s="1" t="s">
        <v>98</v>
      </c>
      <c r="D431" s="23">
        <v>2305</v>
      </c>
      <c r="E431" s="8" t="str">
        <f>VLOOKUP(D431,Hoja2!$1:$1048576,2,0)</f>
        <v>MONITOR</v>
      </c>
      <c r="F431" s="2">
        <v>45672</v>
      </c>
      <c r="G431" s="1" t="s">
        <v>10</v>
      </c>
      <c r="H431" s="8" t="str">
        <f>VLOOKUP(G431,Hoja1!$1:$1048576,2,0)</f>
        <v>GERENCIA DE SERVICIOS TIC</v>
      </c>
      <c r="I431" s="8" t="str">
        <f>VLOOKUP(G431,Hoja1!$1:$1048576,4,0)</f>
        <v>EDIF. SUPREMA CORTE DE JUSTICIA Y C.P.J.</v>
      </c>
      <c r="J431" s="8" t="str">
        <f>VLOOKUP(G431,Hoja1!$1:$1048576,5,0)</f>
        <v xml:space="preserve">DISTRITO  NACIONAL </v>
      </c>
      <c r="K431" s="8" t="str">
        <f>VLOOKUP(G431,Hoja1!$1:$1048576,6,0)</f>
        <v xml:space="preserve">DISTRITO NACIONAL </v>
      </c>
    </row>
    <row r="432" spans="1:11" customFormat="1" x14ac:dyDescent="0.25">
      <c r="A432" s="17">
        <v>419</v>
      </c>
      <c r="B432" s="34" t="s">
        <v>518</v>
      </c>
      <c r="C432" s="1" t="s">
        <v>101</v>
      </c>
      <c r="D432" s="23">
        <v>2303</v>
      </c>
      <c r="E432" s="8" t="str">
        <f>VLOOKUP(D432,Hoja2!$1:$1048576,2,0)</f>
        <v>LAPTOP</v>
      </c>
      <c r="F432" s="2">
        <v>45672</v>
      </c>
      <c r="G432" s="1" t="s">
        <v>10</v>
      </c>
      <c r="H432" s="8" t="str">
        <f>VLOOKUP(G432,Hoja1!$1:$1048576,2,0)</f>
        <v>GERENCIA DE SERVICIOS TIC</v>
      </c>
      <c r="I432" s="8" t="str">
        <f>VLOOKUP(G432,Hoja1!$1:$1048576,4,0)</f>
        <v>EDIF. SUPREMA CORTE DE JUSTICIA Y C.P.J.</v>
      </c>
      <c r="J432" s="8" t="str">
        <f>VLOOKUP(G432,Hoja1!$1:$1048576,5,0)</f>
        <v xml:space="preserve">DISTRITO  NACIONAL </v>
      </c>
      <c r="K432" s="8" t="str">
        <f>VLOOKUP(G432,Hoja1!$1:$1048576,6,0)</f>
        <v xml:space="preserve">DISTRITO NACIONAL </v>
      </c>
    </row>
    <row r="433" spans="1:11" customFormat="1" x14ac:dyDescent="0.25">
      <c r="A433" s="17">
        <v>420</v>
      </c>
      <c r="B433" s="34" t="s">
        <v>519</v>
      </c>
      <c r="C433" s="1" t="s">
        <v>105</v>
      </c>
      <c r="D433" s="23">
        <v>2301</v>
      </c>
      <c r="E433" s="8" t="str">
        <f>VLOOKUP(D433,Hoja2!$1:$1048576,2,0)</f>
        <v>CPU</v>
      </c>
      <c r="F433" s="2">
        <v>45672</v>
      </c>
      <c r="G433" s="1" t="s">
        <v>10</v>
      </c>
      <c r="H433" s="8" t="str">
        <f>VLOOKUP(G433,Hoja1!$1:$1048576,2,0)</f>
        <v>GERENCIA DE SERVICIOS TIC</v>
      </c>
      <c r="I433" s="8" t="str">
        <f>VLOOKUP(G433,Hoja1!$1:$1048576,4,0)</f>
        <v>EDIF. SUPREMA CORTE DE JUSTICIA Y C.P.J.</v>
      </c>
      <c r="J433" s="8" t="str">
        <f>VLOOKUP(G433,Hoja1!$1:$1048576,5,0)</f>
        <v xml:space="preserve">DISTRITO  NACIONAL </v>
      </c>
      <c r="K433" s="8" t="str">
        <f>VLOOKUP(G433,Hoja1!$1:$1048576,6,0)</f>
        <v xml:space="preserve">DISTRITO NACIONAL </v>
      </c>
    </row>
    <row r="434" spans="1:11" customFormat="1" x14ac:dyDescent="0.25">
      <c r="A434" s="17">
        <v>421</v>
      </c>
      <c r="B434" s="34" t="s">
        <v>520</v>
      </c>
      <c r="C434" s="1" t="s">
        <v>101</v>
      </c>
      <c r="D434" s="23">
        <v>2303</v>
      </c>
      <c r="E434" s="8" t="str">
        <f>VLOOKUP(D434,Hoja2!$1:$1048576,2,0)</f>
        <v>LAPTOP</v>
      </c>
      <c r="F434" s="2">
        <v>45672</v>
      </c>
      <c r="G434" s="1" t="s">
        <v>521</v>
      </c>
      <c r="H434" s="8" t="str">
        <f>VLOOKUP(G434,Hoja1!$1:$1048576,2,0)</f>
        <v>CONTRALORIA GENERAL C.P.J.</v>
      </c>
      <c r="I434" s="8" t="str">
        <f>VLOOKUP(G434,Hoja1!$1:$1048576,4,0)</f>
        <v>EDIF. SUPREMA CORTE DE JUSTICIA Y C.P.J.</v>
      </c>
      <c r="J434" s="8" t="str">
        <f>VLOOKUP(G434,Hoja1!$1:$1048576,5,0)</f>
        <v xml:space="preserve">DISTRITO  NACIONAL </v>
      </c>
      <c r="K434" s="8" t="str">
        <f>VLOOKUP(G434,Hoja1!$1:$1048576,6,0)</f>
        <v xml:space="preserve">DISTRITO NACIONAL </v>
      </c>
    </row>
    <row r="435" spans="1:11" customFormat="1" x14ac:dyDescent="0.25">
      <c r="A435" s="17">
        <v>422</v>
      </c>
      <c r="B435" s="34" t="s">
        <v>522</v>
      </c>
      <c r="C435" s="1" t="s">
        <v>98</v>
      </c>
      <c r="D435" s="23">
        <v>2305</v>
      </c>
      <c r="E435" s="8" t="str">
        <f>VLOOKUP(D435,Hoja2!$1:$1048576,2,0)</f>
        <v>MONITOR</v>
      </c>
      <c r="F435" s="2">
        <v>45672</v>
      </c>
      <c r="G435" s="1" t="s">
        <v>225</v>
      </c>
      <c r="H435" s="8" t="str">
        <f>VLOOKUP(G435,Hoja1!$1:$1048576,2,0)</f>
        <v>1RA. SALA CIVIL JDO.1RA. INST. S.C</v>
      </c>
      <c r="I435" s="8" t="str">
        <f>VLOOKUP(G435,Hoja1!$1:$1048576,4,0)</f>
        <v>EDIF. PALACIO DE JUSTICIA SAN CRISTOBAL</v>
      </c>
      <c r="J435" s="8" t="str">
        <f>VLOOKUP(G435,Hoja1!$1:$1048576,5,0)</f>
        <v>SAN CRISTOBAL</v>
      </c>
      <c r="K435" s="8" t="str">
        <f>VLOOKUP(G435,Hoja1!$1:$1048576,6,0)</f>
        <v>SAN CRISTOBAL</v>
      </c>
    </row>
    <row r="436" spans="1:11" customFormat="1" x14ac:dyDescent="0.25">
      <c r="A436" s="17">
        <v>423</v>
      </c>
      <c r="B436" s="34" t="s">
        <v>523</v>
      </c>
      <c r="C436" s="1" t="s">
        <v>98</v>
      </c>
      <c r="D436" s="23">
        <v>2305</v>
      </c>
      <c r="E436" s="8" t="str">
        <f>VLOOKUP(D436,Hoja2!$1:$1048576,2,0)</f>
        <v>MONITOR</v>
      </c>
      <c r="F436" s="2">
        <v>45672</v>
      </c>
      <c r="G436" s="1" t="s">
        <v>155</v>
      </c>
      <c r="H436" s="8" t="str">
        <f>VLOOKUP(G436,Hoja1!$1:$1048576,2,0)</f>
        <v>SEGUNDA SALA S.C.J.</v>
      </c>
      <c r="I436" s="8" t="str">
        <f>VLOOKUP(G436,Hoja1!$1:$1048576,4,0)</f>
        <v>EDIF. SUPREMA CORTE DE JUSTICIA Y C.P.J.</v>
      </c>
      <c r="J436" s="8" t="str">
        <f>VLOOKUP(G436,Hoja1!$1:$1048576,5,0)</f>
        <v xml:space="preserve">DISTRITO  NACIONAL </v>
      </c>
      <c r="K436" s="8" t="str">
        <f>VLOOKUP(G436,Hoja1!$1:$1048576,6,0)</f>
        <v xml:space="preserve">DISTRITO NACIONAL </v>
      </c>
    </row>
    <row r="437" spans="1:11" customFormat="1" x14ac:dyDescent="0.25">
      <c r="A437" s="17">
        <v>424</v>
      </c>
      <c r="B437" s="34" t="s">
        <v>524</v>
      </c>
      <c r="C437" s="1" t="s">
        <v>98</v>
      </c>
      <c r="D437" s="23">
        <v>2305</v>
      </c>
      <c r="E437" s="8" t="str">
        <f>VLOOKUP(D437,Hoja2!$1:$1048576,2,0)</f>
        <v>MONITOR</v>
      </c>
      <c r="F437" s="2">
        <v>45672</v>
      </c>
      <c r="G437" s="1" t="s">
        <v>10</v>
      </c>
      <c r="H437" s="8" t="str">
        <f>VLOOKUP(G437,Hoja1!$1:$1048576,2,0)</f>
        <v>GERENCIA DE SERVICIOS TIC</v>
      </c>
      <c r="I437" s="8" t="str">
        <f>VLOOKUP(G437,Hoja1!$1:$1048576,4,0)</f>
        <v>EDIF. SUPREMA CORTE DE JUSTICIA Y C.P.J.</v>
      </c>
      <c r="J437" s="8" t="str">
        <f>VLOOKUP(G437,Hoja1!$1:$1048576,5,0)</f>
        <v xml:space="preserve">DISTRITO  NACIONAL </v>
      </c>
      <c r="K437" s="8" t="str">
        <f>VLOOKUP(G437,Hoja1!$1:$1048576,6,0)</f>
        <v xml:space="preserve">DISTRITO NACIONAL </v>
      </c>
    </row>
    <row r="438" spans="1:11" customFormat="1" x14ac:dyDescent="0.25">
      <c r="A438" s="17">
        <v>425</v>
      </c>
      <c r="B438" s="34" t="s">
        <v>525</v>
      </c>
      <c r="C438" s="1" t="s">
        <v>98</v>
      </c>
      <c r="D438" s="23">
        <v>2305</v>
      </c>
      <c r="E438" s="8" t="str">
        <f>VLOOKUP(D438,Hoja2!$1:$1048576,2,0)</f>
        <v>MONITOR</v>
      </c>
      <c r="F438" s="2">
        <v>45672</v>
      </c>
      <c r="G438" s="1" t="s">
        <v>135</v>
      </c>
      <c r="H438" s="8" t="str">
        <f>VLOOKUP(G438,Hoja1!$1:$1048576,2,0)</f>
        <v>TECNOLOGIA CIUDAD NUEVA</v>
      </c>
      <c r="I438" s="8" t="str">
        <f>VLOOKUP(G438,Hoja1!$1:$1048576,4,0)</f>
        <v>EDIF. PALACIO DE JUSTICIA CIUDAD NUEVA</v>
      </c>
      <c r="J438" s="8" t="str">
        <f>VLOOKUP(G438,Hoja1!$1:$1048576,5,0)</f>
        <v xml:space="preserve">DISTRITO  NACIONAL </v>
      </c>
      <c r="K438" s="8" t="str">
        <f>VLOOKUP(G438,Hoja1!$1:$1048576,6,0)</f>
        <v xml:space="preserve">DISTRITO NACIONAL </v>
      </c>
    </row>
    <row r="439" spans="1:11" customFormat="1" x14ac:dyDescent="0.25">
      <c r="A439" s="17">
        <v>426</v>
      </c>
      <c r="B439" s="34" t="s">
        <v>526</v>
      </c>
      <c r="C439" s="1" t="s">
        <v>98</v>
      </c>
      <c r="D439" s="23">
        <v>2305</v>
      </c>
      <c r="E439" s="8" t="str">
        <f>VLOOKUP(D439,Hoja2!$1:$1048576,2,0)</f>
        <v>MONITOR</v>
      </c>
      <c r="F439" s="2">
        <v>45672</v>
      </c>
      <c r="G439" s="1" t="s">
        <v>155</v>
      </c>
      <c r="H439" s="8" t="str">
        <f>VLOOKUP(G439,Hoja1!$1:$1048576,2,0)</f>
        <v>SEGUNDA SALA S.C.J.</v>
      </c>
      <c r="I439" s="8" t="str">
        <f>VLOOKUP(G439,Hoja1!$1:$1048576,4,0)</f>
        <v>EDIF. SUPREMA CORTE DE JUSTICIA Y C.P.J.</v>
      </c>
      <c r="J439" s="8" t="str">
        <f>VLOOKUP(G439,Hoja1!$1:$1048576,5,0)</f>
        <v xml:space="preserve">DISTRITO  NACIONAL </v>
      </c>
      <c r="K439" s="8" t="str">
        <f>VLOOKUP(G439,Hoja1!$1:$1048576,6,0)</f>
        <v xml:space="preserve">DISTRITO NACIONAL </v>
      </c>
    </row>
    <row r="440" spans="1:11" customFormat="1" x14ac:dyDescent="0.25">
      <c r="A440" s="17">
        <v>427</v>
      </c>
      <c r="B440" s="34" t="s">
        <v>527</v>
      </c>
      <c r="C440" s="1" t="s">
        <v>98</v>
      </c>
      <c r="D440" s="23">
        <v>2305</v>
      </c>
      <c r="E440" s="8" t="str">
        <f>VLOOKUP(D440,Hoja2!$1:$1048576,2,0)</f>
        <v>MONITOR</v>
      </c>
      <c r="F440" s="2">
        <v>45672</v>
      </c>
      <c r="G440" s="1" t="s">
        <v>155</v>
      </c>
      <c r="H440" s="8" t="str">
        <f>VLOOKUP(G440,Hoja1!$1:$1048576,2,0)</f>
        <v>SEGUNDA SALA S.C.J.</v>
      </c>
      <c r="I440" s="8" t="str">
        <f>VLOOKUP(G440,Hoja1!$1:$1048576,4,0)</f>
        <v>EDIF. SUPREMA CORTE DE JUSTICIA Y C.P.J.</v>
      </c>
      <c r="J440" s="8" t="str">
        <f>VLOOKUP(G440,Hoja1!$1:$1048576,5,0)</f>
        <v xml:space="preserve">DISTRITO  NACIONAL </v>
      </c>
      <c r="K440" s="8" t="str">
        <f>VLOOKUP(G440,Hoja1!$1:$1048576,6,0)</f>
        <v xml:space="preserve">DISTRITO NACIONAL </v>
      </c>
    </row>
    <row r="441" spans="1:11" customFormat="1" x14ac:dyDescent="0.25">
      <c r="A441" s="17">
        <v>428</v>
      </c>
      <c r="B441" s="34" t="s">
        <v>528</v>
      </c>
      <c r="C441" s="1" t="s">
        <v>98</v>
      </c>
      <c r="D441" s="23">
        <v>2305</v>
      </c>
      <c r="E441" s="8" t="str">
        <f>VLOOKUP(D441,Hoja2!$1:$1048576,2,0)</f>
        <v>MONITOR</v>
      </c>
      <c r="F441" s="2">
        <v>45672</v>
      </c>
      <c r="G441" s="1" t="s">
        <v>132</v>
      </c>
      <c r="H441" s="8" t="str">
        <f>VLOOKUP(G441,Hoja1!$1:$1048576,2,0)</f>
        <v>CAMARA CIVIL CORTE DE APELACION SANTIAGO</v>
      </c>
      <c r="I441" s="8" t="str">
        <f>VLOOKUP(G441,Hoja1!$1:$1048576,4,0)</f>
        <v>EDIF. PALACIO DE JUSTICIA SANTIAGO</v>
      </c>
      <c r="J441" s="8" t="str">
        <f>VLOOKUP(G441,Hoja1!$1:$1048576,5,0)</f>
        <v>SANTIAGO</v>
      </c>
      <c r="K441" s="8" t="str">
        <f>VLOOKUP(G441,Hoja1!$1:$1048576,6,0)</f>
        <v>SANTIAGO</v>
      </c>
    </row>
    <row r="442" spans="1:11" customFormat="1" x14ac:dyDescent="0.25">
      <c r="A442" s="17">
        <v>429</v>
      </c>
      <c r="B442" s="34" t="s">
        <v>529</v>
      </c>
      <c r="C442" s="1" t="s">
        <v>98</v>
      </c>
      <c r="D442" s="23">
        <v>2305</v>
      </c>
      <c r="E442" s="8" t="str">
        <f>VLOOKUP(D442,Hoja2!$1:$1048576,2,0)</f>
        <v>MONITOR</v>
      </c>
      <c r="F442" s="2">
        <v>45672</v>
      </c>
      <c r="G442" s="1" t="s">
        <v>132</v>
      </c>
      <c r="H442" s="8" t="str">
        <f>VLOOKUP(G442,Hoja1!$1:$1048576,2,0)</f>
        <v>CAMARA CIVIL CORTE DE APELACION SANTIAGO</v>
      </c>
      <c r="I442" s="8" t="str">
        <f>VLOOKUP(G442,Hoja1!$1:$1048576,4,0)</f>
        <v>EDIF. PALACIO DE JUSTICIA SANTIAGO</v>
      </c>
      <c r="J442" s="8" t="str">
        <f>VLOOKUP(G442,Hoja1!$1:$1048576,5,0)</f>
        <v>SANTIAGO</v>
      </c>
      <c r="K442" s="8" t="str">
        <f>VLOOKUP(G442,Hoja1!$1:$1048576,6,0)</f>
        <v>SANTIAGO</v>
      </c>
    </row>
    <row r="443" spans="1:11" customFormat="1" x14ac:dyDescent="0.25">
      <c r="A443" s="17">
        <v>430</v>
      </c>
      <c r="B443" s="34" t="s">
        <v>530</v>
      </c>
      <c r="C443" s="1" t="s">
        <v>98</v>
      </c>
      <c r="D443" s="23">
        <v>2305</v>
      </c>
      <c r="E443" s="8" t="str">
        <f>VLOOKUP(D443,Hoja2!$1:$1048576,2,0)</f>
        <v>MONITOR</v>
      </c>
      <c r="F443" s="2">
        <v>45672</v>
      </c>
      <c r="G443" s="1" t="s">
        <v>99</v>
      </c>
      <c r="H443" s="8" t="str">
        <f>VLOOKUP(G443,Hoja1!$1:$1048576,2,0)</f>
        <v>SECRETARIA GENERAL S.C.J.</v>
      </c>
      <c r="I443" s="8" t="str">
        <f>VLOOKUP(G443,Hoja1!$1:$1048576,4,0)</f>
        <v>EDIF. SUPREMA CORTE DE JUSTICIA Y C.P.J.</v>
      </c>
      <c r="J443" s="8" t="str">
        <f>VLOOKUP(G443,Hoja1!$1:$1048576,5,0)</f>
        <v xml:space="preserve">DISTRITO  NACIONAL </v>
      </c>
      <c r="K443" s="8" t="str">
        <f>VLOOKUP(G443,Hoja1!$1:$1048576,6,0)</f>
        <v xml:space="preserve">DISTRITO NACIONAL </v>
      </c>
    </row>
    <row r="444" spans="1:11" customFormat="1" x14ac:dyDescent="0.25">
      <c r="A444" s="17">
        <v>431</v>
      </c>
      <c r="B444" s="34" t="s">
        <v>531</v>
      </c>
      <c r="C444" s="1" t="s">
        <v>98</v>
      </c>
      <c r="D444" s="23">
        <v>2305</v>
      </c>
      <c r="E444" s="8" t="str">
        <f>VLOOKUP(D444,Hoja2!$1:$1048576,2,0)</f>
        <v>MONITOR</v>
      </c>
      <c r="F444" s="2">
        <v>45672</v>
      </c>
      <c r="G444" s="1" t="s">
        <v>10</v>
      </c>
      <c r="H444" s="8" t="str">
        <f>VLOOKUP(G444,Hoja1!$1:$1048576,2,0)</f>
        <v>GERENCIA DE SERVICIOS TIC</v>
      </c>
      <c r="I444" s="8" t="str">
        <f>VLOOKUP(G444,Hoja1!$1:$1048576,4,0)</f>
        <v>EDIF. SUPREMA CORTE DE JUSTICIA Y C.P.J.</v>
      </c>
      <c r="J444" s="8" t="str">
        <f>VLOOKUP(G444,Hoja1!$1:$1048576,5,0)</f>
        <v xml:space="preserve">DISTRITO  NACIONAL </v>
      </c>
      <c r="K444" s="8" t="str">
        <f>VLOOKUP(G444,Hoja1!$1:$1048576,6,0)</f>
        <v xml:space="preserve">DISTRITO NACIONAL </v>
      </c>
    </row>
    <row r="445" spans="1:11" customFormat="1" x14ac:dyDescent="0.25">
      <c r="A445" s="17">
        <v>432</v>
      </c>
      <c r="B445" s="34" t="s">
        <v>532</v>
      </c>
      <c r="C445" s="1" t="s">
        <v>98</v>
      </c>
      <c r="D445" s="23">
        <v>2305</v>
      </c>
      <c r="E445" s="8" t="str">
        <f>VLOOKUP(D445,Hoja2!$1:$1048576,2,0)</f>
        <v>MONITOR</v>
      </c>
      <c r="F445" s="2">
        <v>45672</v>
      </c>
      <c r="G445" s="1" t="s">
        <v>10</v>
      </c>
      <c r="H445" s="8" t="str">
        <f>VLOOKUP(G445,Hoja1!$1:$1048576,2,0)</f>
        <v>GERENCIA DE SERVICIOS TIC</v>
      </c>
      <c r="I445" s="8" t="str">
        <f>VLOOKUP(G445,Hoja1!$1:$1048576,4,0)</f>
        <v>EDIF. SUPREMA CORTE DE JUSTICIA Y C.P.J.</v>
      </c>
      <c r="J445" s="8" t="str">
        <f>VLOOKUP(G445,Hoja1!$1:$1048576,5,0)</f>
        <v xml:space="preserve">DISTRITO  NACIONAL </v>
      </c>
      <c r="K445" s="8" t="str">
        <f>VLOOKUP(G445,Hoja1!$1:$1048576,6,0)</f>
        <v xml:space="preserve">DISTRITO NACIONAL </v>
      </c>
    </row>
    <row r="446" spans="1:11" customFormat="1" x14ac:dyDescent="0.25">
      <c r="A446" s="17">
        <v>433</v>
      </c>
      <c r="B446" s="34" t="s">
        <v>533</v>
      </c>
      <c r="C446" s="1" t="s">
        <v>98</v>
      </c>
      <c r="D446" s="23">
        <v>2305</v>
      </c>
      <c r="E446" s="8" t="str">
        <f>VLOOKUP(D446,Hoja2!$1:$1048576,2,0)</f>
        <v>MONITOR</v>
      </c>
      <c r="F446" s="2">
        <v>45672</v>
      </c>
      <c r="G446" s="1" t="s">
        <v>10</v>
      </c>
      <c r="H446" s="8" t="str">
        <f>VLOOKUP(G446,Hoja1!$1:$1048576,2,0)</f>
        <v>GERENCIA DE SERVICIOS TIC</v>
      </c>
      <c r="I446" s="8" t="str">
        <f>VLOOKUP(G446,Hoja1!$1:$1048576,4,0)</f>
        <v>EDIF. SUPREMA CORTE DE JUSTICIA Y C.P.J.</v>
      </c>
      <c r="J446" s="8" t="str">
        <f>VLOOKUP(G446,Hoja1!$1:$1048576,5,0)</f>
        <v xml:space="preserve">DISTRITO  NACIONAL </v>
      </c>
      <c r="K446" s="8" t="str">
        <f>VLOOKUP(G446,Hoja1!$1:$1048576,6,0)</f>
        <v xml:space="preserve">DISTRITO NACIONAL </v>
      </c>
    </row>
    <row r="447" spans="1:11" customFormat="1" x14ac:dyDescent="0.25">
      <c r="A447" s="17">
        <v>434</v>
      </c>
      <c r="B447" s="34" t="s">
        <v>534</v>
      </c>
      <c r="C447" s="1" t="s">
        <v>98</v>
      </c>
      <c r="D447" s="23">
        <v>2305</v>
      </c>
      <c r="E447" s="8" t="str">
        <f>VLOOKUP(D447,Hoja2!$1:$1048576,2,0)</f>
        <v>MONITOR</v>
      </c>
      <c r="F447" s="2">
        <v>45672</v>
      </c>
      <c r="G447" s="1" t="s">
        <v>10</v>
      </c>
      <c r="H447" s="8" t="str">
        <f>VLOOKUP(G447,Hoja1!$1:$1048576,2,0)</f>
        <v>GERENCIA DE SERVICIOS TIC</v>
      </c>
      <c r="I447" s="8" t="str">
        <f>VLOOKUP(G447,Hoja1!$1:$1048576,4,0)</f>
        <v>EDIF. SUPREMA CORTE DE JUSTICIA Y C.P.J.</v>
      </c>
      <c r="J447" s="8" t="str">
        <f>VLOOKUP(G447,Hoja1!$1:$1048576,5,0)</f>
        <v xml:space="preserve">DISTRITO  NACIONAL </v>
      </c>
      <c r="K447" s="8" t="str">
        <f>VLOOKUP(G447,Hoja1!$1:$1048576,6,0)</f>
        <v xml:space="preserve">DISTRITO NACIONAL </v>
      </c>
    </row>
    <row r="448" spans="1:11" customFormat="1" x14ac:dyDescent="0.25">
      <c r="A448" s="17">
        <v>435</v>
      </c>
      <c r="B448" s="34" t="s">
        <v>535</v>
      </c>
      <c r="C448" s="1" t="s">
        <v>98</v>
      </c>
      <c r="D448" s="23">
        <v>2305</v>
      </c>
      <c r="E448" s="8" t="str">
        <f>VLOOKUP(D448,Hoja2!$1:$1048576,2,0)</f>
        <v>MONITOR</v>
      </c>
      <c r="F448" s="2">
        <v>45672</v>
      </c>
      <c r="G448" s="1" t="s">
        <v>10</v>
      </c>
      <c r="H448" s="8" t="str">
        <f>VLOOKUP(G448,Hoja1!$1:$1048576,2,0)</f>
        <v>GERENCIA DE SERVICIOS TIC</v>
      </c>
      <c r="I448" s="8" t="str">
        <f>VLOOKUP(G448,Hoja1!$1:$1048576,4,0)</f>
        <v>EDIF. SUPREMA CORTE DE JUSTICIA Y C.P.J.</v>
      </c>
      <c r="J448" s="8" t="str">
        <f>VLOOKUP(G448,Hoja1!$1:$1048576,5,0)</f>
        <v xml:space="preserve">DISTRITO  NACIONAL </v>
      </c>
      <c r="K448" s="8" t="str">
        <f>VLOOKUP(G448,Hoja1!$1:$1048576,6,0)</f>
        <v xml:space="preserve">DISTRITO NACIONAL </v>
      </c>
    </row>
    <row r="449" spans="1:11" customFormat="1" x14ac:dyDescent="0.25">
      <c r="A449" s="17">
        <v>436</v>
      </c>
      <c r="B449" s="34" t="s">
        <v>536</v>
      </c>
      <c r="C449" s="1" t="s">
        <v>98</v>
      </c>
      <c r="D449" s="23">
        <v>2305</v>
      </c>
      <c r="E449" s="8" t="str">
        <f>VLOOKUP(D449,Hoja2!$1:$1048576,2,0)</f>
        <v>MONITOR</v>
      </c>
      <c r="F449" s="2">
        <v>45672</v>
      </c>
      <c r="G449" s="1" t="s">
        <v>10</v>
      </c>
      <c r="H449" s="8" t="str">
        <f>VLOOKUP(G449,Hoja1!$1:$1048576,2,0)</f>
        <v>GERENCIA DE SERVICIOS TIC</v>
      </c>
      <c r="I449" s="8" t="str">
        <f>VLOOKUP(G449,Hoja1!$1:$1048576,4,0)</f>
        <v>EDIF. SUPREMA CORTE DE JUSTICIA Y C.P.J.</v>
      </c>
      <c r="J449" s="8" t="str">
        <f>VLOOKUP(G449,Hoja1!$1:$1048576,5,0)</f>
        <v xml:space="preserve">DISTRITO  NACIONAL </v>
      </c>
      <c r="K449" s="8" t="str">
        <f>VLOOKUP(G449,Hoja1!$1:$1048576,6,0)</f>
        <v xml:space="preserve">DISTRITO NACIONAL </v>
      </c>
    </row>
    <row r="450" spans="1:11" customFormat="1" x14ac:dyDescent="0.25">
      <c r="A450" s="17">
        <v>437</v>
      </c>
      <c r="B450" s="34" t="s">
        <v>537</v>
      </c>
      <c r="C450" s="1" t="s">
        <v>98</v>
      </c>
      <c r="D450" s="23">
        <v>2305</v>
      </c>
      <c r="E450" s="8" t="str">
        <f>VLOOKUP(D450,Hoja2!$1:$1048576,2,0)</f>
        <v>MONITOR</v>
      </c>
      <c r="F450" s="2">
        <v>45672</v>
      </c>
      <c r="G450" s="1" t="s">
        <v>130</v>
      </c>
      <c r="H450" s="8" t="str">
        <f>VLOOKUP(G450,Hoja1!$1:$1048576,2,0)</f>
        <v>DIRECCION JUSTICIA INCLUSIVA</v>
      </c>
      <c r="I450" s="8" t="str">
        <f>VLOOKUP(G450,Hoja1!$1:$1048576,4,0)</f>
        <v>EDIF. SUPREMA CORTE DE JUSTICIA Y C.P.J.</v>
      </c>
      <c r="J450" s="8" t="str">
        <f>VLOOKUP(G450,Hoja1!$1:$1048576,5,0)</f>
        <v xml:space="preserve">DISTRITO  NACIONAL </v>
      </c>
      <c r="K450" s="8" t="str">
        <f>VLOOKUP(G450,Hoja1!$1:$1048576,6,0)</f>
        <v xml:space="preserve">DISTRITO NACIONAL </v>
      </c>
    </row>
    <row r="451" spans="1:11" customFormat="1" x14ac:dyDescent="0.25">
      <c r="A451" s="17">
        <v>438</v>
      </c>
      <c r="B451" s="34" t="s">
        <v>538</v>
      </c>
      <c r="C451" s="1" t="s">
        <v>98</v>
      </c>
      <c r="D451" s="23">
        <v>2305</v>
      </c>
      <c r="E451" s="8" t="str">
        <f>VLOOKUP(D451,Hoja2!$1:$1048576,2,0)</f>
        <v>MONITOR</v>
      </c>
      <c r="F451" s="2">
        <v>45672</v>
      </c>
      <c r="G451" s="1" t="s">
        <v>130</v>
      </c>
      <c r="H451" s="8" t="str">
        <f>VLOOKUP(G451,Hoja1!$1:$1048576,2,0)</f>
        <v>DIRECCION JUSTICIA INCLUSIVA</v>
      </c>
      <c r="I451" s="8" t="str">
        <f>VLOOKUP(G451,Hoja1!$1:$1048576,4,0)</f>
        <v>EDIF. SUPREMA CORTE DE JUSTICIA Y C.P.J.</v>
      </c>
      <c r="J451" s="8" t="str">
        <f>VLOOKUP(G451,Hoja1!$1:$1048576,5,0)</f>
        <v xml:space="preserve">DISTRITO  NACIONAL </v>
      </c>
      <c r="K451" s="8" t="str">
        <f>VLOOKUP(G451,Hoja1!$1:$1048576,6,0)</f>
        <v xml:space="preserve">DISTRITO NACIONAL </v>
      </c>
    </row>
    <row r="452" spans="1:11" customFormat="1" x14ac:dyDescent="0.25">
      <c r="A452" s="17">
        <v>439</v>
      </c>
      <c r="B452" s="34" t="s">
        <v>539</v>
      </c>
      <c r="C452" s="1" t="s">
        <v>105</v>
      </c>
      <c r="D452" s="23">
        <v>2301</v>
      </c>
      <c r="E452" s="8" t="str">
        <f>VLOOKUP(D452,Hoja2!$1:$1048576,2,0)</f>
        <v>CPU</v>
      </c>
      <c r="F452" s="2">
        <v>45672</v>
      </c>
      <c r="G452" s="1" t="s">
        <v>10</v>
      </c>
      <c r="H452" s="8" t="str">
        <f>VLOOKUP(G452,Hoja1!$1:$1048576,2,0)</f>
        <v>GERENCIA DE SERVICIOS TIC</v>
      </c>
      <c r="I452" s="8" t="str">
        <f>VLOOKUP(G452,Hoja1!$1:$1048576,4,0)</f>
        <v>EDIF. SUPREMA CORTE DE JUSTICIA Y C.P.J.</v>
      </c>
      <c r="J452" s="8" t="str">
        <f>VLOOKUP(G452,Hoja1!$1:$1048576,5,0)</f>
        <v xml:space="preserve">DISTRITO  NACIONAL </v>
      </c>
      <c r="K452" s="8" t="str">
        <f>VLOOKUP(G452,Hoja1!$1:$1048576,6,0)</f>
        <v xml:space="preserve">DISTRITO NACIONAL </v>
      </c>
    </row>
    <row r="453" spans="1:11" customFormat="1" x14ac:dyDescent="0.25">
      <c r="A453" s="17">
        <v>440</v>
      </c>
      <c r="B453" s="34" t="s">
        <v>540</v>
      </c>
      <c r="C453" s="1" t="s">
        <v>98</v>
      </c>
      <c r="D453" s="23">
        <v>2305</v>
      </c>
      <c r="E453" s="8" t="str">
        <f>VLOOKUP(D453,Hoja2!$1:$1048576,2,0)</f>
        <v>MONITOR</v>
      </c>
      <c r="F453" s="2">
        <v>45672</v>
      </c>
      <c r="G453" s="1" t="s">
        <v>132</v>
      </c>
      <c r="H453" s="8" t="str">
        <f>VLOOKUP(G453,Hoja1!$1:$1048576,2,0)</f>
        <v>CAMARA CIVIL CORTE DE APELACION SANTIAGO</v>
      </c>
      <c r="I453" s="8" t="str">
        <f>VLOOKUP(G453,Hoja1!$1:$1048576,4,0)</f>
        <v>EDIF. PALACIO DE JUSTICIA SANTIAGO</v>
      </c>
      <c r="J453" s="8" t="str">
        <f>VLOOKUP(G453,Hoja1!$1:$1048576,5,0)</f>
        <v>SANTIAGO</v>
      </c>
      <c r="K453" s="8" t="str">
        <f>VLOOKUP(G453,Hoja1!$1:$1048576,6,0)</f>
        <v>SANTIAGO</v>
      </c>
    </row>
    <row r="454" spans="1:11" customFormat="1" x14ac:dyDescent="0.25">
      <c r="A454" s="17">
        <v>441</v>
      </c>
      <c r="B454" s="34" t="s">
        <v>541</v>
      </c>
      <c r="C454" s="1" t="s">
        <v>98</v>
      </c>
      <c r="D454" s="23">
        <v>2305</v>
      </c>
      <c r="E454" s="8" t="str">
        <f>VLOOKUP(D454,Hoja2!$1:$1048576,2,0)</f>
        <v>MONITOR</v>
      </c>
      <c r="F454" s="2">
        <v>45672</v>
      </c>
      <c r="G454" s="1" t="s">
        <v>137</v>
      </c>
      <c r="H454" s="8" t="str">
        <f>VLOOKUP(G454,Hoja1!$1:$1048576,2,0)</f>
        <v>CAMARA CIVIL JDO. 1RA. INST. AZUA</v>
      </c>
      <c r="I454" s="8" t="str">
        <f>VLOOKUP(G454,Hoja1!$1:$1048576,4,0)</f>
        <v>EDIF. PALACIO DE JUSTICIA AZUA</v>
      </c>
      <c r="J454" s="8" t="str">
        <f>VLOOKUP(G454,Hoja1!$1:$1048576,5,0)</f>
        <v>AZUA</v>
      </c>
      <c r="K454" s="8" t="str">
        <f>VLOOKUP(G454,Hoja1!$1:$1048576,6,0)</f>
        <v>SAN CRISTOBAL</v>
      </c>
    </row>
    <row r="455" spans="1:11" customFormat="1" x14ac:dyDescent="0.25">
      <c r="A455" s="17">
        <v>442</v>
      </c>
      <c r="B455" s="34" t="s">
        <v>542</v>
      </c>
      <c r="C455" s="1" t="s">
        <v>98</v>
      </c>
      <c r="D455" s="23">
        <v>2305</v>
      </c>
      <c r="E455" s="8" t="str">
        <f>VLOOKUP(D455,Hoja2!$1:$1048576,2,0)</f>
        <v>MONITOR</v>
      </c>
      <c r="F455" s="2">
        <v>45672</v>
      </c>
      <c r="G455" s="1" t="s">
        <v>137</v>
      </c>
      <c r="H455" s="8" t="str">
        <f>VLOOKUP(G455,Hoja1!$1:$1048576,2,0)</f>
        <v>CAMARA CIVIL JDO. 1RA. INST. AZUA</v>
      </c>
      <c r="I455" s="8" t="str">
        <f>VLOOKUP(G455,Hoja1!$1:$1048576,4,0)</f>
        <v>EDIF. PALACIO DE JUSTICIA AZUA</v>
      </c>
      <c r="J455" s="8" t="str">
        <f>VLOOKUP(G455,Hoja1!$1:$1048576,5,0)</f>
        <v>AZUA</v>
      </c>
      <c r="K455" s="8" t="str">
        <f>VLOOKUP(G455,Hoja1!$1:$1048576,6,0)</f>
        <v>SAN CRISTOBAL</v>
      </c>
    </row>
    <row r="456" spans="1:11" customFormat="1" x14ac:dyDescent="0.25">
      <c r="A456" s="17">
        <v>443</v>
      </c>
      <c r="B456" s="34" t="s">
        <v>543</v>
      </c>
      <c r="C456" s="1" t="s">
        <v>101</v>
      </c>
      <c r="D456" s="23">
        <v>2303</v>
      </c>
      <c r="E456" s="8" t="str">
        <f>VLOOKUP(D456,Hoja2!$1:$1048576,2,0)</f>
        <v>LAPTOP</v>
      </c>
      <c r="F456" s="2">
        <v>45672</v>
      </c>
      <c r="G456" s="1" t="s">
        <v>176</v>
      </c>
      <c r="H456" s="8" t="str">
        <f>VLOOKUP(G456,Hoja1!$1:$1048576,2,0)</f>
        <v>GERENCIA DE ATRACCION DEL TALENTO</v>
      </c>
      <c r="I456" s="8" t="str">
        <f>VLOOKUP(G456,Hoja1!$1:$1048576,4,0)</f>
        <v>EDIF. SUPREMA CORTE DE JUSTICIA Y C.P.J.</v>
      </c>
      <c r="J456" s="8" t="str">
        <f>VLOOKUP(G456,Hoja1!$1:$1048576,5,0)</f>
        <v xml:space="preserve">DISTRITO  NACIONAL </v>
      </c>
      <c r="K456" s="8" t="str">
        <f>VLOOKUP(G456,Hoja1!$1:$1048576,6,0)</f>
        <v xml:space="preserve">DISTRITO NACIONAL </v>
      </c>
    </row>
    <row r="457" spans="1:11" customFormat="1" x14ac:dyDescent="0.25">
      <c r="A457" s="17">
        <v>444</v>
      </c>
      <c r="B457" s="34" t="s">
        <v>544</v>
      </c>
      <c r="C457" s="1" t="s">
        <v>98</v>
      </c>
      <c r="D457" s="23">
        <v>2305</v>
      </c>
      <c r="E457" s="8" t="str">
        <f>VLOOKUP(D457,Hoja2!$1:$1048576,2,0)</f>
        <v>MONITOR</v>
      </c>
      <c r="F457" s="2">
        <v>45672</v>
      </c>
      <c r="G457" s="1" t="s">
        <v>10</v>
      </c>
      <c r="H457" s="8" t="str">
        <f>VLOOKUP(G457,Hoja1!$1:$1048576,2,0)</f>
        <v>GERENCIA DE SERVICIOS TIC</v>
      </c>
      <c r="I457" s="8" t="str">
        <f>VLOOKUP(G457,Hoja1!$1:$1048576,4,0)</f>
        <v>EDIF. SUPREMA CORTE DE JUSTICIA Y C.P.J.</v>
      </c>
      <c r="J457" s="8" t="str">
        <f>VLOOKUP(G457,Hoja1!$1:$1048576,5,0)</f>
        <v xml:space="preserve">DISTRITO  NACIONAL </v>
      </c>
      <c r="K457" s="8" t="str">
        <f>VLOOKUP(G457,Hoja1!$1:$1048576,6,0)</f>
        <v xml:space="preserve">DISTRITO NACIONAL </v>
      </c>
    </row>
    <row r="458" spans="1:11" customFormat="1" x14ac:dyDescent="0.25">
      <c r="A458" s="17">
        <v>445</v>
      </c>
      <c r="B458" s="34" t="s">
        <v>545</v>
      </c>
      <c r="C458" s="1" t="s">
        <v>101</v>
      </c>
      <c r="D458" s="23">
        <v>2303</v>
      </c>
      <c r="E458" s="8" t="str">
        <f>VLOOKUP(D458,Hoja2!$1:$1048576,2,0)</f>
        <v>LAPTOP</v>
      </c>
      <c r="F458" s="2">
        <v>45672</v>
      </c>
      <c r="G458" s="1" t="s">
        <v>546</v>
      </c>
      <c r="H458" s="8" t="str">
        <f>VLOOKUP(G458,Hoja1!$1:$1048576,2,0)</f>
        <v>CAMARA CIVIL 1RA. INST. LA ALTAGRACIA</v>
      </c>
      <c r="I458" s="8" t="str">
        <f>VLOOKUP(G458,Hoja1!$1:$1048576,4,0)</f>
        <v>EDIF. PALACIO DE JUSTICIA HIGUEY</v>
      </c>
      <c r="J458" s="8" t="str">
        <f>VLOOKUP(G458,Hoja1!$1:$1048576,5,0)</f>
        <v>HIGUEY</v>
      </c>
      <c r="K458" s="8" t="str">
        <f>VLOOKUP(G458,Hoja1!$1:$1048576,6,0)</f>
        <v>SAN PEDRO DE MACORIS</v>
      </c>
    </row>
    <row r="459" spans="1:11" customFormat="1" x14ac:dyDescent="0.25">
      <c r="A459" s="17">
        <v>446</v>
      </c>
      <c r="B459" s="34" t="s">
        <v>547</v>
      </c>
      <c r="C459" s="1" t="s">
        <v>105</v>
      </c>
      <c r="D459" s="23">
        <v>2301</v>
      </c>
      <c r="E459" s="8" t="str">
        <f>VLOOKUP(D459,Hoja2!$1:$1048576,2,0)</f>
        <v>CPU</v>
      </c>
      <c r="F459" s="2">
        <v>45672</v>
      </c>
      <c r="G459" s="1" t="s">
        <v>10</v>
      </c>
      <c r="H459" s="8" t="str">
        <f>VLOOKUP(G459,Hoja1!$1:$1048576,2,0)</f>
        <v>GERENCIA DE SERVICIOS TIC</v>
      </c>
      <c r="I459" s="8" t="str">
        <f>VLOOKUP(G459,Hoja1!$1:$1048576,4,0)</f>
        <v>EDIF. SUPREMA CORTE DE JUSTICIA Y C.P.J.</v>
      </c>
      <c r="J459" s="8" t="str">
        <f>VLOOKUP(G459,Hoja1!$1:$1048576,5,0)</f>
        <v xml:space="preserve">DISTRITO  NACIONAL </v>
      </c>
      <c r="K459" s="8" t="str">
        <f>VLOOKUP(G459,Hoja1!$1:$1048576,6,0)</f>
        <v xml:space="preserve">DISTRITO NACIONAL </v>
      </c>
    </row>
    <row r="460" spans="1:11" customFormat="1" x14ac:dyDescent="0.25">
      <c r="A460" s="17">
        <v>447</v>
      </c>
      <c r="B460" s="34" t="s">
        <v>548</v>
      </c>
      <c r="C460" s="1" t="s">
        <v>105</v>
      </c>
      <c r="D460" s="23">
        <v>2301</v>
      </c>
      <c r="E460" s="8" t="str">
        <f>VLOOKUP(D460,Hoja2!$1:$1048576,2,0)</f>
        <v>CPU</v>
      </c>
      <c r="F460" s="2">
        <v>45672</v>
      </c>
      <c r="G460" s="1" t="s">
        <v>10</v>
      </c>
      <c r="H460" s="8" t="str">
        <f>VLOOKUP(G460,Hoja1!$1:$1048576,2,0)</f>
        <v>GERENCIA DE SERVICIOS TIC</v>
      </c>
      <c r="I460" s="8" t="str">
        <f>VLOOKUP(G460,Hoja1!$1:$1048576,4,0)</f>
        <v>EDIF. SUPREMA CORTE DE JUSTICIA Y C.P.J.</v>
      </c>
      <c r="J460" s="8" t="str">
        <f>VLOOKUP(G460,Hoja1!$1:$1048576,5,0)</f>
        <v xml:space="preserve">DISTRITO  NACIONAL </v>
      </c>
      <c r="K460" s="8" t="str">
        <f>VLOOKUP(G460,Hoja1!$1:$1048576,6,0)</f>
        <v xml:space="preserve">DISTRITO NACIONAL </v>
      </c>
    </row>
    <row r="461" spans="1:11" customFormat="1" x14ac:dyDescent="0.25">
      <c r="A461" s="17">
        <v>448</v>
      </c>
      <c r="B461" s="34" t="s">
        <v>549</v>
      </c>
      <c r="C461" s="1" t="s">
        <v>101</v>
      </c>
      <c r="D461" s="23">
        <v>2303</v>
      </c>
      <c r="E461" s="8" t="str">
        <f>VLOOKUP(D461,Hoja2!$1:$1048576,2,0)</f>
        <v>LAPTOP</v>
      </c>
      <c r="F461" s="2">
        <v>45672</v>
      </c>
      <c r="G461" s="1" t="s">
        <v>135</v>
      </c>
      <c r="H461" s="8" t="str">
        <f>VLOOKUP(G461,Hoja1!$1:$1048576,2,0)</f>
        <v>TECNOLOGIA CIUDAD NUEVA</v>
      </c>
      <c r="I461" s="8" t="str">
        <f>VLOOKUP(G461,Hoja1!$1:$1048576,4,0)</f>
        <v>EDIF. PALACIO DE JUSTICIA CIUDAD NUEVA</v>
      </c>
      <c r="J461" s="8" t="str">
        <f>VLOOKUP(G461,Hoja1!$1:$1048576,5,0)</f>
        <v xml:space="preserve">DISTRITO  NACIONAL </v>
      </c>
      <c r="K461" s="8" t="str">
        <f>VLOOKUP(G461,Hoja1!$1:$1048576,6,0)</f>
        <v xml:space="preserve">DISTRITO NACIONAL </v>
      </c>
    </row>
    <row r="462" spans="1:11" customFormat="1" x14ac:dyDescent="0.25">
      <c r="A462" s="17">
        <v>449</v>
      </c>
      <c r="B462" s="34" t="s">
        <v>550</v>
      </c>
      <c r="C462" s="1" t="s">
        <v>101</v>
      </c>
      <c r="D462" s="23">
        <v>2303</v>
      </c>
      <c r="E462" s="8" t="str">
        <f>VLOOKUP(D462,Hoja2!$1:$1048576,2,0)</f>
        <v>LAPTOP</v>
      </c>
      <c r="F462" s="2">
        <v>45672</v>
      </c>
      <c r="G462" s="1" t="s">
        <v>171</v>
      </c>
      <c r="H462" s="8" t="str">
        <f>VLOOKUP(G462,Hoja1!$1:$1048576,2,0)</f>
        <v>TECNOLOGIA P.J. DE LAS CORTES D.N.</v>
      </c>
      <c r="I462" s="8" t="str">
        <f>VLOOKUP(G462,Hoja1!$1:$1048576,4,0)</f>
        <v>EDIF. PALACIO DE JUSTICIA DE LAS CORTES</v>
      </c>
      <c r="J462" s="8" t="str">
        <f>VLOOKUP(G462,Hoja1!$1:$1048576,5,0)</f>
        <v xml:space="preserve">DISTRITO  NACIONAL </v>
      </c>
      <c r="K462" s="8" t="str">
        <f>VLOOKUP(G462,Hoja1!$1:$1048576,6,0)</f>
        <v xml:space="preserve">DISTRITO NACIONAL </v>
      </c>
    </row>
    <row r="463" spans="1:11" customFormat="1" x14ac:dyDescent="0.25">
      <c r="A463" s="17">
        <v>450</v>
      </c>
      <c r="B463" s="34" t="s">
        <v>551</v>
      </c>
      <c r="C463" s="1" t="s">
        <v>101</v>
      </c>
      <c r="D463" s="23">
        <v>2303</v>
      </c>
      <c r="E463" s="8" t="str">
        <f>VLOOKUP(D463,Hoja2!$1:$1048576,2,0)</f>
        <v>LAPTOP</v>
      </c>
      <c r="F463" s="2">
        <v>45672</v>
      </c>
      <c r="G463" s="1" t="s">
        <v>115</v>
      </c>
      <c r="H463" s="8" t="str">
        <f>VLOOKUP(G463,Hoja1!$1:$1048576,2,0)</f>
        <v>TECNOLOGIA REGIONAL ZONA SUR</v>
      </c>
      <c r="I463" s="8" t="str">
        <f>VLOOKUP(G463,Hoja1!$1:$1048576,4,0)</f>
        <v>EDIF. PALACIO DE JUSTICIA SAN CRISTOBAL</v>
      </c>
      <c r="J463" s="8" t="str">
        <f>VLOOKUP(G463,Hoja1!$1:$1048576,5,0)</f>
        <v>SAN CRISTOBAL</v>
      </c>
      <c r="K463" s="8" t="str">
        <f>VLOOKUP(G463,Hoja1!$1:$1048576,6,0)</f>
        <v>SAN CRISTOBAL</v>
      </c>
    </row>
    <row r="464" spans="1:11" customFormat="1" x14ac:dyDescent="0.25">
      <c r="A464" s="17">
        <v>451</v>
      </c>
      <c r="B464" s="34" t="s">
        <v>552</v>
      </c>
      <c r="C464" s="1" t="s">
        <v>98</v>
      </c>
      <c r="D464" s="23">
        <v>2305</v>
      </c>
      <c r="E464" s="8" t="str">
        <f>VLOOKUP(D464,Hoja2!$1:$1048576,2,0)</f>
        <v>MONITOR</v>
      </c>
      <c r="F464" s="2">
        <v>45672</v>
      </c>
      <c r="G464" s="1" t="s">
        <v>10</v>
      </c>
      <c r="H464" s="8" t="str">
        <f>VLOOKUP(G464,Hoja1!$1:$1048576,2,0)</f>
        <v>GERENCIA DE SERVICIOS TIC</v>
      </c>
      <c r="I464" s="8" t="str">
        <f>VLOOKUP(G464,Hoja1!$1:$1048576,4,0)</f>
        <v>EDIF. SUPREMA CORTE DE JUSTICIA Y C.P.J.</v>
      </c>
      <c r="J464" s="8" t="str">
        <f>VLOOKUP(G464,Hoja1!$1:$1048576,5,0)</f>
        <v xml:space="preserve">DISTRITO  NACIONAL </v>
      </c>
      <c r="K464" s="8" t="str">
        <f>VLOOKUP(G464,Hoja1!$1:$1048576,6,0)</f>
        <v xml:space="preserve">DISTRITO NACIONAL </v>
      </c>
    </row>
    <row r="465" spans="1:11" customFormat="1" x14ac:dyDescent="0.25">
      <c r="A465" s="17">
        <v>452</v>
      </c>
      <c r="B465" s="34" t="s">
        <v>553</v>
      </c>
      <c r="C465" s="1" t="s">
        <v>105</v>
      </c>
      <c r="D465" s="23">
        <v>2301</v>
      </c>
      <c r="E465" s="8" t="str">
        <f>VLOOKUP(D465,Hoja2!$1:$1048576,2,0)</f>
        <v>CPU</v>
      </c>
      <c r="F465" s="2">
        <v>45672</v>
      </c>
      <c r="G465" s="1" t="s">
        <v>130</v>
      </c>
      <c r="H465" s="8" t="str">
        <f>VLOOKUP(G465,Hoja1!$1:$1048576,2,0)</f>
        <v>DIRECCION JUSTICIA INCLUSIVA</v>
      </c>
      <c r="I465" s="8" t="str">
        <f>VLOOKUP(G465,Hoja1!$1:$1048576,4,0)</f>
        <v>EDIF. SUPREMA CORTE DE JUSTICIA Y C.P.J.</v>
      </c>
      <c r="J465" s="8" t="str">
        <f>VLOOKUP(G465,Hoja1!$1:$1048576,5,0)</f>
        <v xml:space="preserve">DISTRITO  NACIONAL </v>
      </c>
      <c r="K465" s="8" t="str">
        <f>VLOOKUP(G465,Hoja1!$1:$1048576,6,0)</f>
        <v xml:space="preserve">DISTRITO NACIONAL </v>
      </c>
    </row>
    <row r="466" spans="1:11" customFormat="1" x14ac:dyDescent="0.25">
      <c r="A466" s="17">
        <v>453</v>
      </c>
      <c r="B466" s="34" t="s">
        <v>554</v>
      </c>
      <c r="C466" s="1" t="s">
        <v>101</v>
      </c>
      <c r="D466" s="23">
        <v>2303</v>
      </c>
      <c r="E466" s="8" t="str">
        <f>VLOOKUP(D466,Hoja2!$1:$1048576,2,0)</f>
        <v>LAPTOP</v>
      </c>
      <c r="F466" s="2">
        <v>45672</v>
      </c>
      <c r="G466" s="1" t="s">
        <v>555</v>
      </c>
      <c r="H466" s="8" t="str">
        <f>VLOOKUP(G466,Hoja1!$1:$1048576,2,0)</f>
        <v>2DO. TRIBUNAL COLEGIADO SANTO DOMINGO</v>
      </c>
      <c r="I466" s="8" t="str">
        <f>VLOOKUP(G466,Hoja1!$1:$1048576,4,0)</f>
        <v>EDIF. JURISDICCION PENAL SANTO DOMINGO</v>
      </c>
      <c r="J466" s="8" t="str">
        <f>VLOOKUP(G466,Hoja1!$1:$1048576,5,0)</f>
        <v>SANTO DOMINGO</v>
      </c>
      <c r="K466" s="8" t="str">
        <f>VLOOKUP(G466,Hoja1!$1:$1048576,6,0)</f>
        <v>SANTO DOMINGO</v>
      </c>
    </row>
    <row r="467" spans="1:11" customFormat="1" x14ac:dyDescent="0.25">
      <c r="A467" s="17">
        <v>454</v>
      </c>
      <c r="B467" s="34" t="s">
        <v>556</v>
      </c>
      <c r="C467" s="1" t="s">
        <v>101</v>
      </c>
      <c r="D467" s="23">
        <v>2303</v>
      </c>
      <c r="E467" s="8" t="str">
        <f>VLOOKUP(D467,Hoja2!$1:$1048576,2,0)</f>
        <v>LAPTOP</v>
      </c>
      <c r="F467" s="2">
        <v>45672</v>
      </c>
      <c r="G467" s="1" t="s">
        <v>10</v>
      </c>
      <c r="H467" s="8" t="str">
        <f>VLOOKUP(G467,Hoja1!$1:$1048576,2,0)</f>
        <v>GERENCIA DE SERVICIOS TIC</v>
      </c>
      <c r="I467" s="8" t="str">
        <f>VLOOKUP(G467,Hoja1!$1:$1048576,4,0)</f>
        <v>EDIF. SUPREMA CORTE DE JUSTICIA Y C.P.J.</v>
      </c>
      <c r="J467" s="8" t="str">
        <f>VLOOKUP(G467,Hoja1!$1:$1048576,5,0)</f>
        <v xml:space="preserve">DISTRITO  NACIONAL </v>
      </c>
      <c r="K467" s="8" t="str">
        <f>VLOOKUP(G467,Hoja1!$1:$1048576,6,0)</f>
        <v xml:space="preserve">DISTRITO NACIONAL </v>
      </c>
    </row>
    <row r="468" spans="1:11" customFormat="1" x14ac:dyDescent="0.25">
      <c r="A468" s="17">
        <v>455</v>
      </c>
      <c r="B468" s="34" t="s">
        <v>557</v>
      </c>
      <c r="C468" s="1" t="s">
        <v>101</v>
      </c>
      <c r="D468" s="23">
        <v>2303</v>
      </c>
      <c r="E468" s="8" t="str">
        <f>VLOOKUP(D468,Hoja2!$1:$1048576,2,0)</f>
        <v>LAPTOP</v>
      </c>
      <c r="F468" s="2">
        <v>45672</v>
      </c>
      <c r="G468" s="1" t="s">
        <v>130</v>
      </c>
      <c r="H468" s="8" t="str">
        <f>VLOOKUP(G468,Hoja1!$1:$1048576,2,0)</f>
        <v>DIRECCION JUSTICIA INCLUSIVA</v>
      </c>
      <c r="I468" s="8" t="str">
        <f>VLOOKUP(G468,Hoja1!$1:$1048576,4,0)</f>
        <v>EDIF. SUPREMA CORTE DE JUSTICIA Y C.P.J.</v>
      </c>
      <c r="J468" s="8" t="str">
        <f>VLOOKUP(G468,Hoja1!$1:$1048576,5,0)</f>
        <v xml:space="preserve">DISTRITO  NACIONAL </v>
      </c>
      <c r="K468" s="8" t="str">
        <f>VLOOKUP(G468,Hoja1!$1:$1048576,6,0)</f>
        <v xml:space="preserve">DISTRITO NACIONAL </v>
      </c>
    </row>
    <row r="469" spans="1:11" customFormat="1" x14ac:dyDescent="0.25">
      <c r="A469" s="17">
        <v>456</v>
      </c>
      <c r="B469" s="34" t="s">
        <v>558</v>
      </c>
      <c r="C469" s="1" t="s">
        <v>98</v>
      </c>
      <c r="D469" s="23">
        <v>2305</v>
      </c>
      <c r="E469" s="8" t="str">
        <f>VLOOKUP(D469,Hoja2!$1:$1048576,2,0)</f>
        <v>MONITOR</v>
      </c>
      <c r="F469" s="2">
        <v>45672</v>
      </c>
      <c r="G469" s="1" t="s">
        <v>10</v>
      </c>
      <c r="H469" s="8" t="str">
        <f>VLOOKUP(G469,Hoja1!$1:$1048576,2,0)</f>
        <v>GERENCIA DE SERVICIOS TIC</v>
      </c>
      <c r="I469" s="8" t="str">
        <f>VLOOKUP(G469,Hoja1!$1:$1048576,4,0)</f>
        <v>EDIF. SUPREMA CORTE DE JUSTICIA Y C.P.J.</v>
      </c>
      <c r="J469" s="8" t="str">
        <f>VLOOKUP(G469,Hoja1!$1:$1048576,5,0)</f>
        <v xml:space="preserve">DISTRITO  NACIONAL </v>
      </c>
      <c r="K469" s="8" t="str">
        <f>VLOOKUP(G469,Hoja1!$1:$1048576,6,0)</f>
        <v xml:space="preserve">DISTRITO NACIONAL </v>
      </c>
    </row>
    <row r="470" spans="1:11" customFormat="1" x14ac:dyDescent="0.25">
      <c r="A470" s="17">
        <v>457</v>
      </c>
      <c r="B470" s="34" t="s">
        <v>559</v>
      </c>
      <c r="C470" s="1" t="s">
        <v>98</v>
      </c>
      <c r="D470" s="23">
        <v>2305</v>
      </c>
      <c r="E470" s="8" t="str">
        <f>VLOOKUP(D470,Hoja2!$1:$1048576,2,0)</f>
        <v>MONITOR</v>
      </c>
      <c r="F470" s="2">
        <v>45672</v>
      </c>
      <c r="G470" s="1" t="s">
        <v>10</v>
      </c>
      <c r="H470" s="8" t="str">
        <f>VLOOKUP(G470,Hoja1!$1:$1048576,2,0)</f>
        <v>GERENCIA DE SERVICIOS TIC</v>
      </c>
      <c r="I470" s="8" t="str">
        <f>VLOOKUP(G470,Hoja1!$1:$1048576,4,0)</f>
        <v>EDIF. SUPREMA CORTE DE JUSTICIA Y C.P.J.</v>
      </c>
      <c r="J470" s="8" t="str">
        <f>VLOOKUP(G470,Hoja1!$1:$1048576,5,0)</f>
        <v xml:space="preserve">DISTRITO  NACIONAL </v>
      </c>
      <c r="K470" s="8" t="str">
        <f>VLOOKUP(G470,Hoja1!$1:$1048576,6,0)</f>
        <v xml:space="preserve">DISTRITO NACIONAL </v>
      </c>
    </row>
    <row r="471" spans="1:11" customFormat="1" x14ac:dyDescent="0.25">
      <c r="A471" s="17">
        <v>458</v>
      </c>
      <c r="B471" s="34" t="s">
        <v>560</v>
      </c>
      <c r="C471" s="1" t="s">
        <v>105</v>
      </c>
      <c r="D471" s="23">
        <v>2301</v>
      </c>
      <c r="E471" s="8" t="str">
        <f>VLOOKUP(D471,Hoja2!$1:$1048576,2,0)</f>
        <v>CPU</v>
      </c>
      <c r="F471" s="2">
        <v>45672</v>
      </c>
      <c r="G471" s="1" t="s">
        <v>10</v>
      </c>
      <c r="H471" s="8" t="str">
        <f>VLOOKUP(G471,Hoja1!$1:$1048576,2,0)</f>
        <v>GERENCIA DE SERVICIOS TIC</v>
      </c>
      <c r="I471" s="8" t="str">
        <f>VLOOKUP(G471,Hoja1!$1:$1048576,4,0)</f>
        <v>EDIF. SUPREMA CORTE DE JUSTICIA Y C.P.J.</v>
      </c>
      <c r="J471" s="8" t="str">
        <f>VLOOKUP(G471,Hoja1!$1:$1048576,5,0)</f>
        <v xml:space="preserve">DISTRITO  NACIONAL </v>
      </c>
      <c r="K471" s="8" t="str">
        <f>VLOOKUP(G471,Hoja1!$1:$1048576,6,0)</f>
        <v xml:space="preserve">DISTRITO NACIONAL </v>
      </c>
    </row>
    <row r="472" spans="1:11" customFormat="1" x14ac:dyDescent="0.25">
      <c r="A472" s="17">
        <v>459</v>
      </c>
      <c r="B472" s="34" t="s">
        <v>561</v>
      </c>
      <c r="C472" s="1" t="s">
        <v>101</v>
      </c>
      <c r="D472" s="23">
        <v>2303</v>
      </c>
      <c r="E472" s="8" t="str">
        <f>VLOOKUP(D472,Hoja2!$1:$1048576,2,0)</f>
        <v>LAPTOP</v>
      </c>
      <c r="F472" s="2">
        <v>45672</v>
      </c>
      <c r="G472" s="1" t="s">
        <v>128</v>
      </c>
      <c r="H472" s="8" t="str">
        <f>VLOOKUP(G472,Hoja1!$1:$1048576,2,0)</f>
        <v>DIRECCION DE COMUNICACION ESTRATEGICA</v>
      </c>
      <c r="I472" s="8" t="str">
        <f>VLOOKUP(G472,Hoja1!$1:$1048576,4,0)</f>
        <v>EDIF. SUPREMA CORTE DE JUSTICIA Y C.P.J.</v>
      </c>
      <c r="J472" s="8" t="str">
        <f>VLOOKUP(G472,Hoja1!$1:$1048576,5,0)</f>
        <v xml:space="preserve">DISTRITO  NACIONAL </v>
      </c>
      <c r="K472" s="8" t="str">
        <f>VLOOKUP(G472,Hoja1!$1:$1048576,6,0)</f>
        <v xml:space="preserve">DISTRITO NACIONAL </v>
      </c>
    </row>
    <row r="473" spans="1:11" customFormat="1" x14ac:dyDescent="0.25">
      <c r="A473" s="17">
        <v>460</v>
      </c>
      <c r="B473" s="34" t="s">
        <v>562</v>
      </c>
      <c r="C473" s="1" t="s">
        <v>98</v>
      </c>
      <c r="D473" s="23">
        <v>2305</v>
      </c>
      <c r="E473" s="8" t="str">
        <f>VLOOKUP(D473,Hoja2!$1:$1048576,2,0)</f>
        <v>MONITOR</v>
      </c>
      <c r="F473" s="2">
        <v>45672</v>
      </c>
      <c r="G473" s="1" t="s">
        <v>132</v>
      </c>
      <c r="H473" s="8" t="str">
        <f>VLOOKUP(G473,Hoja1!$1:$1048576,2,0)</f>
        <v>CAMARA CIVIL CORTE DE APELACION SANTIAGO</v>
      </c>
      <c r="I473" s="8" t="str">
        <f>VLOOKUP(G473,Hoja1!$1:$1048576,4,0)</f>
        <v>EDIF. PALACIO DE JUSTICIA SANTIAGO</v>
      </c>
      <c r="J473" s="8" t="str">
        <f>VLOOKUP(G473,Hoja1!$1:$1048576,5,0)</f>
        <v>SANTIAGO</v>
      </c>
      <c r="K473" s="8" t="str">
        <f>VLOOKUP(G473,Hoja1!$1:$1048576,6,0)</f>
        <v>SANTIAGO</v>
      </c>
    </row>
    <row r="474" spans="1:11" customFormat="1" x14ac:dyDescent="0.25">
      <c r="A474" s="17">
        <v>461</v>
      </c>
      <c r="B474" s="34" t="s">
        <v>563</v>
      </c>
      <c r="C474" s="1" t="s">
        <v>98</v>
      </c>
      <c r="D474" s="23">
        <v>2305</v>
      </c>
      <c r="E474" s="8" t="str">
        <f>VLOOKUP(D474,Hoja2!$1:$1048576,2,0)</f>
        <v>MONITOR</v>
      </c>
      <c r="F474" s="2">
        <v>45672</v>
      </c>
      <c r="G474" s="1" t="s">
        <v>225</v>
      </c>
      <c r="H474" s="8" t="str">
        <f>VLOOKUP(G474,Hoja1!$1:$1048576,2,0)</f>
        <v>1RA. SALA CIVIL JDO.1RA. INST. S.C</v>
      </c>
      <c r="I474" s="8" t="str">
        <f>VLOOKUP(G474,Hoja1!$1:$1048576,4,0)</f>
        <v>EDIF. PALACIO DE JUSTICIA SAN CRISTOBAL</v>
      </c>
      <c r="J474" s="8" t="str">
        <f>VLOOKUP(G474,Hoja1!$1:$1048576,5,0)</f>
        <v>SAN CRISTOBAL</v>
      </c>
      <c r="K474" s="8" t="str">
        <f>VLOOKUP(G474,Hoja1!$1:$1048576,6,0)</f>
        <v>SAN CRISTOBAL</v>
      </c>
    </row>
    <row r="475" spans="1:11" customFormat="1" x14ac:dyDescent="0.25">
      <c r="A475" s="17">
        <v>462</v>
      </c>
      <c r="B475" s="34" t="s">
        <v>564</v>
      </c>
      <c r="C475" s="1" t="s">
        <v>98</v>
      </c>
      <c r="D475" s="23">
        <v>2305</v>
      </c>
      <c r="E475" s="8" t="str">
        <f>VLOOKUP(D475,Hoja2!$1:$1048576,2,0)</f>
        <v>MONITOR</v>
      </c>
      <c r="F475" s="2">
        <v>45672</v>
      </c>
      <c r="G475" s="1" t="s">
        <v>10</v>
      </c>
      <c r="H475" s="8" t="str">
        <f>VLOOKUP(G475,Hoja1!$1:$1048576,2,0)</f>
        <v>GERENCIA DE SERVICIOS TIC</v>
      </c>
      <c r="I475" s="8" t="str">
        <f>VLOOKUP(G475,Hoja1!$1:$1048576,4,0)</f>
        <v>EDIF. SUPREMA CORTE DE JUSTICIA Y C.P.J.</v>
      </c>
      <c r="J475" s="8" t="str">
        <f>VLOOKUP(G475,Hoja1!$1:$1048576,5,0)</f>
        <v xml:space="preserve">DISTRITO  NACIONAL </v>
      </c>
      <c r="K475" s="8" t="str">
        <f>VLOOKUP(G475,Hoja1!$1:$1048576,6,0)</f>
        <v xml:space="preserve">DISTRITO NACIONAL </v>
      </c>
    </row>
    <row r="476" spans="1:11" customFormat="1" x14ac:dyDescent="0.25">
      <c r="A476" s="17">
        <v>463</v>
      </c>
      <c r="B476" s="34" t="s">
        <v>565</v>
      </c>
      <c r="C476" s="1" t="s">
        <v>98</v>
      </c>
      <c r="D476" s="23">
        <v>2305</v>
      </c>
      <c r="E476" s="8" t="str">
        <f>VLOOKUP(D476,Hoja2!$1:$1048576,2,0)</f>
        <v>MONITOR</v>
      </c>
      <c r="F476" s="2">
        <v>45672</v>
      </c>
      <c r="G476" s="1" t="s">
        <v>10</v>
      </c>
      <c r="H476" s="8" t="str">
        <f>VLOOKUP(G476,Hoja1!$1:$1048576,2,0)</f>
        <v>GERENCIA DE SERVICIOS TIC</v>
      </c>
      <c r="I476" s="8" t="str">
        <f>VLOOKUP(G476,Hoja1!$1:$1048576,4,0)</f>
        <v>EDIF. SUPREMA CORTE DE JUSTICIA Y C.P.J.</v>
      </c>
      <c r="J476" s="8" t="str">
        <f>VLOOKUP(G476,Hoja1!$1:$1048576,5,0)</f>
        <v xml:space="preserve">DISTRITO  NACIONAL </v>
      </c>
      <c r="K476" s="8" t="str">
        <f>VLOOKUP(G476,Hoja1!$1:$1048576,6,0)</f>
        <v xml:space="preserve">DISTRITO NACIONAL </v>
      </c>
    </row>
    <row r="477" spans="1:11" customFormat="1" x14ac:dyDescent="0.25">
      <c r="A477" s="17">
        <v>464</v>
      </c>
      <c r="B477" s="34" t="s">
        <v>566</v>
      </c>
      <c r="C477" s="1" t="s">
        <v>98</v>
      </c>
      <c r="D477" s="23">
        <v>2305</v>
      </c>
      <c r="E477" s="8" t="str">
        <f>VLOOKUP(D477,Hoja2!$1:$1048576,2,0)</f>
        <v>MONITOR</v>
      </c>
      <c r="F477" s="2">
        <v>45672</v>
      </c>
      <c r="G477" s="1" t="s">
        <v>103</v>
      </c>
      <c r="H477" s="8" t="str">
        <f>VLOOKUP(G477,Hoja1!$1:$1048576,2,0)</f>
        <v>DIRECCION DE PLANIFICACION Y DESARROLLO</v>
      </c>
      <c r="I477" s="8" t="str">
        <f>VLOOKUP(G477,Hoja1!$1:$1048576,4,0)</f>
        <v>EDIF. SUPREMA CORTE DE JUSTICIA Y C.P.J.</v>
      </c>
      <c r="J477" s="8" t="str">
        <f>VLOOKUP(G477,Hoja1!$1:$1048576,5,0)</f>
        <v xml:space="preserve">DISTRITO  NACIONAL </v>
      </c>
      <c r="K477" s="8" t="str">
        <f>VLOOKUP(G477,Hoja1!$1:$1048576,6,0)</f>
        <v xml:space="preserve">DISTRITO NACIONAL </v>
      </c>
    </row>
    <row r="478" spans="1:11" customFormat="1" x14ac:dyDescent="0.25">
      <c r="A478" s="17">
        <v>465</v>
      </c>
      <c r="B478" s="34" t="s">
        <v>567</v>
      </c>
      <c r="C478" s="1" t="s">
        <v>98</v>
      </c>
      <c r="D478" s="23">
        <v>2305</v>
      </c>
      <c r="E478" s="8" t="str">
        <f>VLOOKUP(D478,Hoja2!$1:$1048576,2,0)</f>
        <v>MONITOR</v>
      </c>
      <c r="F478" s="2">
        <v>45672</v>
      </c>
      <c r="G478" s="1" t="s">
        <v>135</v>
      </c>
      <c r="H478" s="8" t="str">
        <f>VLOOKUP(G478,Hoja1!$1:$1048576,2,0)</f>
        <v>TECNOLOGIA CIUDAD NUEVA</v>
      </c>
      <c r="I478" s="8" t="str">
        <f>VLOOKUP(G478,Hoja1!$1:$1048576,4,0)</f>
        <v>EDIF. PALACIO DE JUSTICIA CIUDAD NUEVA</v>
      </c>
      <c r="J478" s="8" t="str">
        <f>VLOOKUP(G478,Hoja1!$1:$1048576,5,0)</f>
        <v xml:space="preserve">DISTRITO  NACIONAL </v>
      </c>
      <c r="K478" s="8" t="str">
        <f>VLOOKUP(G478,Hoja1!$1:$1048576,6,0)</f>
        <v xml:space="preserve">DISTRITO NACIONAL </v>
      </c>
    </row>
    <row r="479" spans="1:11" customFormat="1" x14ac:dyDescent="0.25">
      <c r="A479" s="17">
        <v>466</v>
      </c>
      <c r="B479" s="34" t="s">
        <v>568</v>
      </c>
      <c r="C479" s="1" t="s">
        <v>98</v>
      </c>
      <c r="D479" s="23">
        <v>2305</v>
      </c>
      <c r="E479" s="8" t="str">
        <f>VLOOKUP(D479,Hoja2!$1:$1048576,2,0)</f>
        <v>MONITOR</v>
      </c>
      <c r="F479" s="2">
        <v>45672</v>
      </c>
      <c r="G479" s="1" t="s">
        <v>132</v>
      </c>
      <c r="H479" s="8" t="str">
        <f>VLOOKUP(G479,Hoja1!$1:$1048576,2,0)</f>
        <v>CAMARA CIVIL CORTE DE APELACION SANTIAGO</v>
      </c>
      <c r="I479" s="8" t="str">
        <f>VLOOKUP(G479,Hoja1!$1:$1048576,4,0)</f>
        <v>EDIF. PALACIO DE JUSTICIA SANTIAGO</v>
      </c>
      <c r="J479" s="8" t="str">
        <f>VLOOKUP(G479,Hoja1!$1:$1048576,5,0)</f>
        <v>SANTIAGO</v>
      </c>
      <c r="K479" s="8" t="str">
        <f>VLOOKUP(G479,Hoja1!$1:$1048576,6,0)</f>
        <v>SANTIAGO</v>
      </c>
    </row>
    <row r="480" spans="1:11" customFormat="1" x14ac:dyDescent="0.25">
      <c r="A480" s="17">
        <v>467</v>
      </c>
      <c r="B480" s="34" t="s">
        <v>569</v>
      </c>
      <c r="C480" s="1" t="s">
        <v>98</v>
      </c>
      <c r="D480" s="23">
        <v>2305</v>
      </c>
      <c r="E480" s="8" t="str">
        <f>VLOOKUP(D480,Hoja2!$1:$1048576,2,0)</f>
        <v>MONITOR</v>
      </c>
      <c r="F480" s="2">
        <v>45672</v>
      </c>
      <c r="G480" s="1" t="s">
        <v>137</v>
      </c>
      <c r="H480" s="8" t="str">
        <f>VLOOKUP(G480,Hoja1!$1:$1048576,2,0)</f>
        <v>CAMARA CIVIL JDO. 1RA. INST. AZUA</v>
      </c>
      <c r="I480" s="8" t="str">
        <f>VLOOKUP(G480,Hoja1!$1:$1048576,4,0)</f>
        <v>EDIF. PALACIO DE JUSTICIA AZUA</v>
      </c>
      <c r="J480" s="8" t="str">
        <f>VLOOKUP(G480,Hoja1!$1:$1048576,5,0)</f>
        <v>AZUA</v>
      </c>
      <c r="K480" s="8" t="str">
        <f>VLOOKUP(G480,Hoja1!$1:$1048576,6,0)</f>
        <v>SAN CRISTOBAL</v>
      </c>
    </row>
    <row r="481" spans="1:11" customFormat="1" x14ac:dyDescent="0.25">
      <c r="A481" s="17">
        <v>468</v>
      </c>
      <c r="B481" s="34" t="s">
        <v>570</v>
      </c>
      <c r="C481" s="1" t="s">
        <v>98</v>
      </c>
      <c r="D481" s="23">
        <v>2305</v>
      </c>
      <c r="E481" s="8" t="str">
        <f>VLOOKUP(D481,Hoja2!$1:$1048576,2,0)</f>
        <v>MONITOR</v>
      </c>
      <c r="F481" s="2">
        <v>45672</v>
      </c>
      <c r="G481" s="1" t="s">
        <v>132</v>
      </c>
      <c r="H481" s="8" t="str">
        <f>VLOOKUP(G481,Hoja1!$1:$1048576,2,0)</f>
        <v>CAMARA CIVIL CORTE DE APELACION SANTIAGO</v>
      </c>
      <c r="I481" s="8" t="str">
        <f>VLOOKUP(G481,Hoja1!$1:$1048576,4,0)</f>
        <v>EDIF. PALACIO DE JUSTICIA SANTIAGO</v>
      </c>
      <c r="J481" s="8" t="str">
        <f>VLOOKUP(G481,Hoja1!$1:$1048576,5,0)</f>
        <v>SANTIAGO</v>
      </c>
      <c r="K481" s="8" t="str">
        <f>VLOOKUP(G481,Hoja1!$1:$1048576,6,0)</f>
        <v>SANTIAGO</v>
      </c>
    </row>
    <row r="482" spans="1:11" customFormat="1" x14ac:dyDescent="0.25">
      <c r="A482" s="17">
        <v>469</v>
      </c>
      <c r="B482" s="34" t="s">
        <v>571</v>
      </c>
      <c r="C482" s="1" t="s">
        <v>98</v>
      </c>
      <c r="D482" s="23">
        <v>2305</v>
      </c>
      <c r="E482" s="8" t="str">
        <f>VLOOKUP(D482,Hoja2!$1:$1048576,2,0)</f>
        <v>MONITOR</v>
      </c>
      <c r="F482" s="2">
        <v>45672</v>
      </c>
      <c r="G482" s="1" t="s">
        <v>171</v>
      </c>
      <c r="H482" s="8" t="str">
        <f>VLOOKUP(G482,Hoja1!$1:$1048576,2,0)</f>
        <v>TECNOLOGIA P.J. DE LAS CORTES D.N.</v>
      </c>
      <c r="I482" s="8" t="str">
        <f>VLOOKUP(G482,Hoja1!$1:$1048576,4,0)</f>
        <v>EDIF. PALACIO DE JUSTICIA DE LAS CORTES</v>
      </c>
      <c r="J482" s="8" t="str">
        <f>VLOOKUP(G482,Hoja1!$1:$1048576,5,0)</f>
        <v xml:space="preserve">DISTRITO  NACIONAL </v>
      </c>
      <c r="K482" s="8" t="str">
        <f>VLOOKUP(G482,Hoja1!$1:$1048576,6,0)</f>
        <v xml:space="preserve">DISTRITO NACIONAL </v>
      </c>
    </row>
    <row r="483" spans="1:11" customFormat="1" x14ac:dyDescent="0.25">
      <c r="A483" s="17">
        <v>470</v>
      </c>
      <c r="B483" s="34" t="s">
        <v>572</v>
      </c>
      <c r="C483" s="1" t="s">
        <v>98</v>
      </c>
      <c r="D483" s="23">
        <v>2305</v>
      </c>
      <c r="E483" s="8" t="str">
        <f>VLOOKUP(D483,Hoja2!$1:$1048576,2,0)</f>
        <v>MONITOR</v>
      </c>
      <c r="F483" s="2">
        <v>45672</v>
      </c>
      <c r="G483" s="1" t="s">
        <v>137</v>
      </c>
      <c r="H483" s="8" t="str">
        <f>VLOOKUP(G483,Hoja1!$1:$1048576,2,0)</f>
        <v>CAMARA CIVIL JDO. 1RA. INST. AZUA</v>
      </c>
      <c r="I483" s="8" t="str">
        <f>VLOOKUP(G483,Hoja1!$1:$1048576,4,0)</f>
        <v>EDIF. PALACIO DE JUSTICIA AZUA</v>
      </c>
      <c r="J483" s="8" t="str">
        <f>VLOOKUP(G483,Hoja1!$1:$1048576,5,0)</f>
        <v>AZUA</v>
      </c>
      <c r="K483" s="8" t="str">
        <f>VLOOKUP(G483,Hoja1!$1:$1048576,6,0)</f>
        <v>SAN CRISTOBAL</v>
      </c>
    </row>
    <row r="484" spans="1:11" customFormat="1" x14ac:dyDescent="0.25">
      <c r="A484" s="17">
        <v>471</v>
      </c>
      <c r="B484" s="34" t="s">
        <v>573</v>
      </c>
      <c r="C484" s="1" t="s">
        <v>98</v>
      </c>
      <c r="D484" s="23">
        <v>2305</v>
      </c>
      <c r="E484" s="8" t="str">
        <f>VLOOKUP(D484,Hoja2!$1:$1048576,2,0)</f>
        <v>MONITOR</v>
      </c>
      <c r="F484" s="2">
        <v>45672</v>
      </c>
      <c r="G484" s="1" t="s">
        <v>99</v>
      </c>
      <c r="H484" s="8" t="str">
        <f>VLOOKUP(G484,Hoja1!$1:$1048576,2,0)</f>
        <v>SECRETARIA GENERAL S.C.J.</v>
      </c>
      <c r="I484" s="8" t="str">
        <f>VLOOKUP(G484,Hoja1!$1:$1048576,4,0)</f>
        <v>EDIF. SUPREMA CORTE DE JUSTICIA Y C.P.J.</v>
      </c>
      <c r="J484" s="8" t="str">
        <f>VLOOKUP(G484,Hoja1!$1:$1048576,5,0)</f>
        <v xml:space="preserve">DISTRITO  NACIONAL </v>
      </c>
      <c r="K484" s="8" t="str">
        <f>VLOOKUP(G484,Hoja1!$1:$1048576,6,0)</f>
        <v xml:space="preserve">DISTRITO NACIONAL </v>
      </c>
    </row>
    <row r="485" spans="1:11" customFormat="1" x14ac:dyDescent="0.25">
      <c r="A485" s="17">
        <v>472</v>
      </c>
      <c r="B485" s="34" t="s">
        <v>574</v>
      </c>
      <c r="C485" s="1" t="s">
        <v>98</v>
      </c>
      <c r="D485" s="23">
        <v>2305</v>
      </c>
      <c r="E485" s="8" t="str">
        <f>VLOOKUP(D485,Hoja2!$1:$1048576,2,0)</f>
        <v>MONITOR</v>
      </c>
      <c r="F485" s="2">
        <v>45672</v>
      </c>
      <c r="G485" s="1" t="s">
        <v>10</v>
      </c>
      <c r="H485" s="8" t="str">
        <f>VLOOKUP(G485,Hoja1!$1:$1048576,2,0)</f>
        <v>GERENCIA DE SERVICIOS TIC</v>
      </c>
      <c r="I485" s="8" t="str">
        <f>VLOOKUP(G485,Hoja1!$1:$1048576,4,0)</f>
        <v>EDIF. SUPREMA CORTE DE JUSTICIA Y C.P.J.</v>
      </c>
      <c r="J485" s="8" t="str">
        <f>VLOOKUP(G485,Hoja1!$1:$1048576,5,0)</f>
        <v xml:space="preserve">DISTRITO  NACIONAL </v>
      </c>
      <c r="K485" s="8" t="str">
        <f>VLOOKUP(G485,Hoja1!$1:$1048576,6,0)</f>
        <v xml:space="preserve">DISTRITO NACIONAL </v>
      </c>
    </row>
    <row r="486" spans="1:11" customFormat="1" x14ac:dyDescent="0.25">
      <c r="A486" s="17">
        <v>473</v>
      </c>
      <c r="B486" s="34" t="s">
        <v>575</v>
      </c>
      <c r="C486" s="1" t="s">
        <v>98</v>
      </c>
      <c r="D486" s="23">
        <v>2305</v>
      </c>
      <c r="E486" s="8" t="str">
        <f>VLOOKUP(D486,Hoja2!$1:$1048576,2,0)</f>
        <v>MONITOR</v>
      </c>
      <c r="F486" s="2">
        <v>45672</v>
      </c>
      <c r="G486" s="1" t="s">
        <v>10</v>
      </c>
      <c r="H486" s="8" t="str">
        <f>VLOOKUP(G486,Hoja1!$1:$1048576,2,0)</f>
        <v>GERENCIA DE SERVICIOS TIC</v>
      </c>
      <c r="I486" s="8" t="str">
        <f>VLOOKUP(G486,Hoja1!$1:$1048576,4,0)</f>
        <v>EDIF. SUPREMA CORTE DE JUSTICIA Y C.P.J.</v>
      </c>
      <c r="J486" s="8" t="str">
        <f>VLOOKUP(G486,Hoja1!$1:$1048576,5,0)</f>
        <v xml:space="preserve">DISTRITO  NACIONAL </v>
      </c>
      <c r="K486" s="8" t="str">
        <f>VLOOKUP(G486,Hoja1!$1:$1048576,6,0)</f>
        <v xml:space="preserve">DISTRITO NACIONAL </v>
      </c>
    </row>
    <row r="487" spans="1:11" customFormat="1" x14ac:dyDescent="0.25">
      <c r="A487" s="17">
        <v>474</v>
      </c>
      <c r="B487" s="34" t="s">
        <v>576</v>
      </c>
      <c r="C487" s="1" t="s">
        <v>98</v>
      </c>
      <c r="D487" s="23">
        <v>2305</v>
      </c>
      <c r="E487" s="8" t="str">
        <f>VLOOKUP(D487,Hoja2!$1:$1048576,2,0)</f>
        <v>MONITOR</v>
      </c>
      <c r="F487" s="2">
        <v>45672</v>
      </c>
      <c r="G487" s="1" t="s">
        <v>10</v>
      </c>
      <c r="H487" s="8" t="str">
        <f>VLOOKUP(G487,Hoja1!$1:$1048576,2,0)</f>
        <v>GERENCIA DE SERVICIOS TIC</v>
      </c>
      <c r="I487" s="8" t="str">
        <f>VLOOKUP(G487,Hoja1!$1:$1048576,4,0)</f>
        <v>EDIF. SUPREMA CORTE DE JUSTICIA Y C.P.J.</v>
      </c>
      <c r="J487" s="8" t="str">
        <f>VLOOKUP(G487,Hoja1!$1:$1048576,5,0)</f>
        <v xml:space="preserve">DISTRITO  NACIONAL </v>
      </c>
      <c r="K487" s="8" t="str">
        <f>VLOOKUP(G487,Hoja1!$1:$1048576,6,0)</f>
        <v xml:space="preserve">DISTRITO NACIONAL </v>
      </c>
    </row>
    <row r="488" spans="1:11" customFormat="1" x14ac:dyDescent="0.25">
      <c r="A488" s="17">
        <v>475</v>
      </c>
      <c r="B488" s="34" t="s">
        <v>577</v>
      </c>
      <c r="C488" s="1" t="s">
        <v>98</v>
      </c>
      <c r="D488" s="23">
        <v>2305</v>
      </c>
      <c r="E488" s="8" t="str">
        <f>VLOOKUP(D488,Hoja2!$1:$1048576,2,0)</f>
        <v>MONITOR</v>
      </c>
      <c r="F488" s="2">
        <v>45672</v>
      </c>
      <c r="G488" s="1" t="s">
        <v>10</v>
      </c>
      <c r="H488" s="8" t="str">
        <f>VLOOKUP(G488,Hoja1!$1:$1048576,2,0)</f>
        <v>GERENCIA DE SERVICIOS TIC</v>
      </c>
      <c r="I488" s="8" t="str">
        <f>VLOOKUP(G488,Hoja1!$1:$1048576,4,0)</f>
        <v>EDIF. SUPREMA CORTE DE JUSTICIA Y C.P.J.</v>
      </c>
      <c r="J488" s="8" t="str">
        <f>VLOOKUP(G488,Hoja1!$1:$1048576,5,0)</f>
        <v xml:space="preserve">DISTRITO  NACIONAL </v>
      </c>
      <c r="K488" s="8" t="str">
        <f>VLOOKUP(G488,Hoja1!$1:$1048576,6,0)</f>
        <v xml:space="preserve">DISTRITO NACIONAL </v>
      </c>
    </row>
    <row r="489" spans="1:11" customFormat="1" x14ac:dyDescent="0.25">
      <c r="A489" s="17">
        <v>476</v>
      </c>
      <c r="B489" s="34" t="s">
        <v>578</v>
      </c>
      <c r="C489" s="1" t="s">
        <v>98</v>
      </c>
      <c r="D489" s="23">
        <v>2305</v>
      </c>
      <c r="E489" s="8" t="str">
        <f>VLOOKUP(D489,Hoja2!$1:$1048576,2,0)</f>
        <v>MONITOR</v>
      </c>
      <c r="F489" s="2">
        <v>45672</v>
      </c>
      <c r="G489" s="1" t="s">
        <v>10</v>
      </c>
      <c r="H489" s="8" t="str">
        <f>VLOOKUP(G489,Hoja1!$1:$1048576,2,0)</f>
        <v>GERENCIA DE SERVICIOS TIC</v>
      </c>
      <c r="I489" s="8" t="str">
        <f>VLOOKUP(G489,Hoja1!$1:$1048576,4,0)</f>
        <v>EDIF. SUPREMA CORTE DE JUSTICIA Y C.P.J.</v>
      </c>
      <c r="J489" s="8" t="str">
        <f>VLOOKUP(G489,Hoja1!$1:$1048576,5,0)</f>
        <v xml:space="preserve">DISTRITO  NACIONAL </v>
      </c>
      <c r="K489" s="8" t="str">
        <f>VLOOKUP(G489,Hoja1!$1:$1048576,6,0)</f>
        <v xml:space="preserve">DISTRITO NACIONAL </v>
      </c>
    </row>
    <row r="490" spans="1:11" customFormat="1" x14ac:dyDescent="0.25">
      <c r="A490" s="17">
        <v>477</v>
      </c>
      <c r="B490" s="34" t="s">
        <v>579</v>
      </c>
      <c r="C490" s="1" t="s">
        <v>98</v>
      </c>
      <c r="D490" s="23">
        <v>2305</v>
      </c>
      <c r="E490" s="8" t="str">
        <f>VLOOKUP(D490,Hoja2!$1:$1048576,2,0)</f>
        <v>MONITOR</v>
      </c>
      <c r="F490" s="2">
        <v>45672</v>
      </c>
      <c r="G490" s="1" t="s">
        <v>200</v>
      </c>
      <c r="H490" s="8" t="str">
        <f>VLOOKUP(G490,Hoja1!$1:$1048576,2,0)</f>
        <v>TERCERA SALA S.C.J.</v>
      </c>
      <c r="I490" s="8" t="str">
        <f>VLOOKUP(G490,Hoja1!$1:$1048576,4,0)</f>
        <v>EDIF. SUPREMA CORTE DE JUSTICIA Y C.P.J.</v>
      </c>
      <c r="J490" s="8" t="str">
        <f>VLOOKUP(G490,Hoja1!$1:$1048576,5,0)</f>
        <v xml:space="preserve">DISTRITO  NACIONAL </v>
      </c>
      <c r="K490" s="8" t="str">
        <f>VLOOKUP(G490,Hoja1!$1:$1048576,6,0)</f>
        <v xml:space="preserve">DISTRITO NACIONAL </v>
      </c>
    </row>
    <row r="491" spans="1:11" customFormat="1" x14ac:dyDescent="0.25">
      <c r="A491" s="17">
        <v>478</v>
      </c>
      <c r="B491" s="34" t="s">
        <v>580</v>
      </c>
      <c r="C491" s="1" t="s">
        <v>98</v>
      </c>
      <c r="D491" s="23">
        <v>2305</v>
      </c>
      <c r="E491" s="8" t="str">
        <f>VLOOKUP(D491,Hoja2!$1:$1048576,2,0)</f>
        <v>MONITOR</v>
      </c>
      <c r="F491" s="2">
        <v>45672</v>
      </c>
      <c r="G491" s="1" t="s">
        <v>130</v>
      </c>
      <c r="H491" s="8" t="str">
        <f>VLOOKUP(G491,Hoja1!$1:$1048576,2,0)</f>
        <v>DIRECCION JUSTICIA INCLUSIVA</v>
      </c>
      <c r="I491" s="8" t="str">
        <f>VLOOKUP(G491,Hoja1!$1:$1048576,4,0)</f>
        <v>EDIF. SUPREMA CORTE DE JUSTICIA Y C.P.J.</v>
      </c>
      <c r="J491" s="8" t="str">
        <f>VLOOKUP(G491,Hoja1!$1:$1048576,5,0)</f>
        <v xml:space="preserve">DISTRITO  NACIONAL </v>
      </c>
      <c r="K491" s="8" t="str">
        <f>VLOOKUP(G491,Hoja1!$1:$1048576,6,0)</f>
        <v xml:space="preserve">DISTRITO NACIONAL </v>
      </c>
    </row>
    <row r="492" spans="1:11" customFormat="1" x14ac:dyDescent="0.25">
      <c r="A492" s="17">
        <v>479</v>
      </c>
      <c r="B492" s="34" t="s">
        <v>581</v>
      </c>
      <c r="C492" s="1" t="s">
        <v>105</v>
      </c>
      <c r="D492" s="23">
        <v>2301</v>
      </c>
      <c r="E492" s="8" t="str">
        <f>VLOOKUP(D492,Hoja2!$1:$1048576,2,0)</f>
        <v>CPU</v>
      </c>
      <c r="F492" s="2">
        <v>45672</v>
      </c>
      <c r="G492" s="1" t="s">
        <v>10</v>
      </c>
      <c r="H492" s="8" t="str">
        <f>VLOOKUP(G492,Hoja1!$1:$1048576,2,0)</f>
        <v>GERENCIA DE SERVICIOS TIC</v>
      </c>
      <c r="I492" s="8" t="str">
        <f>VLOOKUP(G492,Hoja1!$1:$1048576,4,0)</f>
        <v>EDIF. SUPREMA CORTE DE JUSTICIA Y C.P.J.</v>
      </c>
      <c r="J492" s="8" t="str">
        <f>VLOOKUP(G492,Hoja1!$1:$1048576,5,0)</f>
        <v xml:space="preserve">DISTRITO  NACIONAL </v>
      </c>
      <c r="K492" s="8" t="str">
        <f>VLOOKUP(G492,Hoja1!$1:$1048576,6,0)</f>
        <v xml:space="preserve">DISTRITO NACIONAL </v>
      </c>
    </row>
    <row r="493" spans="1:11" customFormat="1" x14ac:dyDescent="0.25">
      <c r="A493" s="17">
        <v>480</v>
      </c>
      <c r="B493" s="34" t="s">
        <v>582</v>
      </c>
      <c r="C493" s="1" t="s">
        <v>101</v>
      </c>
      <c r="D493" s="23">
        <v>2303</v>
      </c>
      <c r="E493" s="8" t="str">
        <f>VLOOKUP(D493,Hoja2!$1:$1048576,2,0)</f>
        <v>LAPTOP</v>
      </c>
      <c r="F493" s="2">
        <v>45672</v>
      </c>
      <c r="G493" s="1" t="s">
        <v>10</v>
      </c>
      <c r="H493" s="8" t="str">
        <f>VLOOKUP(G493,Hoja1!$1:$1048576,2,0)</f>
        <v>GERENCIA DE SERVICIOS TIC</v>
      </c>
      <c r="I493" s="8" t="str">
        <f>VLOOKUP(G493,Hoja1!$1:$1048576,4,0)</f>
        <v>EDIF. SUPREMA CORTE DE JUSTICIA Y C.P.J.</v>
      </c>
      <c r="J493" s="8" t="str">
        <f>VLOOKUP(G493,Hoja1!$1:$1048576,5,0)</f>
        <v xml:space="preserve">DISTRITO  NACIONAL </v>
      </c>
      <c r="K493" s="8" t="str">
        <f>VLOOKUP(G493,Hoja1!$1:$1048576,6,0)</f>
        <v xml:space="preserve">DISTRITO NACIONAL </v>
      </c>
    </row>
    <row r="494" spans="1:11" customFormat="1" x14ac:dyDescent="0.25">
      <c r="A494" s="17">
        <v>481</v>
      </c>
      <c r="B494" s="34" t="s">
        <v>583</v>
      </c>
      <c r="C494" s="1" t="s">
        <v>101</v>
      </c>
      <c r="D494" s="23">
        <v>2303</v>
      </c>
      <c r="E494" s="8" t="str">
        <f>VLOOKUP(D494,Hoja2!$1:$1048576,2,0)</f>
        <v>LAPTOP</v>
      </c>
      <c r="F494" s="2">
        <v>45672</v>
      </c>
      <c r="G494" s="1" t="s">
        <v>115</v>
      </c>
      <c r="H494" s="8" t="str">
        <f>VLOOKUP(G494,Hoja1!$1:$1048576,2,0)</f>
        <v>TECNOLOGIA REGIONAL ZONA SUR</v>
      </c>
      <c r="I494" s="8" t="str">
        <f>VLOOKUP(G494,Hoja1!$1:$1048576,4,0)</f>
        <v>EDIF. PALACIO DE JUSTICIA SAN CRISTOBAL</v>
      </c>
      <c r="J494" s="8" t="str">
        <f>VLOOKUP(G494,Hoja1!$1:$1048576,5,0)</f>
        <v>SAN CRISTOBAL</v>
      </c>
      <c r="K494" s="8" t="str">
        <f>VLOOKUP(G494,Hoja1!$1:$1048576,6,0)</f>
        <v>SAN CRISTOBAL</v>
      </c>
    </row>
    <row r="495" spans="1:11" customFormat="1" x14ac:dyDescent="0.25">
      <c r="A495" s="17">
        <v>482</v>
      </c>
      <c r="B495" s="34" t="s">
        <v>584</v>
      </c>
      <c r="C495" s="1" t="s">
        <v>101</v>
      </c>
      <c r="D495" s="23">
        <v>2303</v>
      </c>
      <c r="E495" s="8" t="str">
        <f>VLOOKUP(D495,Hoja2!$1:$1048576,2,0)</f>
        <v>LAPTOP</v>
      </c>
      <c r="F495" s="2">
        <v>45672</v>
      </c>
      <c r="G495" s="1" t="s">
        <v>10</v>
      </c>
      <c r="H495" s="8" t="str">
        <f>VLOOKUP(G495,Hoja1!$1:$1048576,2,0)</f>
        <v>GERENCIA DE SERVICIOS TIC</v>
      </c>
      <c r="I495" s="8" t="str">
        <f>VLOOKUP(G495,Hoja1!$1:$1048576,4,0)</f>
        <v>EDIF. SUPREMA CORTE DE JUSTICIA Y C.P.J.</v>
      </c>
      <c r="J495" s="8" t="str">
        <f>VLOOKUP(G495,Hoja1!$1:$1048576,5,0)</f>
        <v xml:space="preserve">DISTRITO  NACIONAL </v>
      </c>
      <c r="K495" s="8" t="str">
        <f>VLOOKUP(G495,Hoja1!$1:$1048576,6,0)</f>
        <v xml:space="preserve">DISTRITO NACIONAL </v>
      </c>
    </row>
    <row r="496" spans="1:11" customFormat="1" x14ac:dyDescent="0.25">
      <c r="A496" s="17">
        <v>483</v>
      </c>
      <c r="B496" s="34" t="s">
        <v>585</v>
      </c>
      <c r="C496" s="1" t="s">
        <v>101</v>
      </c>
      <c r="D496" s="23">
        <v>2303</v>
      </c>
      <c r="E496" s="8" t="str">
        <f>VLOOKUP(D496,Hoja2!$1:$1048576,2,0)</f>
        <v>LAPTOP</v>
      </c>
      <c r="F496" s="2">
        <v>45672</v>
      </c>
      <c r="G496" s="1" t="s">
        <v>10</v>
      </c>
      <c r="H496" s="8" t="str">
        <f>VLOOKUP(G496,Hoja1!$1:$1048576,2,0)</f>
        <v>GERENCIA DE SERVICIOS TIC</v>
      </c>
      <c r="I496" s="8" t="str">
        <f>VLOOKUP(G496,Hoja1!$1:$1048576,4,0)</f>
        <v>EDIF. SUPREMA CORTE DE JUSTICIA Y C.P.J.</v>
      </c>
      <c r="J496" s="8" t="str">
        <f>VLOOKUP(G496,Hoja1!$1:$1048576,5,0)</f>
        <v xml:space="preserve">DISTRITO  NACIONAL </v>
      </c>
      <c r="K496" s="8" t="str">
        <f>VLOOKUP(G496,Hoja1!$1:$1048576,6,0)</f>
        <v xml:space="preserve">DISTRITO NACIONAL </v>
      </c>
    </row>
    <row r="497" spans="1:11" customFormat="1" x14ac:dyDescent="0.25">
      <c r="A497" s="17">
        <v>484</v>
      </c>
      <c r="B497" s="34" t="s">
        <v>586</v>
      </c>
      <c r="C497" s="1" t="s">
        <v>105</v>
      </c>
      <c r="D497" s="23">
        <v>2301</v>
      </c>
      <c r="E497" s="8" t="str">
        <f>VLOOKUP(D497,Hoja2!$1:$1048576,2,0)</f>
        <v>CPU</v>
      </c>
      <c r="F497" s="2">
        <v>45672</v>
      </c>
      <c r="G497" s="1" t="s">
        <v>107</v>
      </c>
      <c r="H497" s="8" t="str">
        <f>VLOOKUP(G497,Hoja1!$1:$1048576,2,0)</f>
        <v>TECNOLOGIA REGIONAL ZONA NORTE</v>
      </c>
      <c r="I497" s="8" t="str">
        <f>VLOOKUP(G497,Hoja1!$1:$1048576,4,0)</f>
        <v>EDIF. PALACIO DE JUSTICIA SANTIAGO</v>
      </c>
      <c r="J497" s="8" t="str">
        <f>VLOOKUP(G497,Hoja1!$1:$1048576,5,0)</f>
        <v>SANTIAGO</v>
      </c>
      <c r="K497" s="8" t="str">
        <f>VLOOKUP(G497,Hoja1!$1:$1048576,6,0)</f>
        <v>SANTIAGO</v>
      </c>
    </row>
    <row r="498" spans="1:11" customFormat="1" x14ac:dyDescent="0.25">
      <c r="A498" s="17">
        <v>485</v>
      </c>
      <c r="B498" s="34" t="s">
        <v>587</v>
      </c>
      <c r="C498" s="1" t="s">
        <v>105</v>
      </c>
      <c r="D498" s="23">
        <v>2301</v>
      </c>
      <c r="E498" s="8" t="str">
        <f>VLOOKUP(D498,Hoja2!$1:$1048576,2,0)</f>
        <v>CPU</v>
      </c>
      <c r="F498" s="2">
        <v>45672</v>
      </c>
      <c r="G498" s="1" t="s">
        <v>10</v>
      </c>
      <c r="H498" s="8" t="str">
        <f>VLOOKUP(G498,Hoja1!$1:$1048576,2,0)</f>
        <v>GERENCIA DE SERVICIOS TIC</v>
      </c>
      <c r="I498" s="8" t="str">
        <f>VLOOKUP(G498,Hoja1!$1:$1048576,4,0)</f>
        <v>EDIF. SUPREMA CORTE DE JUSTICIA Y C.P.J.</v>
      </c>
      <c r="J498" s="8" t="str">
        <f>VLOOKUP(G498,Hoja1!$1:$1048576,5,0)</f>
        <v xml:space="preserve">DISTRITO  NACIONAL </v>
      </c>
      <c r="K498" s="8" t="str">
        <f>VLOOKUP(G498,Hoja1!$1:$1048576,6,0)</f>
        <v xml:space="preserve">DISTRITO NACIONAL </v>
      </c>
    </row>
    <row r="499" spans="1:11" customFormat="1" x14ac:dyDescent="0.25">
      <c r="A499" s="17">
        <v>486</v>
      </c>
      <c r="B499" s="34" t="s">
        <v>588</v>
      </c>
      <c r="C499" s="1" t="s">
        <v>101</v>
      </c>
      <c r="D499" s="23">
        <v>2303</v>
      </c>
      <c r="E499" s="8" t="str">
        <f>VLOOKUP(D499,Hoja2!$1:$1048576,2,0)</f>
        <v>LAPTOP</v>
      </c>
      <c r="F499" s="2">
        <v>45672</v>
      </c>
      <c r="G499" s="1" t="s">
        <v>153</v>
      </c>
      <c r="H499" s="8" t="str">
        <f>VLOOKUP(G499,Hoja1!$1:$1048576,2,0)</f>
        <v>PRIMERA SALA S.C.J.</v>
      </c>
      <c r="I499" s="8" t="str">
        <f>VLOOKUP(G499,Hoja1!$1:$1048576,4,0)</f>
        <v>EDIF. SUPREMA CORTE DE JUSTICIA Y C.P.J.</v>
      </c>
      <c r="J499" s="8" t="str">
        <f>VLOOKUP(G499,Hoja1!$1:$1048576,5,0)</f>
        <v xml:space="preserve">DISTRITO  NACIONAL </v>
      </c>
      <c r="K499" s="8" t="str">
        <f>VLOOKUP(G499,Hoja1!$1:$1048576,6,0)</f>
        <v xml:space="preserve">DISTRITO NACIONAL </v>
      </c>
    </row>
    <row r="500" spans="1:11" customFormat="1" x14ac:dyDescent="0.25">
      <c r="A500" s="17">
        <v>487</v>
      </c>
      <c r="B500" s="34" t="s">
        <v>589</v>
      </c>
      <c r="C500" s="1" t="s">
        <v>101</v>
      </c>
      <c r="D500" s="23">
        <v>2303</v>
      </c>
      <c r="E500" s="8" t="str">
        <f>VLOOKUP(D500,Hoja2!$1:$1048576,2,0)</f>
        <v>LAPTOP</v>
      </c>
      <c r="F500" s="2">
        <v>45672</v>
      </c>
      <c r="G500" s="1" t="s">
        <v>128</v>
      </c>
      <c r="H500" s="8" t="str">
        <f>VLOOKUP(G500,Hoja1!$1:$1048576,2,0)</f>
        <v>DIRECCION DE COMUNICACION ESTRATEGICA</v>
      </c>
      <c r="I500" s="8" t="str">
        <f>VLOOKUP(G500,Hoja1!$1:$1048576,4,0)</f>
        <v>EDIF. SUPREMA CORTE DE JUSTICIA Y C.P.J.</v>
      </c>
      <c r="J500" s="8" t="str">
        <f>VLOOKUP(G500,Hoja1!$1:$1048576,5,0)</f>
        <v xml:space="preserve">DISTRITO  NACIONAL </v>
      </c>
      <c r="K500" s="8" t="str">
        <f>VLOOKUP(G500,Hoja1!$1:$1048576,6,0)</f>
        <v xml:space="preserve">DISTRITO NACIONAL </v>
      </c>
    </row>
    <row r="501" spans="1:11" customFormat="1" x14ac:dyDescent="0.25">
      <c r="A501" s="17">
        <v>488</v>
      </c>
      <c r="B501" s="34" t="s">
        <v>590</v>
      </c>
      <c r="C501" s="1" t="s">
        <v>101</v>
      </c>
      <c r="D501" s="23">
        <v>2303</v>
      </c>
      <c r="E501" s="8" t="str">
        <f>VLOOKUP(D501,Hoja2!$1:$1048576,2,0)</f>
        <v>LAPTOP</v>
      </c>
      <c r="F501" s="2">
        <v>45672</v>
      </c>
      <c r="G501" s="1" t="s">
        <v>10</v>
      </c>
      <c r="H501" s="8" t="str">
        <f>VLOOKUP(G501,Hoja1!$1:$1048576,2,0)</f>
        <v>GERENCIA DE SERVICIOS TIC</v>
      </c>
      <c r="I501" s="8" t="str">
        <f>VLOOKUP(G501,Hoja1!$1:$1048576,4,0)</f>
        <v>EDIF. SUPREMA CORTE DE JUSTICIA Y C.P.J.</v>
      </c>
      <c r="J501" s="8" t="str">
        <f>VLOOKUP(G501,Hoja1!$1:$1048576,5,0)</f>
        <v xml:space="preserve">DISTRITO  NACIONAL </v>
      </c>
      <c r="K501" s="8" t="str">
        <f>VLOOKUP(G501,Hoja1!$1:$1048576,6,0)</f>
        <v xml:space="preserve">DISTRITO NACIONAL </v>
      </c>
    </row>
    <row r="502" spans="1:11" customFormat="1" x14ac:dyDescent="0.25">
      <c r="A502" s="17">
        <v>489</v>
      </c>
      <c r="B502" s="34" t="s">
        <v>591</v>
      </c>
      <c r="C502" s="1" t="s">
        <v>98</v>
      </c>
      <c r="D502" s="23">
        <v>2305</v>
      </c>
      <c r="E502" s="8" t="str">
        <f>VLOOKUP(D502,Hoja2!$1:$1048576,2,0)</f>
        <v>MONITOR</v>
      </c>
      <c r="F502" s="2">
        <v>45672</v>
      </c>
      <c r="G502" s="1" t="s">
        <v>10</v>
      </c>
      <c r="H502" s="8" t="str">
        <f>VLOOKUP(G502,Hoja1!$1:$1048576,2,0)</f>
        <v>GERENCIA DE SERVICIOS TIC</v>
      </c>
      <c r="I502" s="8" t="str">
        <f>VLOOKUP(G502,Hoja1!$1:$1048576,4,0)</f>
        <v>EDIF. SUPREMA CORTE DE JUSTICIA Y C.P.J.</v>
      </c>
      <c r="J502" s="8" t="str">
        <f>VLOOKUP(G502,Hoja1!$1:$1048576,5,0)</f>
        <v xml:space="preserve">DISTRITO  NACIONAL </v>
      </c>
      <c r="K502" s="8" t="str">
        <f>VLOOKUP(G502,Hoja1!$1:$1048576,6,0)</f>
        <v xml:space="preserve">DISTRITO NACIONAL </v>
      </c>
    </row>
    <row r="503" spans="1:11" customFormat="1" x14ac:dyDescent="0.25">
      <c r="A503" s="17">
        <v>490</v>
      </c>
      <c r="B503" s="34" t="s">
        <v>592</v>
      </c>
      <c r="C503" s="1" t="s">
        <v>101</v>
      </c>
      <c r="D503" s="23">
        <v>2303</v>
      </c>
      <c r="E503" s="8" t="str">
        <f>VLOOKUP(D503,Hoja2!$1:$1048576,2,0)</f>
        <v>LAPTOP</v>
      </c>
      <c r="F503" s="2">
        <v>45672</v>
      </c>
      <c r="G503" s="1" t="s">
        <v>10</v>
      </c>
      <c r="H503" s="8" t="str">
        <f>VLOOKUP(G503,Hoja1!$1:$1048576,2,0)</f>
        <v>GERENCIA DE SERVICIOS TIC</v>
      </c>
      <c r="I503" s="8" t="str">
        <f>VLOOKUP(G503,Hoja1!$1:$1048576,4,0)</f>
        <v>EDIF. SUPREMA CORTE DE JUSTICIA Y C.P.J.</v>
      </c>
      <c r="J503" s="8" t="str">
        <f>VLOOKUP(G503,Hoja1!$1:$1048576,5,0)</f>
        <v xml:space="preserve">DISTRITO  NACIONAL </v>
      </c>
      <c r="K503" s="8" t="str">
        <f>VLOOKUP(G503,Hoja1!$1:$1048576,6,0)</f>
        <v xml:space="preserve">DISTRITO NACIONAL </v>
      </c>
    </row>
    <row r="504" spans="1:11" customFormat="1" x14ac:dyDescent="0.25">
      <c r="A504" s="17">
        <v>491</v>
      </c>
      <c r="B504" s="34" t="s">
        <v>593</v>
      </c>
      <c r="C504" s="1" t="s">
        <v>101</v>
      </c>
      <c r="D504" s="23">
        <v>2303</v>
      </c>
      <c r="E504" s="8" t="str">
        <f>VLOOKUP(D504,Hoja2!$1:$1048576,2,0)</f>
        <v>LAPTOP</v>
      </c>
      <c r="F504" s="2">
        <v>45672</v>
      </c>
      <c r="G504" s="1" t="s">
        <v>99</v>
      </c>
      <c r="H504" s="8" t="str">
        <f>VLOOKUP(G504,Hoja1!$1:$1048576,2,0)</f>
        <v>SECRETARIA GENERAL S.C.J.</v>
      </c>
      <c r="I504" s="8" t="str">
        <f>VLOOKUP(G504,Hoja1!$1:$1048576,4,0)</f>
        <v>EDIF. SUPREMA CORTE DE JUSTICIA Y C.P.J.</v>
      </c>
      <c r="J504" s="8" t="str">
        <f>VLOOKUP(G504,Hoja1!$1:$1048576,5,0)</f>
        <v xml:space="preserve">DISTRITO  NACIONAL </v>
      </c>
      <c r="K504" s="8" t="str">
        <f>VLOOKUP(G504,Hoja1!$1:$1048576,6,0)</f>
        <v xml:space="preserve">DISTRITO NACIONAL </v>
      </c>
    </row>
    <row r="505" spans="1:11" customFormat="1" x14ac:dyDescent="0.25">
      <c r="A505" s="17">
        <v>492</v>
      </c>
      <c r="B505" s="34" t="s">
        <v>594</v>
      </c>
      <c r="C505" s="1" t="s">
        <v>101</v>
      </c>
      <c r="D505" s="23">
        <v>2303</v>
      </c>
      <c r="E505" s="8" t="str">
        <f>VLOOKUP(D505,Hoja2!$1:$1048576,2,0)</f>
        <v>LAPTOP</v>
      </c>
      <c r="F505" s="2">
        <v>45672</v>
      </c>
      <c r="G505" s="1" t="s">
        <v>229</v>
      </c>
      <c r="H505" s="8" t="str">
        <f>VLOOKUP(G505,Hoja1!$1:$1048576,2,0)</f>
        <v>INSPECTORIA GENERAL C.P.J.</v>
      </c>
      <c r="I505" s="8" t="str">
        <f>VLOOKUP(G505,Hoja1!$1:$1048576,4,0)</f>
        <v>EDIF. SUPREMA CORTE DE JUSTICIA Y C.P.J.</v>
      </c>
      <c r="J505" s="8" t="str">
        <f>VLOOKUP(G505,Hoja1!$1:$1048576,5,0)</f>
        <v xml:space="preserve">DISTRITO  NACIONAL </v>
      </c>
      <c r="K505" s="8" t="str">
        <f>VLOOKUP(G505,Hoja1!$1:$1048576,6,0)</f>
        <v xml:space="preserve">DISTRITO NACIONAL </v>
      </c>
    </row>
    <row r="506" spans="1:11" customFormat="1" x14ac:dyDescent="0.25">
      <c r="A506" s="17">
        <v>493</v>
      </c>
      <c r="B506" s="34" t="s">
        <v>595</v>
      </c>
      <c r="C506" s="1" t="s">
        <v>98</v>
      </c>
      <c r="D506" s="23">
        <v>2305</v>
      </c>
      <c r="E506" s="8" t="str">
        <f>VLOOKUP(D506,Hoja2!$1:$1048576,2,0)</f>
        <v>MONITOR</v>
      </c>
      <c r="F506" s="2">
        <v>45672</v>
      </c>
      <c r="G506" s="1" t="s">
        <v>10</v>
      </c>
      <c r="H506" s="8" t="str">
        <f>VLOOKUP(G506,Hoja1!$1:$1048576,2,0)</f>
        <v>GERENCIA DE SERVICIOS TIC</v>
      </c>
      <c r="I506" s="8" t="str">
        <f>VLOOKUP(G506,Hoja1!$1:$1048576,4,0)</f>
        <v>EDIF. SUPREMA CORTE DE JUSTICIA Y C.P.J.</v>
      </c>
      <c r="J506" s="8" t="str">
        <f>VLOOKUP(G506,Hoja1!$1:$1048576,5,0)</f>
        <v xml:space="preserve">DISTRITO  NACIONAL </v>
      </c>
      <c r="K506" s="8" t="str">
        <f>VLOOKUP(G506,Hoja1!$1:$1048576,6,0)</f>
        <v xml:space="preserve">DISTRITO NACIONAL </v>
      </c>
    </row>
    <row r="507" spans="1:11" customFormat="1" x14ac:dyDescent="0.25">
      <c r="A507" s="17">
        <v>494</v>
      </c>
      <c r="B507" s="34" t="s">
        <v>596</v>
      </c>
      <c r="C507" s="1" t="s">
        <v>98</v>
      </c>
      <c r="D507" s="23">
        <v>2305</v>
      </c>
      <c r="E507" s="8" t="str">
        <f>VLOOKUP(D507,Hoja2!$1:$1048576,2,0)</f>
        <v>MONITOR</v>
      </c>
      <c r="F507" s="2">
        <v>45672</v>
      </c>
      <c r="G507" s="1" t="s">
        <v>10</v>
      </c>
      <c r="H507" s="8" t="str">
        <f>VLOOKUP(G507,Hoja1!$1:$1048576,2,0)</f>
        <v>GERENCIA DE SERVICIOS TIC</v>
      </c>
      <c r="I507" s="8" t="str">
        <f>VLOOKUP(G507,Hoja1!$1:$1048576,4,0)</f>
        <v>EDIF. SUPREMA CORTE DE JUSTICIA Y C.P.J.</v>
      </c>
      <c r="J507" s="8" t="str">
        <f>VLOOKUP(G507,Hoja1!$1:$1048576,5,0)</f>
        <v xml:space="preserve">DISTRITO  NACIONAL </v>
      </c>
      <c r="K507" s="8" t="str">
        <f>VLOOKUP(G507,Hoja1!$1:$1048576,6,0)</f>
        <v xml:space="preserve">DISTRITO NACIONAL </v>
      </c>
    </row>
    <row r="508" spans="1:11" customFormat="1" x14ac:dyDescent="0.25">
      <c r="A508" s="17">
        <v>495</v>
      </c>
      <c r="B508" s="34" t="s">
        <v>597</v>
      </c>
      <c r="C508" s="1" t="s">
        <v>98</v>
      </c>
      <c r="D508" s="23">
        <v>2305</v>
      </c>
      <c r="E508" s="8" t="str">
        <f>VLOOKUP(D508,Hoja2!$1:$1048576,2,0)</f>
        <v>MONITOR</v>
      </c>
      <c r="F508" s="2">
        <v>45672</v>
      </c>
      <c r="G508" s="1" t="s">
        <v>10</v>
      </c>
      <c r="H508" s="8" t="str">
        <f>VLOOKUP(G508,Hoja1!$1:$1048576,2,0)</f>
        <v>GERENCIA DE SERVICIOS TIC</v>
      </c>
      <c r="I508" s="8" t="str">
        <f>VLOOKUP(G508,Hoja1!$1:$1048576,4,0)</f>
        <v>EDIF. SUPREMA CORTE DE JUSTICIA Y C.P.J.</v>
      </c>
      <c r="J508" s="8" t="str">
        <f>VLOOKUP(G508,Hoja1!$1:$1048576,5,0)</f>
        <v xml:space="preserve">DISTRITO  NACIONAL </v>
      </c>
      <c r="K508" s="8" t="str">
        <f>VLOOKUP(G508,Hoja1!$1:$1048576,6,0)</f>
        <v xml:space="preserve">DISTRITO NACIONAL </v>
      </c>
    </row>
    <row r="509" spans="1:11" customFormat="1" x14ac:dyDescent="0.25">
      <c r="A509" s="17">
        <v>496</v>
      </c>
      <c r="B509" s="34" t="s">
        <v>598</v>
      </c>
      <c r="C509" s="1" t="s">
        <v>98</v>
      </c>
      <c r="D509" s="23">
        <v>2305</v>
      </c>
      <c r="E509" s="8" t="str">
        <f>VLOOKUP(D509,Hoja2!$1:$1048576,2,0)</f>
        <v>MONITOR</v>
      </c>
      <c r="F509" s="2">
        <v>45672</v>
      </c>
      <c r="G509" s="1" t="s">
        <v>10</v>
      </c>
      <c r="H509" s="8" t="str">
        <f>VLOOKUP(G509,Hoja1!$1:$1048576,2,0)</f>
        <v>GERENCIA DE SERVICIOS TIC</v>
      </c>
      <c r="I509" s="8" t="str">
        <f>VLOOKUP(G509,Hoja1!$1:$1048576,4,0)</f>
        <v>EDIF. SUPREMA CORTE DE JUSTICIA Y C.P.J.</v>
      </c>
      <c r="J509" s="8" t="str">
        <f>VLOOKUP(G509,Hoja1!$1:$1048576,5,0)</f>
        <v xml:space="preserve">DISTRITO  NACIONAL </v>
      </c>
      <c r="K509" s="8" t="str">
        <f>VLOOKUP(G509,Hoja1!$1:$1048576,6,0)</f>
        <v xml:space="preserve">DISTRITO NACIONAL </v>
      </c>
    </row>
    <row r="510" spans="1:11" customFormat="1" x14ac:dyDescent="0.25">
      <c r="A510" s="17">
        <v>497</v>
      </c>
      <c r="B510" s="34" t="s">
        <v>599</v>
      </c>
      <c r="C510" s="1" t="s">
        <v>105</v>
      </c>
      <c r="D510" s="23">
        <v>2301</v>
      </c>
      <c r="E510" s="8" t="str">
        <f>VLOOKUP(D510,Hoja2!$1:$1048576,2,0)</f>
        <v>CPU</v>
      </c>
      <c r="F510" s="2">
        <v>45672</v>
      </c>
      <c r="G510" s="1" t="s">
        <v>10</v>
      </c>
      <c r="H510" s="8" t="str">
        <f>VLOOKUP(G510,Hoja1!$1:$1048576,2,0)</f>
        <v>GERENCIA DE SERVICIOS TIC</v>
      </c>
      <c r="I510" s="8" t="str">
        <f>VLOOKUP(G510,Hoja1!$1:$1048576,4,0)</f>
        <v>EDIF. SUPREMA CORTE DE JUSTICIA Y C.P.J.</v>
      </c>
      <c r="J510" s="8" t="str">
        <f>VLOOKUP(G510,Hoja1!$1:$1048576,5,0)</f>
        <v xml:space="preserve">DISTRITO  NACIONAL </v>
      </c>
      <c r="K510" s="8" t="str">
        <f>VLOOKUP(G510,Hoja1!$1:$1048576,6,0)</f>
        <v xml:space="preserve">DISTRITO NACIONAL </v>
      </c>
    </row>
    <row r="511" spans="1:11" customFormat="1" x14ac:dyDescent="0.25">
      <c r="A511" s="17">
        <v>498</v>
      </c>
      <c r="B511" s="34" t="s">
        <v>600</v>
      </c>
      <c r="C511" s="1" t="s">
        <v>101</v>
      </c>
      <c r="D511" s="23">
        <v>2303</v>
      </c>
      <c r="E511" s="8" t="str">
        <f>VLOOKUP(D511,Hoja2!$1:$1048576,2,0)</f>
        <v>LAPTOP</v>
      </c>
      <c r="F511" s="2">
        <v>45672</v>
      </c>
      <c r="G511" s="1" t="s">
        <v>601</v>
      </c>
      <c r="H511" s="8" t="str">
        <f>VLOOKUP(G511,Hoja1!$1:$1048576,2,0)</f>
        <v>2DA. SALA T.S.A.</v>
      </c>
      <c r="I511" s="8" t="str">
        <f>VLOOKUP(G511,Hoja1!$1:$1048576,4,0)</f>
        <v>EDIF. PALACIO DE JUSTICIA DE LAS CORTES</v>
      </c>
      <c r="J511" s="8" t="str">
        <f>VLOOKUP(G511,Hoja1!$1:$1048576,5,0)</f>
        <v xml:space="preserve">DISTRITO  NACIONAL </v>
      </c>
      <c r="K511" s="8" t="str">
        <f>VLOOKUP(G511,Hoja1!$1:$1048576,6,0)</f>
        <v xml:space="preserve">DISTRITO NACIONAL </v>
      </c>
    </row>
    <row r="512" spans="1:11" customFormat="1" x14ac:dyDescent="0.25">
      <c r="A512" s="17">
        <v>499</v>
      </c>
      <c r="B512" s="34" t="s">
        <v>602</v>
      </c>
      <c r="C512" s="1" t="s">
        <v>105</v>
      </c>
      <c r="D512" s="23">
        <v>2301</v>
      </c>
      <c r="E512" s="8" t="str">
        <f>VLOOKUP(D512,Hoja2!$1:$1048576,2,0)</f>
        <v>CPU</v>
      </c>
      <c r="F512" s="2">
        <v>45672</v>
      </c>
      <c r="G512" s="1" t="s">
        <v>107</v>
      </c>
      <c r="H512" s="8" t="str">
        <f>VLOOKUP(G512,Hoja1!$1:$1048576,2,0)</f>
        <v>TECNOLOGIA REGIONAL ZONA NORTE</v>
      </c>
      <c r="I512" s="8" t="str">
        <f>VLOOKUP(G512,Hoja1!$1:$1048576,4,0)</f>
        <v>EDIF. PALACIO DE JUSTICIA SANTIAGO</v>
      </c>
      <c r="J512" s="8" t="str">
        <f>VLOOKUP(G512,Hoja1!$1:$1048576,5,0)</f>
        <v>SANTIAGO</v>
      </c>
      <c r="K512" s="8" t="str">
        <f>VLOOKUP(G512,Hoja1!$1:$1048576,6,0)</f>
        <v>SANTIAGO</v>
      </c>
    </row>
    <row r="513" spans="1:11" customFormat="1" x14ac:dyDescent="0.25">
      <c r="A513" s="17">
        <v>500</v>
      </c>
      <c r="B513" s="34" t="s">
        <v>603</v>
      </c>
      <c r="C513" s="1" t="s">
        <v>105</v>
      </c>
      <c r="D513" s="23">
        <v>2301</v>
      </c>
      <c r="E513" s="8" t="str">
        <f>VLOOKUP(D513,Hoja2!$1:$1048576,2,0)</f>
        <v>CPU</v>
      </c>
      <c r="F513" s="2">
        <v>45672</v>
      </c>
      <c r="G513" s="1" t="s">
        <v>10</v>
      </c>
      <c r="H513" s="8" t="str">
        <f>VLOOKUP(G513,Hoja1!$1:$1048576,2,0)</f>
        <v>GERENCIA DE SERVICIOS TIC</v>
      </c>
      <c r="I513" s="8" t="str">
        <f>VLOOKUP(G513,Hoja1!$1:$1048576,4,0)</f>
        <v>EDIF. SUPREMA CORTE DE JUSTICIA Y C.P.J.</v>
      </c>
      <c r="J513" s="8" t="str">
        <f>VLOOKUP(G513,Hoja1!$1:$1048576,5,0)</f>
        <v xml:space="preserve">DISTRITO  NACIONAL </v>
      </c>
      <c r="K513" s="8" t="str">
        <f>VLOOKUP(G513,Hoja1!$1:$1048576,6,0)</f>
        <v xml:space="preserve">DISTRITO NACIONAL </v>
      </c>
    </row>
    <row r="514" spans="1:11" customFormat="1" x14ac:dyDescent="0.25">
      <c r="A514" s="17">
        <v>501</v>
      </c>
      <c r="B514" s="34" t="s">
        <v>604</v>
      </c>
      <c r="C514" s="1" t="s">
        <v>101</v>
      </c>
      <c r="D514" s="23">
        <v>2303</v>
      </c>
      <c r="E514" s="8" t="str">
        <f>VLOOKUP(D514,Hoja2!$1:$1048576,2,0)</f>
        <v>LAPTOP</v>
      </c>
      <c r="F514" s="2">
        <v>45672</v>
      </c>
      <c r="G514" s="1" t="s">
        <v>135</v>
      </c>
      <c r="H514" s="8" t="str">
        <f>VLOOKUP(G514,Hoja1!$1:$1048576,2,0)</f>
        <v>TECNOLOGIA CIUDAD NUEVA</v>
      </c>
      <c r="I514" s="8" t="str">
        <f>VLOOKUP(G514,Hoja1!$1:$1048576,4,0)</f>
        <v>EDIF. PALACIO DE JUSTICIA CIUDAD NUEVA</v>
      </c>
      <c r="J514" s="8" t="str">
        <f>VLOOKUP(G514,Hoja1!$1:$1048576,5,0)</f>
        <v xml:space="preserve">DISTRITO  NACIONAL </v>
      </c>
      <c r="K514" s="8" t="str">
        <f>VLOOKUP(G514,Hoja1!$1:$1048576,6,0)</f>
        <v xml:space="preserve">DISTRITO NACIONAL </v>
      </c>
    </row>
    <row r="515" spans="1:11" customFormat="1" x14ac:dyDescent="0.25">
      <c r="A515" s="17">
        <v>502</v>
      </c>
      <c r="B515" s="34" t="s">
        <v>605</v>
      </c>
      <c r="C515" s="1" t="s">
        <v>101</v>
      </c>
      <c r="D515" s="23">
        <v>2303</v>
      </c>
      <c r="E515" s="8" t="str">
        <f>VLOOKUP(D515,Hoja2!$1:$1048576,2,0)</f>
        <v>LAPTOP</v>
      </c>
      <c r="F515" s="2">
        <v>45672</v>
      </c>
      <c r="G515" s="1" t="s">
        <v>606</v>
      </c>
      <c r="H515" s="8" t="str">
        <f>VLOOKUP(G515,Hoja1!$1:$1048576,2,0)</f>
        <v>CAMARA PENAL JDO. 1RA. INST. LA ROMANA</v>
      </c>
      <c r="I515" s="8" t="str">
        <f>VLOOKUP(G515,Hoja1!$1:$1048576,4,0)</f>
        <v>EDIF. PALACIO DE JUSTICIA LA ROMANA</v>
      </c>
      <c r="J515" s="8" t="str">
        <f>VLOOKUP(G515,Hoja1!$1:$1048576,5,0)</f>
        <v>LA ROMANA</v>
      </c>
      <c r="K515" s="8" t="str">
        <f>VLOOKUP(G515,Hoja1!$1:$1048576,6,0)</f>
        <v>SAN PEDRO DE MACORIS</v>
      </c>
    </row>
    <row r="516" spans="1:11" customFormat="1" x14ac:dyDescent="0.25">
      <c r="A516" s="17">
        <v>503</v>
      </c>
      <c r="B516" s="34" t="s">
        <v>607</v>
      </c>
      <c r="C516" s="1" t="s">
        <v>101</v>
      </c>
      <c r="D516" s="23">
        <v>2303</v>
      </c>
      <c r="E516" s="8" t="str">
        <f>VLOOKUP(D516,Hoja2!$1:$1048576,2,0)</f>
        <v>LAPTOP</v>
      </c>
      <c r="F516" s="2">
        <v>45672</v>
      </c>
      <c r="G516" s="1" t="s">
        <v>608</v>
      </c>
      <c r="H516" s="8" t="str">
        <f>VLOOKUP(G516,Hoja1!$1:$1048576,2,0)</f>
        <v>INSPECTORIA JUDICIAL P.J. S.F.M</v>
      </c>
      <c r="I516" s="8" t="str">
        <f>VLOOKUP(G516,Hoja1!$1:$1048576,4,0)</f>
        <v>EDIF. PALACIO JUSTICIA SAN FCO. MACORIS</v>
      </c>
      <c r="J516" s="8" t="str">
        <f>VLOOKUP(G516,Hoja1!$1:$1048576,5,0)</f>
        <v>SAN FRANCISCO DE MACORIS</v>
      </c>
      <c r="K516" s="8" t="str">
        <f>VLOOKUP(G516,Hoja1!$1:$1048576,6,0)</f>
        <v>DUARTE</v>
      </c>
    </row>
    <row r="517" spans="1:11" customFormat="1" x14ac:dyDescent="0.25">
      <c r="A517" s="17">
        <v>504</v>
      </c>
      <c r="B517" s="34" t="s">
        <v>609</v>
      </c>
      <c r="C517" s="1" t="s">
        <v>98</v>
      </c>
      <c r="D517" s="23">
        <v>2305</v>
      </c>
      <c r="E517" s="8" t="str">
        <f>VLOOKUP(D517,Hoja2!$1:$1048576,2,0)</f>
        <v>MONITOR</v>
      </c>
      <c r="F517" s="2">
        <v>45672</v>
      </c>
      <c r="G517" s="1" t="s">
        <v>10</v>
      </c>
      <c r="H517" s="8" t="str">
        <f>VLOOKUP(G517,Hoja1!$1:$1048576,2,0)</f>
        <v>GERENCIA DE SERVICIOS TIC</v>
      </c>
      <c r="I517" s="8" t="str">
        <f>VLOOKUP(G517,Hoja1!$1:$1048576,4,0)</f>
        <v>EDIF. SUPREMA CORTE DE JUSTICIA Y C.P.J.</v>
      </c>
      <c r="J517" s="8" t="str">
        <f>VLOOKUP(G517,Hoja1!$1:$1048576,5,0)</f>
        <v xml:space="preserve">DISTRITO  NACIONAL </v>
      </c>
      <c r="K517" s="8" t="str">
        <f>VLOOKUP(G517,Hoja1!$1:$1048576,6,0)</f>
        <v xml:space="preserve">DISTRITO NACIONAL </v>
      </c>
    </row>
    <row r="518" spans="1:11" customFormat="1" x14ac:dyDescent="0.25">
      <c r="A518" s="17">
        <v>505</v>
      </c>
      <c r="B518" s="34" t="s">
        <v>610</v>
      </c>
      <c r="C518" s="1" t="s">
        <v>101</v>
      </c>
      <c r="D518" s="23">
        <v>2303</v>
      </c>
      <c r="E518" s="8" t="str">
        <f>VLOOKUP(D518,Hoja2!$1:$1048576,2,0)</f>
        <v>LAPTOP</v>
      </c>
      <c r="F518" s="2">
        <v>45672</v>
      </c>
      <c r="G518" s="1" t="s">
        <v>312</v>
      </c>
      <c r="H518" s="8" t="str">
        <f>VLOOKUP(G518,Hoja1!$1:$1048576,2,0)</f>
        <v>PCIA. CAMARA CIVIL CORTE APELACION D.N.</v>
      </c>
      <c r="I518" s="8" t="str">
        <f>VLOOKUP(G518,Hoja1!$1:$1048576,4,0)</f>
        <v>EDIF. PALACIO DE JUSTICIA DE LAS CORTES</v>
      </c>
      <c r="J518" s="8" t="str">
        <f>VLOOKUP(G518,Hoja1!$1:$1048576,5,0)</f>
        <v xml:space="preserve">DISTRITO  NACIONAL </v>
      </c>
      <c r="K518" s="8" t="str">
        <f>VLOOKUP(G518,Hoja1!$1:$1048576,6,0)</f>
        <v xml:space="preserve">DISTRITO NACIONAL </v>
      </c>
    </row>
    <row r="519" spans="1:11" customFormat="1" x14ac:dyDescent="0.25">
      <c r="A519" s="17">
        <v>506</v>
      </c>
      <c r="B519" s="34" t="s">
        <v>611</v>
      </c>
      <c r="C519" s="1" t="s">
        <v>101</v>
      </c>
      <c r="D519" s="23">
        <v>2303</v>
      </c>
      <c r="E519" s="8" t="str">
        <f>VLOOKUP(D519,Hoja2!$1:$1048576,2,0)</f>
        <v>LAPTOP</v>
      </c>
      <c r="F519" s="2">
        <v>45672</v>
      </c>
      <c r="G519" s="1" t="s">
        <v>200</v>
      </c>
      <c r="H519" s="8" t="str">
        <f>VLOOKUP(G519,Hoja1!$1:$1048576,2,0)</f>
        <v>TERCERA SALA S.C.J.</v>
      </c>
      <c r="I519" s="8" t="str">
        <f>VLOOKUP(G519,Hoja1!$1:$1048576,4,0)</f>
        <v>EDIF. SUPREMA CORTE DE JUSTICIA Y C.P.J.</v>
      </c>
      <c r="J519" s="8" t="str">
        <f>VLOOKUP(G519,Hoja1!$1:$1048576,5,0)</f>
        <v xml:space="preserve">DISTRITO  NACIONAL </v>
      </c>
      <c r="K519" s="8" t="str">
        <f>VLOOKUP(G519,Hoja1!$1:$1048576,6,0)</f>
        <v xml:space="preserve">DISTRITO NACIONAL </v>
      </c>
    </row>
    <row r="520" spans="1:11" customFormat="1" x14ac:dyDescent="0.25">
      <c r="A520" s="17">
        <v>507</v>
      </c>
      <c r="B520" s="34" t="s">
        <v>612</v>
      </c>
      <c r="C520" s="1" t="s">
        <v>101</v>
      </c>
      <c r="D520" s="23">
        <v>2303</v>
      </c>
      <c r="E520" s="8" t="str">
        <f>VLOOKUP(D520,Hoja2!$1:$1048576,2,0)</f>
        <v>LAPTOP</v>
      </c>
      <c r="F520" s="2">
        <v>45672</v>
      </c>
      <c r="G520" s="1" t="s">
        <v>229</v>
      </c>
      <c r="H520" s="8" t="str">
        <f>VLOOKUP(G520,Hoja1!$1:$1048576,2,0)</f>
        <v>INSPECTORIA GENERAL C.P.J.</v>
      </c>
      <c r="I520" s="8" t="str">
        <f>VLOOKUP(G520,Hoja1!$1:$1048576,4,0)</f>
        <v>EDIF. SUPREMA CORTE DE JUSTICIA Y C.P.J.</v>
      </c>
      <c r="J520" s="8" t="str">
        <f>VLOOKUP(G520,Hoja1!$1:$1048576,5,0)</f>
        <v xml:space="preserve">DISTRITO  NACIONAL </v>
      </c>
      <c r="K520" s="8" t="str">
        <f>VLOOKUP(G520,Hoja1!$1:$1048576,6,0)</f>
        <v xml:space="preserve">DISTRITO NACIONAL </v>
      </c>
    </row>
    <row r="521" spans="1:11" customFormat="1" x14ac:dyDescent="0.25">
      <c r="A521" s="17">
        <v>508</v>
      </c>
      <c r="B521" s="34" t="s">
        <v>613</v>
      </c>
      <c r="C521" s="1" t="s">
        <v>101</v>
      </c>
      <c r="D521" s="23">
        <v>2303</v>
      </c>
      <c r="E521" s="8" t="str">
        <f>VLOOKUP(D521,Hoja2!$1:$1048576,2,0)</f>
        <v>LAPTOP</v>
      </c>
      <c r="F521" s="2">
        <v>45672</v>
      </c>
      <c r="G521" s="1" t="s">
        <v>103</v>
      </c>
      <c r="H521" s="8" t="str">
        <f>VLOOKUP(G521,Hoja1!$1:$1048576,2,0)</f>
        <v>DIRECCION DE PLANIFICACION Y DESARROLLO</v>
      </c>
      <c r="I521" s="8" t="str">
        <f>VLOOKUP(G521,Hoja1!$1:$1048576,4,0)</f>
        <v>EDIF. SUPREMA CORTE DE JUSTICIA Y C.P.J.</v>
      </c>
      <c r="J521" s="8" t="str">
        <f>VLOOKUP(G521,Hoja1!$1:$1048576,5,0)</f>
        <v xml:space="preserve">DISTRITO  NACIONAL </v>
      </c>
      <c r="K521" s="8" t="str">
        <f>VLOOKUP(G521,Hoja1!$1:$1048576,6,0)</f>
        <v xml:space="preserve">DISTRITO NACIONAL </v>
      </c>
    </row>
    <row r="522" spans="1:11" customFormat="1" x14ac:dyDescent="0.25">
      <c r="A522" s="17">
        <v>509</v>
      </c>
      <c r="B522" s="34" t="s">
        <v>614</v>
      </c>
      <c r="C522" s="1" t="s">
        <v>98</v>
      </c>
      <c r="D522" s="23">
        <v>2305</v>
      </c>
      <c r="E522" s="8" t="str">
        <f>VLOOKUP(D522,Hoja2!$1:$1048576,2,0)</f>
        <v>MONITOR</v>
      </c>
      <c r="F522" s="2">
        <v>45672</v>
      </c>
      <c r="G522" s="1" t="s">
        <v>119</v>
      </c>
      <c r="H522" s="8" t="str">
        <f>VLOOKUP(G522,Hoja1!$1:$1048576,2,0)</f>
        <v>2DA. SALA CIVIL JDO.1RA. INST. S.C</v>
      </c>
      <c r="I522" s="8" t="str">
        <f>VLOOKUP(G522,Hoja1!$1:$1048576,4,0)</f>
        <v>EDIF. PALACIO DE JUSTICIA SAN CRISTOBAL</v>
      </c>
      <c r="J522" s="8" t="str">
        <f>VLOOKUP(G522,Hoja1!$1:$1048576,5,0)</f>
        <v>SAN CRISTOBAL</v>
      </c>
      <c r="K522" s="8" t="str">
        <f>VLOOKUP(G522,Hoja1!$1:$1048576,6,0)</f>
        <v>SAN CRISTOBAL</v>
      </c>
    </row>
    <row r="523" spans="1:11" customFormat="1" x14ac:dyDescent="0.25">
      <c r="A523" s="17">
        <v>510</v>
      </c>
      <c r="B523" s="34" t="s">
        <v>615</v>
      </c>
      <c r="C523" s="1" t="s">
        <v>98</v>
      </c>
      <c r="D523" s="23">
        <v>2305</v>
      </c>
      <c r="E523" s="8" t="str">
        <f>VLOOKUP(D523,Hoja2!$1:$1048576,2,0)</f>
        <v>MONITOR</v>
      </c>
      <c r="F523" s="2">
        <v>45672</v>
      </c>
      <c r="G523" s="1" t="s">
        <v>225</v>
      </c>
      <c r="H523" s="8" t="str">
        <f>VLOOKUP(G523,Hoja1!$1:$1048576,2,0)</f>
        <v>1RA. SALA CIVIL JDO.1RA. INST. S.C</v>
      </c>
      <c r="I523" s="8" t="str">
        <f>VLOOKUP(G523,Hoja1!$1:$1048576,4,0)</f>
        <v>EDIF. PALACIO DE JUSTICIA SAN CRISTOBAL</v>
      </c>
      <c r="J523" s="8" t="str">
        <f>VLOOKUP(G523,Hoja1!$1:$1048576,5,0)</f>
        <v>SAN CRISTOBAL</v>
      </c>
      <c r="K523" s="8" t="str">
        <f>VLOOKUP(G523,Hoja1!$1:$1048576,6,0)</f>
        <v>SAN CRISTOBAL</v>
      </c>
    </row>
    <row r="524" spans="1:11" customFormat="1" x14ac:dyDescent="0.25">
      <c r="A524" s="17">
        <v>511</v>
      </c>
      <c r="B524" s="34" t="s">
        <v>616</v>
      </c>
      <c r="C524" s="1" t="s">
        <v>105</v>
      </c>
      <c r="D524" s="23">
        <v>2301</v>
      </c>
      <c r="E524" s="8" t="str">
        <f>VLOOKUP(D524,Hoja2!$1:$1048576,2,0)</f>
        <v>CPU</v>
      </c>
      <c r="F524" s="2">
        <v>45672</v>
      </c>
      <c r="G524" s="1" t="s">
        <v>10</v>
      </c>
      <c r="H524" s="8" t="str">
        <f>VLOOKUP(G524,Hoja1!$1:$1048576,2,0)</f>
        <v>GERENCIA DE SERVICIOS TIC</v>
      </c>
      <c r="I524" s="8" t="str">
        <f>VLOOKUP(G524,Hoja1!$1:$1048576,4,0)</f>
        <v>EDIF. SUPREMA CORTE DE JUSTICIA Y C.P.J.</v>
      </c>
      <c r="J524" s="8" t="str">
        <f>VLOOKUP(G524,Hoja1!$1:$1048576,5,0)</f>
        <v xml:space="preserve">DISTRITO  NACIONAL </v>
      </c>
      <c r="K524" s="8" t="str">
        <f>VLOOKUP(G524,Hoja1!$1:$1048576,6,0)</f>
        <v xml:space="preserve">DISTRITO NACIONAL </v>
      </c>
    </row>
    <row r="525" spans="1:11" customFormat="1" x14ac:dyDescent="0.25">
      <c r="A525" s="17">
        <v>512</v>
      </c>
      <c r="B525" s="34" t="s">
        <v>617</v>
      </c>
      <c r="C525" s="1" t="s">
        <v>101</v>
      </c>
      <c r="D525" s="23">
        <v>2303</v>
      </c>
      <c r="E525" s="8" t="str">
        <f>VLOOKUP(D525,Hoja2!$1:$1048576,2,0)</f>
        <v>LAPTOP</v>
      </c>
      <c r="F525" s="2">
        <v>45672</v>
      </c>
      <c r="G525" s="1" t="s">
        <v>10</v>
      </c>
      <c r="H525" s="8" t="str">
        <f>VLOOKUP(G525,Hoja1!$1:$1048576,2,0)</f>
        <v>GERENCIA DE SERVICIOS TIC</v>
      </c>
      <c r="I525" s="8" t="str">
        <f>VLOOKUP(G525,Hoja1!$1:$1048576,4,0)</f>
        <v>EDIF. SUPREMA CORTE DE JUSTICIA Y C.P.J.</v>
      </c>
      <c r="J525" s="8" t="str">
        <f>VLOOKUP(G525,Hoja1!$1:$1048576,5,0)</f>
        <v xml:space="preserve">DISTRITO  NACIONAL </v>
      </c>
      <c r="K525" s="8" t="str">
        <f>VLOOKUP(G525,Hoja1!$1:$1048576,6,0)</f>
        <v xml:space="preserve">DISTRITO NACIONAL </v>
      </c>
    </row>
    <row r="526" spans="1:11" customFormat="1" x14ac:dyDescent="0.25">
      <c r="A526" s="17">
        <v>513</v>
      </c>
      <c r="B526" s="34" t="s">
        <v>618</v>
      </c>
      <c r="C526" s="1" t="s">
        <v>98</v>
      </c>
      <c r="D526" s="23">
        <v>2305</v>
      </c>
      <c r="E526" s="8" t="str">
        <f>VLOOKUP(D526,Hoja2!$1:$1048576,2,0)</f>
        <v>MONITOR</v>
      </c>
      <c r="F526" s="2">
        <v>45672</v>
      </c>
      <c r="G526" s="1" t="s">
        <v>10</v>
      </c>
      <c r="H526" s="8" t="str">
        <f>VLOOKUP(G526,Hoja1!$1:$1048576,2,0)</f>
        <v>GERENCIA DE SERVICIOS TIC</v>
      </c>
      <c r="I526" s="8" t="str">
        <f>VLOOKUP(G526,Hoja1!$1:$1048576,4,0)</f>
        <v>EDIF. SUPREMA CORTE DE JUSTICIA Y C.P.J.</v>
      </c>
      <c r="J526" s="8" t="str">
        <f>VLOOKUP(G526,Hoja1!$1:$1048576,5,0)</f>
        <v xml:space="preserve">DISTRITO  NACIONAL </v>
      </c>
      <c r="K526" s="8" t="str">
        <f>VLOOKUP(G526,Hoja1!$1:$1048576,6,0)</f>
        <v xml:space="preserve">DISTRITO NACIONAL </v>
      </c>
    </row>
    <row r="527" spans="1:11" customFormat="1" x14ac:dyDescent="0.25">
      <c r="A527" s="17">
        <v>514</v>
      </c>
      <c r="B527" s="34" t="s">
        <v>619</v>
      </c>
      <c r="C527" s="1" t="s">
        <v>98</v>
      </c>
      <c r="D527" s="23">
        <v>2305</v>
      </c>
      <c r="E527" s="8" t="str">
        <f>VLOOKUP(D527,Hoja2!$1:$1048576,2,0)</f>
        <v>MONITOR</v>
      </c>
      <c r="F527" s="2">
        <v>45672</v>
      </c>
      <c r="G527" s="1" t="s">
        <v>452</v>
      </c>
      <c r="H527" s="8" t="str">
        <f>VLOOKUP(G527,Hoja1!$1:$1048576,2,0)</f>
        <v>TECNOLOGIA REGIONAL ZONA ESTE</v>
      </c>
      <c r="I527" s="8" t="str">
        <f>VLOOKUP(G527,Hoja1!$1:$1048576,4,0)</f>
        <v>EDIF. JURISDICCION PENAL SANTO DOMINGO</v>
      </c>
      <c r="J527" s="8" t="str">
        <f>VLOOKUP(G527,Hoja1!$1:$1048576,5,0)</f>
        <v>SANTO DOMINGO</v>
      </c>
      <c r="K527" s="8" t="str">
        <f>VLOOKUP(G527,Hoja1!$1:$1048576,6,0)</f>
        <v>SANTO DOMINGO</v>
      </c>
    </row>
    <row r="528" spans="1:11" customFormat="1" x14ac:dyDescent="0.25">
      <c r="A528" s="17">
        <v>515</v>
      </c>
      <c r="B528" s="34" t="s">
        <v>620</v>
      </c>
      <c r="C528" s="1" t="s">
        <v>98</v>
      </c>
      <c r="D528" s="23">
        <v>2305</v>
      </c>
      <c r="E528" s="8" t="str">
        <f>VLOOKUP(D528,Hoja2!$1:$1048576,2,0)</f>
        <v>MONITOR</v>
      </c>
      <c r="F528" s="2">
        <v>45672</v>
      </c>
      <c r="G528" s="1" t="s">
        <v>10</v>
      </c>
      <c r="H528" s="8" t="str">
        <f>VLOOKUP(G528,Hoja1!$1:$1048576,2,0)</f>
        <v>GERENCIA DE SERVICIOS TIC</v>
      </c>
      <c r="I528" s="8" t="str">
        <f>VLOOKUP(G528,Hoja1!$1:$1048576,4,0)</f>
        <v>EDIF. SUPREMA CORTE DE JUSTICIA Y C.P.J.</v>
      </c>
      <c r="J528" s="8" t="str">
        <f>VLOOKUP(G528,Hoja1!$1:$1048576,5,0)</f>
        <v xml:space="preserve">DISTRITO  NACIONAL </v>
      </c>
      <c r="K528" s="8" t="str">
        <f>VLOOKUP(G528,Hoja1!$1:$1048576,6,0)</f>
        <v xml:space="preserve">DISTRITO NACIONAL </v>
      </c>
    </row>
    <row r="529" spans="1:11" customFormat="1" x14ac:dyDescent="0.25">
      <c r="A529" s="17">
        <v>516</v>
      </c>
      <c r="B529" s="34" t="s">
        <v>621</v>
      </c>
      <c r="C529" s="1" t="s">
        <v>98</v>
      </c>
      <c r="D529" s="23">
        <v>2305</v>
      </c>
      <c r="E529" s="8" t="str">
        <f>VLOOKUP(D529,Hoja2!$1:$1048576,2,0)</f>
        <v>MONITOR</v>
      </c>
      <c r="F529" s="2">
        <v>45672</v>
      </c>
      <c r="G529" s="1" t="s">
        <v>103</v>
      </c>
      <c r="H529" s="8" t="str">
        <f>VLOOKUP(G529,Hoja1!$1:$1048576,2,0)</f>
        <v>DIRECCION DE PLANIFICACION Y DESARROLLO</v>
      </c>
      <c r="I529" s="8" t="str">
        <f>VLOOKUP(G529,Hoja1!$1:$1048576,4,0)</f>
        <v>EDIF. SUPREMA CORTE DE JUSTICIA Y C.P.J.</v>
      </c>
      <c r="J529" s="8" t="str">
        <f>VLOOKUP(G529,Hoja1!$1:$1048576,5,0)</f>
        <v xml:space="preserve">DISTRITO  NACIONAL </v>
      </c>
      <c r="K529" s="8" t="str">
        <f>VLOOKUP(G529,Hoja1!$1:$1048576,6,0)</f>
        <v xml:space="preserve">DISTRITO NACIONAL </v>
      </c>
    </row>
    <row r="530" spans="1:11" customFormat="1" x14ac:dyDescent="0.25">
      <c r="A530" s="17">
        <v>517</v>
      </c>
      <c r="B530" s="34" t="s">
        <v>622</v>
      </c>
      <c r="C530" s="1" t="s">
        <v>98</v>
      </c>
      <c r="D530" s="23">
        <v>2305</v>
      </c>
      <c r="E530" s="8" t="str">
        <f>VLOOKUP(D530,Hoja2!$1:$1048576,2,0)</f>
        <v>MONITOR</v>
      </c>
      <c r="F530" s="2">
        <v>45672</v>
      </c>
      <c r="G530" s="1" t="s">
        <v>132</v>
      </c>
      <c r="H530" s="8" t="str">
        <f>VLOOKUP(G530,Hoja1!$1:$1048576,2,0)</f>
        <v>CAMARA CIVIL CORTE DE APELACION SANTIAGO</v>
      </c>
      <c r="I530" s="8" t="str">
        <f>VLOOKUP(G530,Hoja1!$1:$1048576,4,0)</f>
        <v>EDIF. PALACIO DE JUSTICIA SANTIAGO</v>
      </c>
      <c r="J530" s="8" t="str">
        <f>VLOOKUP(G530,Hoja1!$1:$1048576,5,0)</f>
        <v>SANTIAGO</v>
      </c>
      <c r="K530" s="8" t="str">
        <f>VLOOKUP(G530,Hoja1!$1:$1048576,6,0)</f>
        <v>SANTIAGO</v>
      </c>
    </row>
    <row r="531" spans="1:11" customFormat="1" x14ac:dyDescent="0.25">
      <c r="A531" s="17">
        <v>518</v>
      </c>
      <c r="B531" s="34" t="s">
        <v>623</v>
      </c>
      <c r="C531" s="1" t="s">
        <v>98</v>
      </c>
      <c r="D531" s="23">
        <v>2305</v>
      </c>
      <c r="E531" s="8" t="str">
        <f>VLOOKUP(D531,Hoja2!$1:$1048576,2,0)</f>
        <v>MONITOR</v>
      </c>
      <c r="F531" s="2">
        <v>45672</v>
      </c>
      <c r="G531" s="1" t="s">
        <v>132</v>
      </c>
      <c r="H531" s="8" t="str">
        <f>VLOOKUP(G531,Hoja1!$1:$1048576,2,0)</f>
        <v>CAMARA CIVIL CORTE DE APELACION SANTIAGO</v>
      </c>
      <c r="I531" s="8" t="str">
        <f>VLOOKUP(G531,Hoja1!$1:$1048576,4,0)</f>
        <v>EDIF. PALACIO DE JUSTICIA SANTIAGO</v>
      </c>
      <c r="J531" s="8" t="str">
        <f>VLOOKUP(G531,Hoja1!$1:$1048576,5,0)</f>
        <v>SANTIAGO</v>
      </c>
      <c r="K531" s="8" t="str">
        <f>VLOOKUP(G531,Hoja1!$1:$1048576,6,0)</f>
        <v>SANTIAGO</v>
      </c>
    </row>
    <row r="532" spans="1:11" customFormat="1" x14ac:dyDescent="0.25">
      <c r="A532" s="17">
        <v>519</v>
      </c>
      <c r="B532" s="34" t="s">
        <v>624</v>
      </c>
      <c r="C532" s="1" t="s">
        <v>98</v>
      </c>
      <c r="D532" s="23">
        <v>2305</v>
      </c>
      <c r="E532" s="8" t="str">
        <f>VLOOKUP(D532,Hoja2!$1:$1048576,2,0)</f>
        <v>MONITOR</v>
      </c>
      <c r="F532" s="2">
        <v>45672</v>
      </c>
      <c r="G532" s="1" t="s">
        <v>237</v>
      </c>
      <c r="H532" s="8" t="str">
        <f>VLOOKUP(G532,Hoja1!$1:$1048576,2,0)</f>
        <v>TECNOLOGIA LA ALTAGRACIA</v>
      </c>
      <c r="I532" s="8" t="str">
        <f>VLOOKUP(G532,Hoja1!$1:$1048576,4,0)</f>
        <v>EDIF. PALACIO DE JUSTICIA HIGUEY</v>
      </c>
      <c r="J532" s="8" t="str">
        <f>VLOOKUP(G532,Hoja1!$1:$1048576,5,0)</f>
        <v>HIGUEY</v>
      </c>
      <c r="K532" s="8" t="str">
        <f>VLOOKUP(G532,Hoja1!$1:$1048576,6,0)</f>
        <v>SAN PEDRO DE MACORIS</v>
      </c>
    </row>
    <row r="533" spans="1:11" customFormat="1" x14ac:dyDescent="0.25">
      <c r="A533" s="17">
        <v>520</v>
      </c>
      <c r="B533" s="34" t="s">
        <v>625</v>
      </c>
      <c r="C533" s="1" t="s">
        <v>98</v>
      </c>
      <c r="D533" s="23">
        <v>2305</v>
      </c>
      <c r="E533" s="8" t="str">
        <f>VLOOKUP(D533,Hoja2!$1:$1048576,2,0)</f>
        <v>MONITOR</v>
      </c>
      <c r="F533" s="2">
        <v>45672</v>
      </c>
      <c r="G533" s="1" t="s">
        <v>132</v>
      </c>
      <c r="H533" s="8" t="str">
        <f>VLOOKUP(G533,Hoja1!$1:$1048576,2,0)</f>
        <v>CAMARA CIVIL CORTE DE APELACION SANTIAGO</v>
      </c>
      <c r="I533" s="8" t="str">
        <f>VLOOKUP(G533,Hoja1!$1:$1048576,4,0)</f>
        <v>EDIF. PALACIO DE JUSTICIA SANTIAGO</v>
      </c>
      <c r="J533" s="8" t="str">
        <f>VLOOKUP(G533,Hoja1!$1:$1048576,5,0)</f>
        <v>SANTIAGO</v>
      </c>
      <c r="K533" s="8" t="str">
        <f>VLOOKUP(G533,Hoja1!$1:$1048576,6,0)</f>
        <v>SANTIAGO</v>
      </c>
    </row>
    <row r="534" spans="1:11" customFormat="1" x14ac:dyDescent="0.25">
      <c r="A534" s="17">
        <v>521</v>
      </c>
      <c r="B534" s="34" t="s">
        <v>626</v>
      </c>
      <c r="C534" s="1" t="s">
        <v>98</v>
      </c>
      <c r="D534" s="23">
        <v>2305</v>
      </c>
      <c r="E534" s="8" t="str">
        <f>VLOOKUP(D534,Hoja2!$1:$1048576,2,0)</f>
        <v>MONITOR</v>
      </c>
      <c r="F534" s="2">
        <v>45672</v>
      </c>
      <c r="G534" s="1" t="s">
        <v>137</v>
      </c>
      <c r="H534" s="8" t="str">
        <f>VLOOKUP(G534,Hoja1!$1:$1048576,2,0)</f>
        <v>CAMARA CIVIL JDO. 1RA. INST. AZUA</v>
      </c>
      <c r="I534" s="8" t="str">
        <f>VLOOKUP(G534,Hoja1!$1:$1048576,4,0)</f>
        <v>EDIF. PALACIO DE JUSTICIA AZUA</v>
      </c>
      <c r="J534" s="8" t="str">
        <f>VLOOKUP(G534,Hoja1!$1:$1048576,5,0)</f>
        <v>AZUA</v>
      </c>
      <c r="K534" s="8" t="str">
        <f>VLOOKUP(G534,Hoja1!$1:$1048576,6,0)</f>
        <v>SAN CRISTOBAL</v>
      </c>
    </row>
    <row r="535" spans="1:11" customFormat="1" x14ac:dyDescent="0.25">
      <c r="A535" s="17">
        <v>522</v>
      </c>
      <c r="B535" s="34" t="s">
        <v>627</v>
      </c>
      <c r="C535" s="1" t="s">
        <v>98</v>
      </c>
      <c r="D535" s="23">
        <v>2305</v>
      </c>
      <c r="E535" s="8" t="str">
        <f>VLOOKUP(D535,Hoja2!$1:$1048576,2,0)</f>
        <v>MONITOR</v>
      </c>
      <c r="F535" s="2">
        <v>45672</v>
      </c>
      <c r="G535" s="1" t="s">
        <v>10</v>
      </c>
      <c r="H535" s="8" t="str">
        <f>VLOOKUP(G535,Hoja1!$1:$1048576,2,0)</f>
        <v>GERENCIA DE SERVICIOS TIC</v>
      </c>
      <c r="I535" s="8" t="str">
        <f>VLOOKUP(G535,Hoja1!$1:$1048576,4,0)</f>
        <v>EDIF. SUPREMA CORTE DE JUSTICIA Y C.P.J.</v>
      </c>
      <c r="J535" s="8" t="str">
        <f>VLOOKUP(G535,Hoja1!$1:$1048576,5,0)</f>
        <v xml:space="preserve">DISTRITO  NACIONAL </v>
      </c>
      <c r="K535" s="8" t="str">
        <f>VLOOKUP(G535,Hoja1!$1:$1048576,6,0)</f>
        <v xml:space="preserve">DISTRITO NACIONAL </v>
      </c>
    </row>
    <row r="536" spans="1:11" customFormat="1" x14ac:dyDescent="0.25">
      <c r="A536" s="17">
        <v>523</v>
      </c>
      <c r="B536" s="34" t="s">
        <v>628</v>
      </c>
      <c r="C536" s="1" t="s">
        <v>98</v>
      </c>
      <c r="D536" s="23">
        <v>2305</v>
      </c>
      <c r="E536" s="8" t="str">
        <f>VLOOKUP(D536,Hoja2!$1:$1048576,2,0)</f>
        <v>MONITOR</v>
      </c>
      <c r="F536" s="2">
        <v>45672</v>
      </c>
      <c r="G536" s="1" t="s">
        <v>99</v>
      </c>
      <c r="H536" s="8" t="str">
        <f>VLOOKUP(G536,Hoja1!$1:$1048576,2,0)</f>
        <v>SECRETARIA GENERAL S.C.J.</v>
      </c>
      <c r="I536" s="8" t="str">
        <f>VLOOKUP(G536,Hoja1!$1:$1048576,4,0)</f>
        <v>EDIF. SUPREMA CORTE DE JUSTICIA Y C.P.J.</v>
      </c>
      <c r="J536" s="8" t="str">
        <f>VLOOKUP(G536,Hoja1!$1:$1048576,5,0)</f>
        <v xml:space="preserve">DISTRITO  NACIONAL </v>
      </c>
      <c r="K536" s="8" t="str">
        <f>VLOOKUP(G536,Hoja1!$1:$1048576,6,0)</f>
        <v xml:space="preserve">DISTRITO NACIONAL </v>
      </c>
    </row>
    <row r="537" spans="1:11" customFormat="1" x14ac:dyDescent="0.25">
      <c r="A537" s="17">
        <v>524</v>
      </c>
      <c r="B537" s="34" t="s">
        <v>629</v>
      </c>
      <c r="C537" s="1" t="s">
        <v>98</v>
      </c>
      <c r="D537" s="23">
        <v>2305</v>
      </c>
      <c r="E537" s="8" t="str">
        <f>VLOOKUP(D537,Hoja2!$1:$1048576,2,0)</f>
        <v>MONITOR</v>
      </c>
      <c r="F537" s="2">
        <v>45672</v>
      </c>
      <c r="G537" s="1" t="s">
        <v>10</v>
      </c>
      <c r="H537" s="8" t="str">
        <f>VLOOKUP(G537,Hoja1!$1:$1048576,2,0)</f>
        <v>GERENCIA DE SERVICIOS TIC</v>
      </c>
      <c r="I537" s="8" t="str">
        <f>VLOOKUP(G537,Hoja1!$1:$1048576,4,0)</f>
        <v>EDIF. SUPREMA CORTE DE JUSTICIA Y C.P.J.</v>
      </c>
      <c r="J537" s="8" t="str">
        <f>VLOOKUP(G537,Hoja1!$1:$1048576,5,0)</f>
        <v xml:space="preserve">DISTRITO  NACIONAL </v>
      </c>
      <c r="K537" s="8" t="str">
        <f>VLOOKUP(G537,Hoja1!$1:$1048576,6,0)</f>
        <v xml:space="preserve">DISTRITO NACIONAL </v>
      </c>
    </row>
    <row r="538" spans="1:11" customFormat="1" x14ac:dyDescent="0.25">
      <c r="A538" s="17">
        <v>525</v>
      </c>
      <c r="B538" s="34" t="s">
        <v>630</v>
      </c>
      <c r="C538" s="1" t="s">
        <v>98</v>
      </c>
      <c r="D538" s="23">
        <v>2305</v>
      </c>
      <c r="E538" s="8" t="str">
        <f>VLOOKUP(D538,Hoja2!$1:$1048576,2,0)</f>
        <v>MONITOR</v>
      </c>
      <c r="F538" s="2">
        <v>45672</v>
      </c>
      <c r="G538" s="1" t="s">
        <v>10</v>
      </c>
      <c r="H538" s="8" t="str">
        <f>VLOOKUP(G538,Hoja1!$1:$1048576,2,0)</f>
        <v>GERENCIA DE SERVICIOS TIC</v>
      </c>
      <c r="I538" s="8" t="str">
        <f>VLOOKUP(G538,Hoja1!$1:$1048576,4,0)</f>
        <v>EDIF. SUPREMA CORTE DE JUSTICIA Y C.P.J.</v>
      </c>
      <c r="J538" s="8" t="str">
        <f>VLOOKUP(G538,Hoja1!$1:$1048576,5,0)</f>
        <v xml:space="preserve">DISTRITO  NACIONAL </v>
      </c>
      <c r="K538" s="8" t="str">
        <f>VLOOKUP(G538,Hoja1!$1:$1048576,6,0)</f>
        <v xml:space="preserve">DISTRITO NACIONAL </v>
      </c>
    </row>
    <row r="539" spans="1:11" customFormat="1" x14ac:dyDescent="0.25">
      <c r="A539" s="17">
        <v>526</v>
      </c>
      <c r="B539" s="34" t="s">
        <v>631</v>
      </c>
      <c r="C539" s="1" t="s">
        <v>98</v>
      </c>
      <c r="D539" s="23">
        <v>2305</v>
      </c>
      <c r="E539" s="8" t="str">
        <f>VLOOKUP(D539,Hoja2!$1:$1048576,2,0)</f>
        <v>MONITOR</v>
      </c>
      <c r="F539" s="2">
        <v>45672</v>
      </c>
      <c r="G539" s="1" t="s">
        <v>10</v>
      </c>
      <c r="H539" s="8" t="str">
        <f>VLOOKUP(G539,Hoja1!$1:$1048576,2,0)</f>
        <v>GERENCIA DE SERVICIOS TIC</v>
      </c>
      <c r="I539" s="8" t="str">
        <f>VLOOKUP(G539,Hoja1!$1:$1048576,4,0)</f>
        <v>EDIF. SUPREMA CORTE DE JUSTICIA Y C.P.J.</v>
      </c>
      <c r="J539" s="8" t="str">
        <f>VLOOKUP(G539,Hoja1!$1:$1048576,5,0)</f>
        <v xml:space="preserve">DISTRITO  NACIONAL </v>
      </c>
      <c r="K539" s="8" t="str">
        <f>VLOOKUP(G539,Hoja1!$1:$1048576,6,0)</f>
        <v xml:space="preserve">DISTRITO NACIONAL </v>
      </c>
    </row>
    <row r="540" spans="1:11" customFormat="1" x14ac:dyDescent="0.25">
      <c r="A540" s="17">
        <v>527</v>
      </c>
      <c r="B540" s="34" t="s">
        <v>632</v>
      </c>
      <c r="C540" s="1" t="s">
        <v>98</v>
      </c>
      <c r="D540" s="23">
        <v>2305</v>
      </c>
      <c r="E540" s="8" t="str">
        <f>VLOOKUP(D540,Hoja2!$1:$1048576,2,0)</f>
        <v>MONITOR</v>
      </c>
      <c r="F540" s="2">
        <v>45672</v>
      </c>
      <c r="G540" s="1" t="s">
        <v>10</v>
      </c>
      <c r="H540" s="8" t="str">
        <f>VLOOKUP(G540,Hoja1!$1:$1048576,2,0)</f>
        <v>GERENCIA DE SERVICIOS TIC</v>
      </c>
      <c r="I540" s="8" t="str">
        <f>VLOOKUP(G540,Hoja1!$1:$1048576,4,0)</f>
        <v>EDIF. SUPREMA CORTE DE JUSTICIA Y C.P.J.</v>
      </c>
      <c r="J540" s="8" t="str">
        <f>VLOOKUP(G540,Hoja1!$1:$1048576,5,0)</f>
        <v xml:space="preserve">DISTRITO  NACIONAL </v>
      </c>
      <c r="K540" s="8" t="str">
        <f>VLOOKUP(G540,Hoja1!$1:$1048576,6,0)</f>
        <v xml:space="preserve">DISTRITO NACIONAL </v>
      </c>
    </row>
    <row r="541" spans="1:11" customFormat="1" x14ac:dyDescent="0.25">
      <c r="A541" s="17">
        <v>528</v>
      </c>
      <c r="B541" s="34" t="s">
        <v>633</v>
      </c>
      <c r="C541" s="1" t="s">
        <v>98</v>
      </c>
      <c r="D541" s="23">
        <v>2305</v>
      </c>
      <c r="E541" s="8" t="str">
        <f>VLOOKUP(D541,Hoja2!$1:$1048576,2,0)</f>
        <v>MONITOR</v>
      </c>
      <c r="F541" s="2">
        <v>45672</v>
      </c>
      <c r="G541" s="1" t="s">
        <v>10</v>
      </c>
      <c r="H541" s="8" t="str">
        <f>VLOOKUP(G541,Hoja1!$1:$1048576,2,0)</f>
        <v>GERENCIA DE SERVICIOS TIC</v>
      </c>
      <c r="I541" s="8" t="str">
        <f>VLOOKUP(G541,Hoja1!$1:$1048576,4,0)</f>
        <v>EDIF. SUPREMA CORTE DE JUSTICIA Y C.P.J.</v>
      </c>
      <c r="J541" s="8" t="str">
        <f>VLOOKUP(G541,Hoja1!$1:$1048576,5,0)</f>
        <v xml:space="preserve">DISTRITO  NACIONAL </v>
      </c>
      <c r="K541" s="8" t="str">
        <f>VLOOKUP(G541,Hoja1!$1:$1048576,6,0)</f>
        <v xml:space="preserve">DISTRITO NACIONAL </v>
      </c>
    </row>
    <row r="542" spans="1:11" customFormat="1" x14ac:dyDescent="0.25">
      <c r="A542" s="17">
        <v>529</v>
      </c>
      <c r="B542" s="34" t="s">
        <v>634</v>
      </c>
      <c r="C542" s="1" t="s">
        <v>98</v>
      </c>
      <c r="D542" s="23">
        <v>2305</v>
      </c>
      <c r="E542" s="8" t="str">
        <f>VLOOKUP(D542,Hoja2!$1:$1048576,2,0)</f>
        <v>MONITOR</v>
      </c>
      <c r="F542" s="2">
        <v>45672</v>
      </c>
      <c r="G542" s="1" t="s">
        <v>10</v>
      </c>
      <c r="H542" s="8" t="str">
        <f>VLOOKUP(G542,Hoja1!$1:$1048576,2,0)</f>
        <v>GERENCIA DE SERVICIOS TIC</v>
      </c>
      <c r="I542" s="8" t="str">
        <f>VLOOKUP(G542,Hoja1!$1:$1048576,4,0)</f>
        <v>EDIF. SUPREMA CORTE DE JUSTICIA Y C.P.J.</v>
      </c>
      <c r="J542" s="8" t="str">
        <f>VLOOKUP(G542,Hoja1!$1:$1048576,5,0)</f>
        <v xml:space="preserve">DISTRITO  NACIONAL </v>
      </c>
      <c r="K542" s="8" t="str">
        <f>VLOOKUP(G542,Hoja1!$1:$1048576,6,0)</f>
        <v xml:space="preserve">DISTRITO NACIONAL </v>
      </c>
    </row>
    <row r="543" spans="1:11" customFormat="1" x14ac:dyDescent="0.25">
      <c r="A543" s="17">
        <v>530</v>
      </c>
      <c r="B543" s="34" t="s">
        <v>635</v>
      </c>
      <c r="C543" s="1" t="s">
        <v>98</v>
      </c>
      <c r="D543" s="23">
        <v>2305</v>
      </c>
      <c r="E543" s="8" t="str">
        <f>VLOOKUP(D543,Hoja2!$1:$1048576,2,0)</f>
        <v>MONITOR</v>
      </c>
      <c r="F543" s="2">
        <v>45672</v>
      </c>
      <c r="G543" s="1" t="s">
        <v>130</v>
      </c>
      <c r="H543" s="8" t="str">
        <f>VLOOKUP(G543,Hoja1!$1:$1048576,2,0)</f>
        <v>DIRECCION JUSTICIA INCLUSIVA</v>
      </c>
      <c r="I543" s="8" t="str">
        <f>VLOOKUP(G543,Hoja1!$1:$1048576,4,0)</f>
        <v>EDIF. SUPREMA CORTE DE JUSTICIA Y C.P.J.</v>
      </c>
      <c r="J543" s="8" t="str">
        <f>VLOOKUP(G543,Hoja1!$1:$1048576,5,0)</f>
        <v xml:space="preserve">DISTRITO  NACIONAL </v>
      </c>
      <c r="K543" s="8" t="str">
        <f>VLOOKUP(G543,Hoja1!$1:$1048576,6,0)</f>
        <v xml:space="preserve">DISTRITO NACIONAL </v>
      </c>
    </row>
    <row r="544" spans="1:11" customFormat="1" x14ac:dyDescent="0.25">
      <c r="A544" s="17">
        <v>531</v>
      </c>
      <c r="B544" s="34" t="s">
        <v>636</v>
      </c>
      <c r="C544" s="1" t="s">
        <v>101</v>
      </c>
      <c r="D544" s="23">
        <v>2303</v>
      </c>
      <c r="E544" s="8" t="str">
        <f>VLOOKUP(D544,Hoja2!$1:$1048576,2,0)</f>
        <v>LAPTOP</v>
      </c>
      <c r="F544" s="2">
        <v>45672</v>
      </c>
      <c r="G544" s="1" t="s">
        <v>103</v>
      </c>
      <c r="H544" s="8" t="str">
        <f>VLOOKUP(G544,Hoja1!$1:$1048576,2,0)</f>
        <v>DIRECCION DE PLANIFICACION Y DESARROLLO</v>
      </c>
      <c r="I544" s="8" t="str">
        <f>VLOOKUP(G544,Hoja1!$1:$1048576,4,0)</f>
        <v>EDIF. SUPREMA CORTE DE JUSTICIA Y C.P.J.</v>
      </c>
      <c r="J544" s="8" t="str">
        <f>VLOOKUP(G544,Hoja1!$1:$1048576,5,0)</f>
        <v xml:space="preserve">DISTRITO  NACIONAL </v>
      </c>
      <c r="K544" s="8" t="str">
        <f>VLOOKUP(G544,Hoja1!$1:$1048576,6,0)</f>
        <v xml:space="preserve">DISTRITO NACIONAL </v>
      </c>
    </row>
    <row r="545" spans="1:11" customFormat="1" x14ac:dyDescent="0.25">
      <c r="A545" s="17">
        <v>532</v>
      </c>
      <c r="B545" s="34" t="s">
        <v>637</v>
      </c>
      <c r="C545" s="1" t="s">
        <v>101</v>
      </c>
      <c r="D545" s="23">
        <v>2303</v>
      </c>
      <c r="E545" s="8" t="str">
        <f>VLOOKUP(D545,Hoja2!$1:$1048576,2,0)</f>
        <v>LAPTOP</v>
      </c>
      <c r="F545" s="2">
        <v>45672</v>
      </c>
      <c r="G545" s="1" t="s">
        <v>277</v>
      </c>
      <c r="H545" s="8" t="str">
        <f>VLOOKUP(G545,Hoja1!$1:$1048576,2,0)</f>
        <v>GERENCIA DE SISTEMAS</v>
      </c>
      <c r="I545" s="8" t="str">
        <f>VLOOKUP(G545,Hoja1!$1:$1048576,4,0)</f>
        <v>EDIF. SUPREMA CORTE DE JUSTICIA Y C.P.J.</v>
      </c>
      <c r="J545" s="8" t="str">
        <f>VLOOKUP(G545,Hoja1!$1:$1048576,5,0)</f>
        <v xml:space="preserve">DISTRITO  NACIONAL </v>
      </c>
      <c r="K545" s="8" t="str">
        <f>VLOOKUP(G545,Hoja1!$1:$1048576,6,0)</f>
        <v xml:space="preserve">DISTRITO NACIONAL </v>
      </c>
    </row>
    <row r="546" spans="1:11" customFormat="1" x14ac:dyDescent="0.25">
      <c r="A546" s="17">
        <v>533</v>
      </c>
      <c r="B546" s="34" t="s">
        <v>638</v>
      </c>
      <c r="C546" s="1" t="s">
        <v>639</v>
      </c>
      <c r="D546" s="23">
        <v>2237</v>
      </c>
      <c r="E546" s="8" t="str">
        <f>VLOOKUP(D546,Hoja2!$1:$1048576,2,0)</f>
        <v>ESTRADOS</v>
      </c>
      <c r="F546" s="2">
        <v>45673</v>
      </c>
      <c r="G546" s="1" t="s">
        <v>35</v>
      </c>
      <c r="H546" s="8" t="str">
        <f>VLOOKUP(G546,Hoja1!$1:$1048576,2,0)</f>
        <v>JDO. DE PAZ UVILLA</v>
      </c>
      <c r="I546" s="8" t="str">
        <f>VLOOKUP(G546,Hoja1!$1:$1048576,4,0)</f>
        <v>EDIF. JDO. DE PAZ UVILLA</v>
      </c>
      <c r="J546" s="8" t="str">
        <f>VLOOKUP(G546,Hoja1!$1:$1048576,5,0)</f>
        <v>BAHORUCO</v>
      </c>
      <c r="K546" s="8" t="str">
        <f>VLOOKUP(G546,Hoja1!$1:$1048576,6,0)</f>
        <v>BARAHONA</v>
      </c>
    </row>
    <row r="547" spans="1:11" customFormat="1" x14ac:dyDescent="0.25">
      <c r="A547" s="17">
        <v>534</v>
      </c>
      <c r="B547" s="34" t="s">
        <v>640</v>
      </c>
      <c r="C547" s="1" t="s">
        <v>639</v>
      </c>
      <c r="D547" s="23">
        <v>2237</v>
      </c>
      <c r="E547" s="8" t="str">
        <f>VLOOKUP(D547,Hoja2!$1:$1048576,2,0)</f>
        <v>ESTRADOS</v>
      </c>
      <c r="F547" s="2">
        <v>45673</v>
      </c>
      <c r="G547" s="1" t="s">
        <v>641</v>
      </c>
      <c r="H547" s="8" t="str">
        <f>VLOOKUP(G547,Hoja1!$1:$1048576,2,0)</f>
        <v>JDO. DE PAZ LOS CACAOS</v>
      </c>
      <c r="I547" s="8" t="str">
        <f>VLOOKUP(G547,Hoja1!$1:$1048576,4,0)</f>
        <v>EDIF. JDO. DE PAZ LOS CACAOS</v>
      </c>
      <c r="J547" s="8" t="str">
        <f>VLOOKUP(G547,Hoja1!$1:$1048576,5,0)</f>
        <v>SAN CRISTOBAL</v>
      </c>
      <c r="K547" s="8" t="str">
        <f>VLOOKUP(G547,Hoja1!$1:$1048576,6,0)</f>
        <v>SAN CRISTOBAL</v>
      </c>
    </row>
    <row r="548" spans="1:11" customFormat="1" x14ac:dyDescent="0.25">
      <c r="A548" s="17">
        <v>535</v>
      </c>
      <c r="B548" s="34" t="s">
        <v>642</v>
      </c>
      <c r="C548" s="1" t="s">
        <v>643</v>
      </c>
      <c r="D548" s="23">
        <v>2303</v>
      </c>
      <c r="E548" s="8" t="str">
        <f>VLOOKUP(D548,Hoja2!$1:$1048576,2,0)</f>
        <v>LAPTOP</v>
      </c>
      <c r="F548" s="2">
        <v>45674</v>
      </c>
      <c r="G548" s="1" t="s">
        <v>644</v>
      </c>
      <c r="H548" s="8" t="str">
        <f>VLOOKUP(G548,Hoja1!$1:$1048576,2,0)</f>
        <v>PRESIDENCIA S.C.J.</v>
      </c>
      <c r="I548" s="8" t="str">
        <f>VLOOKUP(G548,Hoja1!$1:$1048576,4,0)</f>
        <v>EDIF. SUPREMA CORTE DE JUSTICIA Y C.P.J.</v>
      </c>
      <c r="J548" s="8" t="str">
        <f>VLOOKUP(G548,Hoja1!$1:$1048576,5,0)</f>
        <v xml:space="preserve">DISTRITO  NACIONAL </v>
      </c>
      <c r="K548" s="8" t="str">
        <f>VLOOKUP(G548,Hoja1!$1:$1048576,6,0)</f>
        <v xml:space="preserve">DISTRITO NACIONAL </v>
      </c>
    </row>
    <row r="549" spans="1:11" customFormat="1" x14ac:dyDescent="0.25">
      <c r="A549" s="17">
        <v>536</v>
      </c>
      <c r="B549" s="34" t="s">
        <v>645</v>
      </c>
      <c r="C549" s="1" t="s">
        <v>643</v>
      </c>
      <c r="D549" s="23">
        <v>2303</v>
      </c>
      <c r="E549" s="8" t="str">
        <f>VLOOKUP(D549,Hoja2!$1:$1048576,2,0)</f>
        <v>LAPTOP</v>
      </c>
      <c r="F549" s="2">
        <v>45674</v>
      </c>
      <c r="G549" s="1" t="s">
        <v>644</v>
      </c>
      <c r="H549" s="8" t="str">
        <f>VLOOKUP(G549,Hoja1!$1:$1048576,2,0)</f>
        <v>PRESIDENCIA S.C.J.</v>
      </c>
      <c r="I549" s="8" t="str">
        <f>VLOOKUP(G549,Hoja1!$1:$1048576,4,0)</f>
        <v>EDIF. SUPREMA CORTE DE JUSTICIA Y C.P.J.</v>
      </c>
      <c r="J549" s="8" t="str">
        <f>VLOOKUP(G549,Hoja1!$1:$1048576,5,0)</f>
        <v xml:space="preserve">DISTRITO  NACIONAL </v>
      </c>
      <c r="K549" s="8" t="str">
        <f>VLOOKUP(G549,Hoja1!$1:$1048576,6,0)</f>
        <v xml:space="preserve">DISTRITO NACIONAL </v>
      </c>
    </row>
    <row r="550" spans="1:11" customFormat="1" x14ac:dyDescent="0.25">
      <c r="A550" s="17">
        <v>537</v>
      </c>
      <c r="B550" s="34" t="s">
        <v>646</v>
      </c>
      <c r="C550" s="1" t="s">
        <v>643</v>
      </c>
      <c r="D550" s="23">
        <v>2303</v>
      </c>
      <c r="E550" s="8" t="str">
        <f>VLOOKUP(D550,Hoja2!$1:$1048576,2,0)</f>
        <v>LAPTOP</v>
      </c>
      <c r="F550" s="2">
        <v>45674</v>
      </c>
      <c r="G550" s="1" t="s">
        <v>644</v>
      </c>
      <c r="H550" s="8" t="str">
        <f>VLOOKUP(G550,Hoja1!$1:$1048576,2,0)</f>
        <v>PRESIDENCIA S.C.J.</v>
      </c>
      <c r="I550" s="8" t="str">
        <f>VLOOKUP(G550,Hoja1!$1:$1048576,4,0)</f>
        <v>EDIF. SUPREMA CORTE DE JUSTICIA Y C.P.J.</v>
      </c>
      <c r="J550" s="8" t="str">
        <f>VLOOKUP(G550,Hoja1!$1:$1048576,5,0)</f>
        <v xml:space="preserve">DISTRITO  NACIONAL </v>
      </c>
      <c r="K550" s="8" t="str">
        <f>VLOOKUP(G550,Hoja1!$1:$1048576,6,0)</f>
        <v xml:space="preserve">DISTRITO NACIONAL </v>
      </c>
    </row>
    <row r="551" spans="1:11" customFormat="1" x14ac:dyDescent="0.25">
      <c r="A551" s="17">
        <v>538</v>
      </c>
      <c r="B551" s="34" t="s">
        <v>647</v>
      </c>
      <c r="C551" s="1" t="s">
        <v>648</v>
      </c>
      <c r="D551" s="23">
        <v>2307</v>
      </c>
      <c r="E551" s="8" t="str">
        <f>VLOOKUP(D551,Hoja2!$1:$1048576,2,0)</f>
        <v>SCANNER</v>
      </c>
      <c r="F551" s="2">
        <v>45679</v>
      </c>
      <c r="G551" s="1" t="s">
        <v>10</v>
      </c>
      <c r="H551" s="8" t="str">
        <f>VLOOKUP(G551,Hoja1!$1:$1048576,2,0)</f>
        <v>GERENCIA DE SERVICIOS TIC</v>
      </c>
      <c r="I551" s="8" t="str">
        <f>VLOOKUP(G551,Hoja1!$1:$1048576,4,0)</f>
        <v>EDIF. SUPREMA CORTE DE JUSTICIA Y C.P.J.</v>
      </c>
      <c r="J551" s="8" t="str">
        <f>VLOOKUP(G551,Hoja1!$1:$1048576,5,0)</f>
        <v xml:space="preserve">DISTRITO  NACIONAL </v>
      </c>
      <c r="K551" s="8" t="str">
        <f>VLOOKUP(G551,Hoja1!$1:$1048576,6,0)</f>
        <v xml:space="preserve">DISTRITO NACIONAL </v>
      </c>
    </row>
    <row r="552" spans="1:11" customFormat="1" x14ac:dyDescent="0.25">
      <c r="A552" s="17">
        <v>539</v>
      </c>
      <c r="B552" s="34" t="s">
        <v>649</v>
      </c>
      <c r="C552" s="1" t="s">
        <v>648</v>
      </c>
      <c r="D552" s="23">
        <v>2307</v>
      </c>
      <c r="E552" s="8" t="str">
        <f>VLOOKUP(D552,Hoja2!$1:$1048576,2,0)</f>
        <v>SCANNER</v>
      </c>
      <c r="F552" s="2">
        <v>45679</v>
      </c>
      <c r="G552" s="1" t="s">
        <v>10</v>
      </c>
      <c r="H552" s="8" t="str">
        <f>VLOOKUP(G552,Hoja1!$1:$1048576,2,0)</f>
        <v>GERENCIA DE SERVICIOS TIC</v>
      </c>
      <c r="I552" s="8" t="str">
        <f>VLOOKUP(G552,Hoja1!$1:$1048576,4,0)</f>
        <v>EDIF. SUPREMA CORTE DE JUSTICIA Y C.P.J.</v>
      </c>
      <c r="J552" s="8" t="str">
        <f>VLOOKUP(G552,Hoja1!$1:$1048576,5,0)</f>
        <v xml:space="preserve">DISTRITO  NACIONAL </v>
      </c>
      <c r="K552" s="8" t="str">
        <f>VLOOKUP(G552,Hoja1!$1:$1048576,6,0)</f>
        <v xml:space="preserve">DISTRITO NACIONAL </v>
      </c>
    </row>
    <row r="553" spans="1:11" customFormat="1" x14ac:dyDescent="0.25">
      <c r="A553" s="17">
        <v>540</v>
      </c>
      <c r="B553" s="34" t="s">
        <v>650</v>
      </c>
      <c r="C553" s="1" t="s">
        <v>648</v>
      </c>
      <c r="D553" s="23">
        <v>2307</v>
      </c>
      <c r="E553" s="8" t="str">
        <f>VLOOKUP(D553,Hoja2!$1:$1048576,2,0)</f>
        <v>SCANNER</v>
      </c>
      <c r="F553" s="2">
        <v>45679</v>
      </c>
      <c r="G553" s="1" t="s">
        <v>10</v>
      </c>
      <c r="H553" s="8" t="str">
        <f>VLOOKUP(G553,Hoja1!$1:$1048576,2,0)</f>
        <v>GERENCIA DE SERVICIOS TIC</v>
      </c>
      <c r="I553" s="8" t="str">
        <f>VLOOKUP(G553,Hoja1!$1:$1048576,4,0)</f>
        <v>EDIF. SUPREMA CORTE DE JUSTICIA Y C.P.J.</v>
      </c>
      <c r="J553" s="8" t="str">
        <f>VLOOKUP(G553,Hoja1!$1:$1048576,5,0)</f>
        <v xml:space="preserve">DISTRITO  NACIONAL </v>
      </c>
      <c r="K553" s="8" t="str">
        <f>VLOOKUP(G553,Hoja1!$1:$1048576,6,0)</f>
        <v xml:space="preserve">DISTRITO NACIONAL </v>
      </c>
    </row>
    <row r="554" spans="1:11" customFormat="1" x14ac:dyDescent="0.25">
      <c r="A554" s="17">
        <v>541</v>
      </c>
      <c r="B554" s="34" t="s">
        <v>651</v>
      </c>
      <c r="C554" s="1" t="s">
        <v>648</v>
      </c>
      <c r="D554" s="23">
        <v>2307</v>
      </c>
      <c r="E554" s="8" t="str">
        <f>VLOOKUP(D554,Hoja2!$1:$1048576,2,0)</f>
        <v>SCANNER</v>
      </c>
      <c r="F554" s="2">
        <v>45679</v>
      </c>
      <c r="G554" s="1" t="s">
        <v>10</v>
      </c>
      <c r="H554" s="8" t="str">
        <f>VLOOKUP(G554,Hoja1!$1:$1048576,2,0)</f>
        <v>GERENCIA DE SERVICIOS TIC</v>
      </c>
      <c r="I554" s="8" t="str">
        <f>VLOOKUP(G554,Hoja1!$1:$1048576,4,0)</f>
        <v>EDIF. SUPREMA CORTE DE JUSTICIA Y C.P.J.</v>
      </c>
      <c r="J554" s="8" t="str">
        <f>VLOOKUP(G554,Hoja1!$1:$1048576,5,0)</f>
        <v xml:space="preserve">DISTRITO  NACIONAL </v>
      </c>
      <c r="K554" s="8" t="str">
        <f>VLOOKUP(G554,Hoja1!$1:$1048576,6,0)</f>
        <v xml:space="preserve">DISTRITO NACIONAL </v>
      </c>
    </row>
    <row r="555" spans="1:11" customFormat="1" x14ac:dyDescent="0.25">
      <c r="A555" s="17">
        <v>542</v>
      </c>
      <c r="B555" s="34" t="s">
        <v>652</v>
      </c>
      <c r="C555" s="1" t="s">
        <v>648</v>
      </c>
      <c r="D555" s="23">
        <v>2307</v>
      </c>
      <c r="E555" s="8" t="str">
        <f>VLOOKUP(D555,Hoja2!$1:$1048576,2,0)</f>
        <v>SCANNER</v>
      </c>
      <c r="F555" s="2">
        <v>45679</v>
      </c>
      <c r="G555" s="1" t="s">
        <v>171</v>
      </c>
      <c r="H555" s="8" t="str">
        <f>VLOOKUP(G555,Hoja1!$1:$1048576,2,0)</f>
        <v>TECNOLOGIA P.J. DE LAS CORTES D.N.</v>
      </c>
      <c r="I555" s="8" t="str">
        <f>VLOOKUP(G555,Hoja1!$1:$1048576,4,0)</f>
        <v>EDIF. PALACIO DE JUSTICIA DE LAS CORTES</v>
      </c>
      <c r="J555" s="8" t="str">
        <f>VLOOKUP(G555,Hoja1!$1:$1048576,5,0)</f>
        <v xml:space="preserve">DISTRITO  NACIONAL </v>
      </c>
      <c r="K555" s="8" t="str">
        <f>VLOOKUP(G555,Hoja1!$1:$1048576,6,0)</f>
        <v xml:space="preserve">DISTRITO NACIONAL </v>
      </c>
    </row>
    <row r="556" spans="1:11" customFormat="1" x14ac:dyDescent="0.25">
      <c r="A556" s="17">
        <v>543</v>
      </c>
      <c r="B556" s="34" t="s">
        <v>653</v>
      </c>
      <c r="C556" s="1" t="s">
        <v>648</v>
      </c>
      <c r="D556" s="23">
        <v>2307</v>
      </c>
      <c r="E556" s="8" t="str">
        <f>VLOOKUP(D556,Hoja2!$1:$1048576,2,0)</f>
        <v>SCANNER</v>
      </c>
      <c r="F556" s="2">
        <v>45679</v>
      </c>
      <c r="G556" s="1" t="s">
        <v>171</v>
      </c>
      <c r="H556" s="8" t="str">
        <f>VLOOKUP(G556,Hoja1!$1:$1048576,2,0)</f>
        <v>TECNOLOGIA P.J. DE LAS CORTES D.N.</v>
      </c>
      <c r="I556" s="8" t="str">
        <f>VLOOKUP(G556,Hoja1!$1:$1048576,4,0)</f>
        <v>EDIF. PALACIO DE JUSTICIA DE LAS CORTES</v>
      </c>
      <c r="J556" s="8" t="str">
        <f>VLOOKUP(G556,Hoja1!$1:$1048576,5,0)</f>
        <v xml:space="preserve">DISTRITO  NACIONAL </v>
      </c>
      <c r="K556" s="8" t="str">
        <f>VLOOKUP(G556,Hoja1!$1:$1048576,6,0)</f>
        <v xml:space="preserve">DISTRITO NACIONAL </v>
      </c>
    </row>
    <row r="557" spans="1:11" customFormat="1" x14ac:dyDescent="0.25">
      <c r="A557" s="17">
        <v>544</v>
      </c>
      <c r="B557" s="34" t="s">
        <v>654</v>
      </c>
      <c r="C557" s="1" t="s">
        <v>655</v>
      </c>
      <c r="D557" s="23">
        <v>2212</v>
      </c>
      <c r="E557" s="8" t="str">
        <f>VLOOKUP(D557,Hoja2!$1:$1048576,2,0)</f>
        <v>CONDENSADORES DE AIRE</v>
      </c>
      <c r="F557" s="2">
        <v>45679</v>
      </c>
      <c r="G557" s="1" t="s">
        <v>656</v>
      </c>
      <c r="H557" s="8" t="str">
        <f>VLOOKUP(G557,Hoja1!$1:$1048576,2,0)</f>
        <v>UNIDAD DE SERVICIOS Y MANTENIMIENTO</v>
      </c>
      <c r="I557" s="8" t="str">
        <f>VLOOKUP(G557,Hoja1!$1:$1048576,4,0)</f>
        <v>EDIF. OFICINA COORD. ARCHIVO JUDICIAL</v>
      </c>
      <c r="J557" s="8" t="str">
        <f>VLOOKUP(G557,Hoja1!$1:$1048576,5,0)</f>
        <v xml:space="preserve">DISTRITO  NACIONAL </v>
      </c>
      <c r="K557" s="8" t="str">
        <f>VLOOKUP(G557,Hoja1!$1:$1048576,6,0)</f>
        <v xml:space="preserve">DISTRITO NACIONAL </v>
      </c>
    </row>
    <row r="558" spans="1:11" customFormat="1" x14ac:dyDescent="0.25">
      <c r="A558" s="17">
        <v>545</v>
      </c>
      <c r="B558" s="34" t="s">
        <v>657</v>
      </c>
      <c r="C558" s="1" t="s">
        <v>658</v>
      </c>
      <c r="D558" s="23">
        <v>2212</v>
      </c>
      <c r="E558" s="8" t="str">
        <f>VLOOKUP(D558,Hoja2!$1:$1048576,2,0)</f>
        <v>CONDENSADORES DE AIRE</v>
      </c>
      <c r="F558" s="2">
        <v>45679</v>
      </c>
      <c r="G558" s="1" t="s">
        <v>656</v>
      </c>
      <c r="H558" s="8" t="str">
        <f>VLOOKUP(G558,Hoja1!$1:$1048576,2,0)</f>
        <v>UNIDAD DE SERVICIOS Y MANTENIMIENTO</v>
      </c>
      <c r="I558" s="8" t="str">
        <f>VLOOKUP(G558,Hoja1!$1:$1048576,4,0)</f>
        <v>EDIF. OFICINA COORD. ARCHIVO JUDICIAL</v>
      </c>
      <c r="J558" s="8" t="str">
        <f>VLOOKUP(G558,Hoja1!$1:$1048576,5,0)</f>
        <v xml:space="preserve">DISTRITO  NACIONAL </v>
      </c>
      <c r="K558" s="8" t="str">
        <f>VLOOKUP(G558,Hoja1!$1:$1048576,6,0)</f>
        <v xml:space="preserve">DISTRITO NACIONAL </v>
      </c>
    </row>
    <row r="559" spans="1:11" customFormat="1" x14ac:dyDescent="0.25">
      <c r="A559" s="17">
        <v>546</v>
      </c>
      <c r="B559" s="34" t="s">
        <v>659</v>
      </c>
      <c r="C559" s="1" t="s">
        <v>648</v>
      </c>
      <c r="D559" s="23">
        <v>2307</v>
      </c>
      <c r="E559" s="8" t="str">
        <f>VLOOKUP(D559,Hoja2!$1:$1048576,2,0)</f>
        <v>SCANNER</v>
      </c>
      <c r="F559" s="2">
        <v>45679</v>
      </c>
      <c r="G559" s="1" t="s">
        <v>660</v>
      </c>
      <c r="H559" s="8" t="str">
        <f>VLOOKUP(G559,Hoja1!$1:$1048576,2,0)</f>
        <v>JDO. DE PAZ 2DA. CIRC. DISTRITO NACIONAL</v>
      </c>
      <c r="I559" s="8" t="str">
        <f>VLOOKUP(G559,Hoja1!$1:$1048576,4,0)</f>
        <v>EDIF. JDO. DE PAZ 2DA. CIRC. D.N.</v>
      </c>
      <c r="J559" s="8" t="str">
        <f>VLOOKUP(G559,Hoja1!$1:$1048576,5,0)</f>
        <v xml:space="preserve">DISTRITO  NACIONAL </v>
      </c>
      <c r="K559" s="8" t="str">
        <f>VLOOKUP(G559,Hoja1!$1:$1048576,6,0)</f>
        <v xml:space="preserve">DISTRITO NACIONAL </v>
      </c>
    </row>
    <row r="560" spans="1:11" customFormat="1" x14ac:dyDescent="0.25">
      <c r="A560" s="17">
        <v>547</v>
      </c>
      <c r="B560" s="34" t="s">
        <v>661</v>
      </c>
      <c r="C560" s="1" t="s">
        <v>16</v>
      </c>
      <c r="D560" s="23">
        <v>3203</v>
      </c>
      <c r="E560" s="8" t="str">
        <f>VLOOKUP(D560,Hoja2!$1:$1048576,2,0)</f>
        <v>NEVERA-FREEZER-BOTELLERO</v>
      </c>
      <c r="F560" s="2">
        <v>45679</v>
      </c>
      <c r="G560" s="1" t="s">
        <v>400</v>
      </c>
      <c r="H560" s="8" t="str">
        <f>VLOOKUP(G560,Hoja1!$1:$1048576,2,0)</f>
        <v>SECRETARIA GENERAL JUR. LABORAL SANTIAGO</v>
      </c>
      <c r="I560" s="8" t="str">
        <f>VLOOKUP(G560,Hoja1!$1:$1048576,4,0)</f>
        <v>EDIF. PALACIO DE JUSTICIA SANTIAGO</v>
      </c>
      <c r="J560" s="8" t="str">
        <f>VLOOKUP(G560,Hoja1!$1:$1048576,5,0)</f>
        <v>SANTIAGO</v>
      </c>
      <c r="K560" s="8" t="str">
        <f>VLOOKUP(G560,Hoja1!$1:$1048576,6,0)</f>
        <v>SANTIAGO</v>
      </c>
    </row>
    <row r="561" spans="1:11" customFormat="1" x14ac:dyDescent="0.25">
      <c r="A561" s="17">
        <v>548</v>
      </c>
      <c r="B561" s="34" t="s">
        <v>662</v>
      </c>
      <c r="C561" s="1" t="s">
        <v>663</v>
      </c>
      <c r="D561" s="23">
        <v>2309</v>
      </c>
      <c r="E561" s="8" t="str">
        <f>VLOOKUP(D561,Hoja2!$1:$1048576,2,0)</f>
        <v>UPS</v>
      </c>
      <c r="F561" s="2">
        <v>45679</v>
      </c>
      <c r="G561" s="1" t="s">
        <v>10</v>
      </c>
      <c r="H561" s="8" t="str">
        <f>VLOOKUP(G561,Hoja1!$1:$1048576,2,0)</f>
        <v>GERENCIA DE SERVICIOS TIC</v>
      </c>
      <c r="I561" s="8" t="str">
        <f>VLOOKUP(G561,Hoja1!$1:$1048576,4,0)</f>
        <v>EDIF. SUPREMA CORTE DE JUSTICIA Y C.P.J.</v>
      </c>
      <c r="J561" s="8" t="str">
        <f>VLOOKUP(G561,Hoja1!$1:$1048576,5,0)</f>
        <v xml:space="preserve">DISTRITO  NACIONAL </v>
      </c>
      <c r="K561" s="8" t="str">
        <f>VLOOKUP(G561,Hoja1!$1:$1048576,6,0)</f>
        <v xml:space="preserve">DISTRITO NACIONAL </v>
      </c>
    </row>
    <row r="562" spans="1:11" customFormat="1" x14ac:dyDescent="0.25">
      <c r="A562" s="17">
        <v>549</v>
      </c>
      <c r="B562" s="34" t="s">
        <v>664</v>
      </c>
      <c r="C562" s="1" t="s">
        <v>648</v>
      </c>
      <c r="D562" s="23">
        <v>2307</v>
      </c>
      <c r="E562" s="8" t="str">
        <f>VLOOKUP(D562,Hoja2!$1:$1048576,2,0)</f>
        <v>SCANNER</v>
      </c>
      <c r="F562" s="2">
        <v>45679</v>
      </c>
      <c r="G562" s="1" t="s">
        <v>10</v>
      </c>
      <c r="H562" s="8" t="str">
        <f>VLOOKUP(G562,Hoja1!$1:$1048576,2,0)</f>
        <v>GERENCIA DE SERVICIOS TIC</v>
      </c>
      <c r="I562" s="8" t="str">
        <f>VLOOKUP(G562,Hoja1!$1:$1048576,4,0)</f>
        <v>EDIF. SUPREMA CORTE DE JUSTICIA Y C.P.J.</v>
      </c>
      <c r="J562" s="8" t="str">
        <f>VLOOKUP(G562,Hoja1!$1:$1048576,5,0)</f>
        <v xml:space="preserve">DISTRITO  NACIONAL </v>
      </c>
      <c r="K562" s="8" t="str">
        <f>VLOOKUP(G562,Hoja1!$1:$1048576,6,0)</f>
        <v xml:space="preserve">DISTRITO NACIONAL </v>
      </c>
    </row>
    <row r="563" spans="1:11" customFormat="1" x14ac:dyDescent="0.25">
      <c r="A563" s="17">
        <v>550</v>
      </c>
      <c r="B563" s="34" t="s">
        <v>665</v>
      </c>
      <c r="C563" s="1" t="s">
        <v>663</v>
      </c>
      <c r="D563" s="23">
        <v>2309</v>
      </c>
      <c r="E563" s="8" t="str">
        <f>VLOOKUP(D563,Hoja2!$1:$1048576,2,0)</f>
        <v>UPS</v>
      </c>
      <c r="F563" s="2">
        <v>45679</v>
      </c>
      <c r="G563" s="1" t="s">
        <v>135</v>
      </c>
      <c r="H563" s="8" t="str">
        <f>VLOOKUP(G563,Hoja1!$1:$1048576,2,0)</f>
        <v>TECNOLOGIA CIUDAD NUEVA</v>
      </c>
      <c r="I563" s="8" t="str">
        <f>VLOOKUP(G563,Hoja1!$1:$1048576,4,0)</f>
        <v>EDIF. PALACIO DE JUSTICIA CIUDAD NUEVA</v>
      </c>
      <c r="J563" s="8" t="str">
        <f>VLOOKUP(G563,Hoja1!$1:$1048576,5,0)</f>
        <v xml:space="preserve">DISTRITO  NACIONAL </v>
      </c>
      <c r="K563" s="8" t="str">
        <f>VLOOKUP(G563,Hoja1!$1:$1048576,6,0)</f>
        <v xml:space="preserve">DISTRITO NACIONAL </v>
      </c>
    </row>
    <row r="564" spans="1:11" customFormat="1" x14ac:dyDescent="0.25">
      <c r="A564" s="17">
        <v>551</v>
      </c>
      <c r="B564" s="34" t="s">
        <v>666</v>
      </c>
      <c r="C564" s="1" t="s">
        <v>658</v>
      </c>
      <c r="D564" s="23">
        <v>2212</v>
      </c>
      <c r="E564" s="8" t="str">
        <f>VLOOKUP(D564,Hoja2!$1:$1048576,2,0)</f>
        <v>CONDENSADORES DE AIRE</v>
      </c>
      <c r="F564" s="2">
        <v>45679</v>
      </c>
      <c r="G564" s="1" t="s">
        <v>656</v>
      </c>
      <c r="H564" s="8" t="str">
        <f>VLOOKUP(G564,Hoja1!$1:$1048576,2,0)</f>
        <v>UNIDAD DE SERVICIOS Y MANTENIMIENTO</v>
      </c>
      <c r="I564" s="8" t="str">
        <f>VLOOKUP(G564,Hoja1!$1:$1048576,4,0)</f>
        <v>EDIF. OFICINA COORD. ARCHIVO JUDICIAL</v>
      </c>
      <c r="J564" s="8" t="str">
        <f>VLOOKUP(G564,Hoja1!$1:$1048576,5,0)</f>
        <v xml:space="preserve">DISTRITO  NACIONAL </v>
      </c>
      <c r="K564" s="8" t="str">
        <f>VLOOKUP(G564,Hoja1!$1:$1048576,6,0)</f>
        <v xml:space="preserve">DISTRITO NACIONAL </v>
      </c>
    </row>
    <row r="565" spans="1:11" customFormat="1" x14ac:dyDescent="0.25">
      <c r="A565" s="17">
        <v>552</v>
      </c>
      <c r="B565" s="34" t="s">
        <v>667</v>
      </c>
      <c r="C565" s="1" t="s">
        <v>648</v>
      </c>
      <c r="D565" s="23">
        <v>2307</v>
      </c>
      <c r="E565" s="8" t="str">
        <f>VLOOKUP(D565,Hoja2!$1:$1048576,2,0)</f>
        <v>SCANNER</v>
      </c>
      <c r="F565" s="2">
        <v>45679</v>
      </c>
      <c r="G565" s="1" t="s">
        <v>171</v>
      </c>
      <c r="H565" s="8" t="str">
        <f>VLOOKUP(G565,Hoja1!$1:$1048576,2,0)</f>
        <v>TECNOLOGIA P.J. DE LAS CORTES D.N.</v>
      </c>
      <c r="I565" s="8" t="str">
        <f>VLOOKUP(G565,Hoja1!$1:$1048576,4,0)</f>
        <v>EDIF. PALACIO DE JUSTICIA DE LAS CORTES</v>
      </c>
      <c r="J565" s="8" t="str">
        <f>VLOOKUP(G565,Hoja1!$1:$1048576,5,0)</f>
        <v xml:space="preserve">DISTRITO  NACIONAL </v>
      </c>
      <c r="K565" s="8" t="str">
        <f>VLOOKUP(G565,Hoja1!$1:$1048576,6,0)</f>
        <v xml:space="preserve">DISTRITO NACIONAL </v>
      </c>
    </row>
    <row r="566" spans="1:11" customFormat="1" x14ac:dyDescent="0.25">
      <c r="A566" s="17">
        <v>553</v>
      </c>
      <c r="B566" s="34" t="s">
        <v>668</v>
      </c>
      <c r="C566" s="1" t="s">
        <v>648</v>
      </c>
      <c r="D566" s="23">
        <v>2307</v>
      </c>
      <c r="E566" s="8" t="str">
        <f>VLOOKUP(D566,Hoja2!$1:$1048576,2,0)</f>
        <v>SCANNER</v>
      </c>
      <c r="F566" s="2">
        <v>45679</v>
      </c>
      <c r="G566" s="1" t="s">
        <v>171</v>
      </c>
      <c r="H566" s="8" t="str">
        <f>VLOOKUP(G566,Hoja1!$1:$1048576,2,0)</f>
        <v>TECNOLOGIA P.J. DE LAS CORTES D.N.</v>
      </c>
      <c r="I566" s="8" t="str">
        <f>VLOOKUP(G566,Hoja1!$1:$1048576,4,0)</f>
        <v>EDIF. PALACIO DE JUSTICIA DE LAS CORTES</v>
      </c>
      <c r="J566" s="8" t="str">
        <f>VLOOKUP(G566,Hoja1!$1:$1048576,5,0)</f>
        <v xml:space="preserve">DISTRITO  NACIONAL </v>
      </c>
      <c r="K566" s="8" t="str">
        <f>VLOOKUP(G566,Hoja1!$1:$1048576,6,0)</f>
        <v xml:space="preserve">DISTRITO NACIONAL </v>
      </c>
    </row>
    <row r="567" spans="1:11" customFormat="1" x14ac:dyDescent="0.25">
      <c r="A567" s="17">
        <v>554</v>
      </c>
      <c r="B567" s="34" t="s">
        <v>669</v>
      </c>
      <c r="C567" s="1" t="s">
        <v>648</v>
      </c>
      <c r="D567" s="23">
        <v>2307</v>
      </c>
      <c r="E567" s="8" t="str">
        <f>VLOOKUP(D567,Hoja2!$1:$1048576,2,0)</f>
        <v>SCANNER</v>
      </c>
      <c r="F567" s="2">
        <v>45679</v>
      </c>
      <c r="G567" s="1" t="s">
        <v>10</v>
      </c>
      <c r="H567" s="8" t="str">
        <f>VLOOKUP(G567,Hoja1!$1:$1048576,2,0)</f>
        <v>GERENCIA DE SERVICIOS TIC</v>
      </c>
      <c r="I567" s="8" t="str">
        <f>VLOOKUP(G567,Hoja1!$1:$1048576,4,0)</f>
        <v>EDIF. SUPREMA CORTE DE JUSTICIA Y C.P.J.</v>
      </c>
      <c r="J567" s="8" t="str">
        <f>VLOOKUP(G567,Hoja1!$1:$1048576,5,0)</f>
        <v xml:space="preserve">DISTRITO  NACIONAL </v>
      </c>
      <c r="K567" s="8" t="str">
        <f>VLOOKUP(G567,Hoja1!$1:$1048576,6,0)</f>
        <v xml:space="preserve">DISTRITO NACIONAL </v>
      </c>
    </row>
    <row r="568" spans="1:11" customFormat="1" x14ac:dyDescent="0.25">
      <c r="A568" s="17">
        <v>555</v>
      </c>
      <c r="B568" s="34" t="s">
        <v>670</v>
      </c>
      <c r="C568" s="1" t="s">
        <v>648</v>
      </c>
      <c r="D568" s="23">
        <v>2307</v>
      </c>
      <c r="E568" s="8" t="str">
        <f>VLOOKUP(D568,Hoja2!$1:$1048576,2,0)</f>
        <v>SCANNER</v>
      </c>
      <c r="F568" s="2">
        <v>45679</v>
      </c>
      <c r="G568" s="1" t="s">
        <v>10</v>
      </c>
      <c r="H568" s="8" t="str">
        <f>VLOOKUP(G568,Hoja1!$1:$1048576,2,0)</f>
        <v>GERENCIA DE SERVICIOS TIC</v>
      </c>
      <c r="I568" s="8" t="str">
        <f>VLOOKUP(G568,Hoja1!$1:$1048576,4,0)</f>
        <v>EDIF. SUPREMA CORTE DE JUSTICIA Y C.P.J.</v>
      </c>
      <c r="J568" s="8" t="str">
        <f>VLOOKUP(G568,Hoja1!$1:$1048576,5,0)</f>
        <v xml:space="preserve">DISTRITO  NACIONAL </v>
      </c>
      <c r="K568" s="8" t="str">
        <f>VLOOKUP(G568,Hoja1!$1:$1048576,6,0)</f>
        <v xml:space="preserve">DISTRITO NACIONAL </v>
      </c>
    </row>
    <row r="569" spans="1:11" customFormat="1" x14ac:dyDescent="0.25">
      <c r="A569" s="17">
        <v>556</v>
      </c>
      <c r="B569" s="34" t="s">
        <v>671</v>
      </c>
      <c r="C569" s="1" t="s">
        <v>648</v>
      </c>
      <c r="D569" s="23">
        <v>2307</v>
      </c>
      <c r="E569" s="8" t="str">
        <f>VLOOKUP(D569,Hoja2!$1:$1048576,2,0)</f>
        <v>SCANNER</v>
      </c>
      <c r="F569" s="2">
        <v>45679</v>
      </c>
      <c r="G569" s="1" t="s">
        <v>10</v>
      </c>
      <c r="H569" s="8" t="str">
        <f>VLOOKUP(G569,Hoja1!$1:$1048576,2,0)</f>
        <v>GERENCIA DE SERVICIOS TIC</v>
      </c>
      <c r="I569" s="8" t="str">
        <f>VLOOKUP(G569,Hoja1!$1:$1048576,4,0)</f>
        <v>EDIF. SUPREMA CORTE DE JUSTICIA Y C.P.J.</v>
      </c>
      <c r="J569" s="8" t="str">
        <f>VLOOKUP(G569,Hoja1!$1:$1048576,5,0)</f>
        <v xml:space="preserve">DISTRITO  NACIONAL </v>
      </c>
      <c r="K569" s="8" t="str">
        <f>VLOOKUP(G569,Hoja1!$1:$1048576,6,0)</f>
        <v xml:space="preserve">DISTRITO NACIONAL </v>
      </c>
    </row>
    <row r="570" spans="1:11" customFormat="1" x14ac:dyDescent="0.25">
      <c r="A570" s="17">
        <v>557</v>
      </c>
      <c r="B570" s="34" t="s">
        <v>672</v>
      </c>
      <c r="C570" s="1" t="s">
        <v>648</v>
      </c>
      <c r="D570" s="23">
        <v>2307</v>
      </c>
      <c r="E570" s="8" t="str">
        <f>VLOOKUP(D570,Hoja2!$1:$1048576,2,0)</f>
        <v>SCANNER</v>
      </c>
      <c r="F570" s="2">
        <v>45679</v>
      </c>
      <c r="G570" s="1" t="s">
        <v>10</v>
      </c>
      <c r="H570" s="8" t="str">
        <f>VLOOKUP(G570,Hoja1!$1:$1048576,2,0)</f>
        <v>GERENCIA DE SERVICIOS TIC</v>
      </c>
      <c r="I570" s="8" t="str">
        <f>VLOOKUP(G570,Hoja1!$1:$1048576,4,0)</f>
        <v>EDIF. SUPREMA CORTE DE JUSTICIA Y C.P.J.</v>
      </c>
      <c r="J570" s="8" t="str">
        <f>VLOOKUP(G570,Hoja1!$1:$1048576,5,0)</f>
        <v xml:space="preserve">DISTRITO  NACIONAL </v>
      </c>
      <c r="K570" s="8" t="str">
        <f>VLOOKUP(G570,Hoja1!$1:$1048576,6,0)</f>
        <v xml:space="preserve">DISTRITO NACIONAL </v>
      </c>
    </row>
    <row r="571" spans="1:11" customFormat="1" x14ac:dyDescent="0.25">
      <c r="A571" s="17">
        <v>558</v>
      </c>
      <c r="B571" s="34" t="s">
        <v>673</v>
      </c>
      <c r="C571" s="1" t="s">
        <v>663</v>
      </c>
      <c r="D571" s="23">
        <v>2309</v>
      </c>
      <c r="E571" s="8" t="str">
        <f>VLOOKUP(D571,Hoja2!$1:$1048576,2,0)</f>
        <v>UPS</v>
      </c>
      <c r="F571" s="2">
        <v>45679</v>
      </c>
      <c r="G571" s="1" t="s">
        <v>10</v>
      </c>
      <c r="H571" s="8" t="str">
        <f>VLOOKUP(G571,Hoja1!$1:$1048576,2,0)</f>
        <v>GERENCIA DE SERVICIOS TIC</v>
      </c>
      <c r="I571" s="8" t="str">
        <f>VLOOKUP(G571,Hoja1!$1:$1048576,4,0)</f>
        <v>EDIF. SUPREMA CORTE DE JUSTICIA Y C.P.J.</v>
      </c>
      <c r="J571" s="8" t="str">
        <f>VLOOKUP(G571,Hoja1!$1:$1048576,5,0)</f>
        <v xml:space="preserve">DISTRITO  NACIONAL </v>
      </c>
      <c r="K571" s="8" t="str">
        <f>VLOOKUP(G571,Hoja1!$1:$1048576,6,0)</f>
        <v xml:space="preserve">DISTRITO NACIONAL </v>
      </c>
    </row>
    <row r="572" spans="1:11" customFormat="1" x14ac:dyDescent="0.25">
      <c r="A572" s="17">
        <v>559</v>
      </c>
      <c r="B572" s="34" t="s">
        <v>674</v>
      </c>
      <c r="C572" s="1" t="s">
        <v>663</v>
      </c>
      <c r="D572" s="23">
        <v>2309</v>
      </c>
      <c r="E572" s="8" t="str">
        <f>VLOOKUP(D572,Hoja2!$1:$1048576,2,0)</f>
        <v>UPS</v>
      </c>
      <c r="F572" s="2">
        <v>45679</v>
      </c>
      <c r="G572" s="1" t="s">
        <v>675</v>
      </c>
      <c r="H572" s="8" t="str">
        <f>VLOOKUP(G572,Hoja1!$1:$1048576,2,0)</f>
        <v>DPTO. ADMINISTRATIVO SAMANA</v>
      </c>
      <c r="I572" s="8" t="str">
        <f>VLOOKUP(G572,Hoja1!$1:$1048576,4,0)</f>
        <v>EDIF. PALACIO DE JUSTICIA SAMANA</v>
      </c>
      <c r="J572" s="8" t="str">
        <f>VLOOKUP(G572,Hoja1!$1:$1048576,5,0)</f>
        <v>SAMANA</v>
      </c>
      <c r="K572" s="8" t="str">
        <f>VLOOKUP(G572,Hoja1!$1:$1048576,6,0)</f>
        <v>DUARTE</v>
      </c>
    </row>
    <row r="573" spans="1:11" customFormat="1" x14ac:dyDescent="0.25">
      <c r="A573" s="17">
        <v>560</v>
      </c>
      <c r="B573" s="34" t="s">
        <v>676</v>
      </c>
      <c r="C573" s="1" t="s">
        <v>648</v>
      </c>
      <c r="D573" s="23">
        <v>2307</v>
      </c>
      <c r="E573" s="8" t="str">
        <f>VLOOKUP(D573,Hoja2!$1:$1048576,2,0)</f>
        <v>SCANNER</v>
      </c>
      <c r="F573" s="2">
        <v>45679</v>
      </c>
      <c r="G573" s="1" t="s">
        <v>471</v>
      </c>
      <c r="H573" s="8" t="str">
        <f>VLOOKUP(G573,Hoja1!$1:$1048576,2,0)</f>
        <v>DIRECCION GESTION HUMANA Y CARRERA JUD.</v>
      </c>
      <c r="I573" s="8" t="str">
        <f>VLOOKUP(G573,Hoja1!$1:$1048576,4,0)</f>
        <v>EDIF. SUPREMA CORTE DE JUSTICIA Y C.P.J.</v>
      </c>
      <c r="J573" s="8" t="str">
        <f>VLOOKUP(G573,Hoja1!$1:$1048576,5,0)</f>
        <v xml:space="preserve">DISTRITO  NACIONAL </v>
      </c>
      <c r="K573" s="8" t="str">
        <f>VLOOKUP(G573,Hoja1!$1:$1048576,6,0)</f>
        <v xml:space="preserve">DISTRITO NACIONAL </v>
      </c>
    </row>
    <row r="574" spans="1:11" customFormat="1" x14ac:dyDescent="0.25">
      <c r="A574" s="17">
        <v>561</v>
      </c>
      <c r="B574" s="34" t="s">
        <v>677</v>
      </c>
      <c r="C574" s="1" t="s">
        <v>648</v>
      </c>
      <c r="D574" s="23">
        <v>2307</v>
      </c>
      <c r="E574" s="8" t="str">
        <f>VLOOKUP(D574,Hoja2!$1:$1048576,2,0)</f>
        <v>SCANNER</v>
      </c>
      <c r="F574" s="2">
        <v>45679</v>
      </c>
      <c r="G574" s="1" t="s">
        <v>10</v>
      </c>
      <c r="H574" s="8" t="str">
        <f>VLOOKUP(G574,Hoja1!$1:$1048576,2,0)</f>
        <v>GERENCIA DE SERVICIOS TIC</v>
      </c>
      <c r="I574" s="8" t="str">
        <f>VLOOKUP(G574,Hoja1!$1:$1048576,4,0)</f>
        <v>EDIF. SUPREMA CORTE DE JUSTICIA Y C.P.J.</v>
      </c>
      <c r="J574" s="8" t="str">
        <f>VLOOKUP(G574,Hoja1!$1:$1048576,5,0)</f>
        <v xml:space="preserve">DISTRITO  NACIONAL </v>
      </c>
      <c r="K574" s="8" t="str">
        <f>VLOOKUP(G574,Hoja1!$1:$1048576,6,0)</f>
        <v xml:space="preserve">DISTRITO NACIONAL </v>
      </c>
    </row>
    <row r="575" spans="1:11" customFormat="1" x14ac:dyDescent="0.25">
      <c r="A575" s="17">
        <v>562</v>
      </c>
      <c r="B575" s="34" t="s">
        <v>678</v>
      </c>
      <c r="C575" s="1" t="s">
        <v>663</v>
      </c>
      <c r="D575" s="23">
        <v>2309</v>
      </c>
      <c r="E575" s="8" t="str">
        <f>VLOOKUP(D575,Hoja2!$1:$1048576,2,0)</f>
        <v>UPS</v>
      </c>
      <c r="F575" s="2">
        <v>45679</v>
      </c>
      <c r="G575" s="1" t="s">
        <v>135</v>
      </c>
      <c r="H575" s="8" t="str">
        <f>VLOOKUP(G575,Hoja1!$1:$1048576,2,0)</f>
        <v>TECNOLOGIA CIUDAD NUEVA</v>
      </c>
      <c r="I575" s="8" t="str">
        <f>VLOOKUP(G575,Hoja1!$1:$1048576,4,0)</f>
        <v>EDIF. PALACIO DE JUSTICIA CIUDAD NUEVA</v>
      </c>
      <c r="J575" s="8" t="str">
        <f>VLOOKUP(G575,Hoja1!$1:$1048576,5,0)</f>
        <v xml:space="preserve">DISTRITO  NACIONAL </v>
      </c>
      <c r="K575" s="8" t="str">
        <f>VLOOKUP(G575,Hoja1!$1:$1048576,6,0)</f>
        <v xml:space="preserve">DISTRITO NACIONAL </v>
      </c>
    </row>
    <row r="576" spans="1:11" customFormat="1" x14ac:dyDescent="0.25">
      <c r="A576" s="17">
        <v>563</v>
      </c>
      <c r="B576" s="34" t="s">
        <v>679</v>
      </c>
      <c r="C576" s="1" t="s">
        <v>658</v>
      </c>
      <c r="D576" s="23">
        <v>2212</v>
      </c>
      <c r="E576" s="8" t="str">
        <f>VLOOKUP(D576,Hoja2!$1:$1048576,2,0)</f>
        <v>CONDENSADORES DE AIRE</v>
      </c>
      <c r="F576" s="2">
        <v>45679</v>
      </c>
      <c r="G576" s="1" t="s">
        <v>656</v>
      </c>
      <c r="H576" s="8" t="str">
        <f>VLOOKUP(G576,Hoja1!$1:$1048576,2,0)</f>
        <v>UNIDAD DE SERVICIOS Y MANTENIMIENTO</v>
      </c>
      <c r="I576" s="8" t="str">
        <f>VLOOKUP(G576,Hoja1!$1:$1048576,4,0)</f>
        <v>EDIF. OFICINA COORD. ARCHIVO JUDICIAL</v>
      </c>
      <c r="J576" s="8" t="str">
        <f>VLOOKUP(G576,Hoja1!$1:$1048576,5,0)</f>
        <v xml:space="preserve">DISTRITO  NACIONAL </v>
      </c>
      <c r="K576" s="8" t="str">
        <f>VLOOKUP(G576,Hoja1!$1:$1048576,6,0)</f>
        <v xml:space="preserve">DISTRITO NACIONAL </v>
      </c>
    </row>
    <row r="577" spans="1:11" customFormat="1" x14ac:dyDescent="0.25">
      <c r="A577" s="17">
        <v>564</v>
      </c>
      <c r="B577" s="34" t="s">
        <v>680</v>
      </c>
      <c r="C577" s="1" t="s">
        <v>648</v>
      </c>
      <c r="D577" s="23">
        <v>2307</v>
      </c>
      <c r="E577" s="8" t="str">
        <f>VLOOKUP(D577,Hoja2!$1:$1048576,2,0)</f>
        <v>SCANNER</v>
      </c>
      <c r="F577" s="2">
        <v>45679</v>
      </c>
      <c r="G577" s="1" t="s">
        <v>10</v>
      </c>
      <c r="H577" s="8" t="str">
        <f>VLOOKUP(G577,Hoja1!$1:$1048576,2,0)</f>
        <v>GERENCIA DE SERVICIOS TIC</v>
      </c>
      <c r="I577" s="8" t="str">
        <f>VLOOKUP(G577,Hoja1!$1:$1048576,4,0)</f>
        <v>EDIF. SUPREMA CORTE DE JUSTICIA Y C.P.J.</v>
      </c>
      <c r="J577" s="8" t="str">
        <f>VLOOKUP(G577,Hoja1!$1:$1048576,5,0)</f>
        <v xml:space="preserve">DISTRITO  NACIONAL </v>
      </c>
      <c r="K577" s="8" t="str">
        <f>VLOOKUP(G577,Hoja1!$1:$1048576,6,0)</f>
        <v xml:space="preserve">DISTRITO NACIONAL </v>
      </c>
    </row>
    <row r="578" spans="1:11" customFormat="1" x14ac:dyDescent="0.25">
      <c r="A578" s="17">
        <v>565</v>
      </c>
      <c r="B578" s="34" t="s">
        <v>681</v>
      </c>
      <c r="C578" s="1" t="s">
        <v>648</v>
      </c>
      <c r="D578" s="23">
        <v>2307</v>
      </c>
      <c r="E578" s="8" t="str">
        <f>VLOOKUP(D578,Hoja2!$1:$1048576,2,0)</f>
        <v>SCANNER</v>
      </c>
      <c r="F578" s="2">
        <v>45679</v>
      </c>
      <c r="G578" s="1" t="s">
        <v>10</v>
      </c>
      <c r="H578" s="8" t="str">
        <f>VLOOKUP(G578,Hoja1!$1:$1048576,2,0)</f>
        <v>GERENCIA DE SERVICIOS TIC</v>
      </c>
      <c r="I578" s="8" t="str">
        <f>VLOOKUP(G578,Hoja1!$1:$1048576,4,0)</f>
        <v>EDIF. SUPREMA CORTE DE JUSTICIA Y C.P.J.</v>
      </c>
      <c r="J578" s="8" t="str">
        <f>VLOOKUP(G578,Hoja1!$1:$1048576,5,0)</f>
        <v xml:space="preserve">DISTRITO  NACIONAL </v>
      </c>
      <c r="K578" s="8" t="str">
        <f>VLOOKUP(G578,Hoja1!$1:$1048576,6,0)</f>
        <v xml:space="preserve">DISTRITO NACIONAL </v>
      </c>
    </row>
    <row r="579" spans="1:11" customFormat="1" x14ac:dyDescent="0.25">
      <c r="A579" s="17">
        <v>566</v>
      </c>
      <c r="B579" s="34" t="s">
        <v>682</v>
      </c>
      <c r="C579" s="1" t="s">
        <v>648</v>
      </c>
      <c r="D579" s="23">
        <v>2307</v>
      </c>
      <c r="E579" s="8" t="str">
        <f>VLOOKUP(D579,Hoja2!$1:$1048576,2,0)</f>
        <v>SCANNER</v>
      </c>
      <c r="F579" s="2">
        <v>45679</v>
      </c>
      <c r="G579" s="1" t="s">
        <v>10</v>
      </c>
      <c r="H579" s="8" t="str">
        <f>VLOOKUP(G579,Hoja1!$1:$1048576,2,0)</f>
        <v>GERENCIA DE SERVICIOS TIC</v>
      </c>
      <c r="I579" s="8" t="str">
        <f>VLOOKUP(G579,Hoja1!$1:$1048576,4,0)</f>
        <v>EDIF. SUPREMA CORTE DE JUSTICIA Y C.P.J.</v>
      </c>
      <c r="J579" s="8" t="str">
        <f>VLOOKUP(G579,Hoja1!$1:$1048576,5,0)</f>
        <v xml:space="preserve">DISTRITO  NACIONAL </v>
      </c>
      <c r="K579" s="8" t="str">
        <f>VLOOKUP(G579,Hoja1!$1:$1048576,6,0)</f>
        <v xml:space="preserve">DISTRITO NACIONAL </v>
      </c>
    </row>
    <row r="580" spans="1:11" customFormat="1" x14ac:dyDescent="0.25">
      <c r="A580" s="17">
        <v>567</v>
      </c>
      <c r="B580" s="34" t="s">
        <v>683</v>
      </c>
      <c r="C580" s="1" t="s">
        <v>648</v>
      </c>
      <c r="D580" s="23">
        <v>2307</v>
      </c>
      <c r="E580" s="8" t="str">
        <f>VLOOKUP(D580,Hoja2!$1:$1048576,2,0)</f>
        <v>SCANNER</v>
      </c>
      <c r="F580" s="2">
        <v>45679</v>
      </c>
      <c r="G580" s="1" t="s">
        <v>10</v>
      </c>
      <c r="H580" s="8" t="str">
        <f>VLOOKUP(G580,Hoja1!$1:$1048576,2,0)</f>
        <v>GERENCIA DE SERVICIOS TIC</v>
      </c>
      <c r="I580" s="8" t="str">
        <f>VLOOKUP(G580,Hoja1!$1:$1048576,4,0)</f>
        <v>EDIF. SUPREMA CORTE DE JUSTICIA Y C.P.J.</v>
      </c>
      <c r="J580" s="8" t="str">
        <f>VLOOKUP(G580,Hoja1!$1:$1048576,5,0)</f>
        <v xml:space="preserve">DISTRITO  NACIONAL </v>
      </c>
      <c r="K580" s="8" t="str">
        <f>VLOOKUP(G580,Hoja1!$1:$1048576,6,0)</f>
        <v xml:space="preserve">DISTRITO NACIONAL </v>
      </c>
    </row>
    <row r="581" spans="1:11" customFormat="1" x14ac:dyDescent="0.25">
      <c r="A581" s="17">
        <v>568</v>
      </c>
      <c r="B581" s="34" t="s">
        <v>684</v>
      </c>
      <c r="C581" s="1" t="s">
        <v>648</v>
      </c>
      <c r="D581" s="23">
        <v>2307</v>
      </c>
      <c r="E581" s="8" t="str">
        <f>VLOOKUP(D581,Hoja2!$1:$1048576,2,0)</f>
        <v>SCANNER</v>
      </c>
      <c r="F581" s="2">
        <v>45679</v>
      </c>
      <c r="G581" s="1" t="s">
        <v>685</v>
      </c>
      <c r="H581" s="8" t="str">
        <f>VLOOKUP(G581,Hoja1!$1:$1048576,2,0)</f>
        <v>TECNOLOGIA SAN JUAN DE LA MAGUANA</v>
      </c>
      <c r="I581" s="8" t="str">
        <f>VLOOKUP(G581,Hoja1!$1:$1048576,4,0)</f>
        <v>EDIF. PALACIO JUSTICIA SAN JUAN MAGUANA</v>
      </c>
      <c r="J581" s="8" t="str">
        <f>VLOOKUP(G581,Hoja1!$1:$1048576,5,0)</f>
        <v xml:space="preserve">SAN JUAN DE LA MAGUANA </v>
      </c>
      <c r="K581" s="8" t="str">
        <f>VLOOKUP(G581,Hoja1!$1:$1048576,6,0)</f>
        <v xml:space="preserve">SAN JUAN DE LA MAGUANA </v>
      </c>
    </row>
    <row r="582" spans="1:11" customFormat="1" x14ac:dyDescent="0.25">
      <c r="A582" s="17">
        <v>569</v>
      </c>
      <c r="B582" s="34" t="s">
        <v>686</v>
      </c>
      <c r="C582" s="1" t="s">
        <v>648</v>
      </c>
      <c r="D582" s="23">
        <v>2307</v>
      </c>
      <c r="E582" s="8" t="str">
        <f>VLOOKUP(D582,Hoja2!$1:$1048576,2,0)</f>
        <v>SCANNER</v>
      </c>
      <c r="F582" s="2">
        <v>45679</v>
      </c>
      <c r="G582" s="1" t="s">
        <v>171</v>
      </c>
      <c r="H582" s="8" t="str">
        <f>VLOOKUP(G582,Hoja1!$1:$1048576,2,0)</f>
        <v>TECNOLOGIA P.J. DE LAS CORTES D.N.</v>
      </c>
      <c r="I582" s="8" t="str">
        <f>VLOOKUP(G582,Hoja1!$1:$1048576,4,0)</f>
        <v>EDIF. PALACIO DE JUSTICIA DE LAS CORTES</v>
      </c>
      <c r="J582" s="8" t="str">
        <f>VLOOKUP(G582,Hoja1!$1:$1048576,5,0)</f>
        <v xml:space="preserve">DISTRITO  NACIONAL </v>
      </c>
      <c r="K582" s="8" t="str">
        <f>VLOOKUP(G582,Hoja1!$1:$1048576,6,0)</f>
        <v xml:space="preserve">DISTRITO NACIONAL </v>
      </c>
    </row>
    <row r="583" spans="1:11" customFormat="1" x14ac:dyDescent="0.25">
      <c r="A583" s="17">
        <v>570</v>
      </c>
      <c r="B583" s="34" t="s">
        <v>687</v>
      </c>
      <c r="C583" s="1" t="s">
        <v>648</v>
      </c>
      <c r="D583" s="23">
        <v>2307</v>
      </c>
      <c r="E583" s="8" t="str">
        <f>VLOOKUP(D583,Hoja2!$1:$1048576,2,0)</f>
        <v>SCANNER</v>
      </c>
      <c r="F583" s="2">
        <v>45679</v>
      </c>
      <c r="G583" s="1" t="s">
        <v>135</v>
      </c>
      <c r="H583" s="8" t="str">
        <f>VLOOKUP(G583,Hoja1!$1:$1048576,2,0)</f>
        <v>TECNOLOGIA CIUDAD NUEVA</v>
      </c>
      <c r="I583" s="8" t="str">
        <f>VLOOKUP(G583,Hoja1!$1:$1048576,4,0)</f>
        <v>EDIF. PALACIO DE JUSTICIA CIUDAD NUEVA</v>
      </c>
      <c r="J583" s="8" t="str">
        <f>VLOOKUP(G583,Hoja1!$1:$1048576,5,0)</f>
        <v xml:space="preserve">DISTRITO  NACIONAL </v>
      </c>
      <c r="K583" s="8" t="str">
        <f>VLOOKUP(G583,Hoja1!$1:$1048576,6,0)</f>
        <v xml:space="preserve">DISTRITO NACIONAL </v>
      </c>
    </row>
    <row r="584" spans="1:11" customFormat="1" x14ac:dyDescent="0.25">
      <c r="A584" s="17">
        <v>571</v>
      </c>
      <c r="B584" s="34" t="s">
        <v>688</v>
      </c>
      <c r="C584" s="1" t="s">
        <v>663</v>
      </c>
      <c r="D584" s="23">
        <v>2309</v>
      </c>
      <c r="E584" s="8" t="str">
        <f>VLOOKUP(D584,Hoja2!$1:$1048576,2,0)</f>
        <v>UPS</v>
      </c>
      <c r="F584" s="2">
        <v>45679</v>
      </c>
      <c r="G584" s="1" t="s">
        <v>675</v>
      </c>
      <c r="H584" s="8" t="str">
        <f>VLOOKUP(G584,Hoja1!$1:$1048576,2,0)</f>
        <v>DPTO. ADMINISTRATIVO SAMANA</v>
      </c>
      <c r="I584" s="8" t="str">
        <f>VLOOKUP(G584,Hoja1!$1:$1048576,4,0)</f>
        <v>EDIF. PALACIO DE JUSTICIA SAMANA</v>
      </c>
      <c r="J584" s="8" t="str">
        <f>VLOOKUP(G584,Hoja1!$1:$1048576,5,0)</f>
        <v>SAMANA</v>
      </c>
      <c r="K584" s="8" t="str">
        <f>VLOOKUP(G584,Hoja1!$1:$1048576,6,0)</f>
        <v>DUARTE</v>
      </c>
    </row>
    <row r="585" spans="1:11" customFormat="1" x14ac:dyDescent="0.25">
      <c r="A585" s="17">
        <v>572</v>
      </c>
      <c r="B585" s="34" t="s">
        <v>689</v>
      </c>
      <c r="C585" s="1" t="s">
        <v>663</v>
      </c>
      <c r="D585" s="23">
        <v>2309</v>
      </c>
      <c r="E585" s="8" t="str">
        <f>VLOOKUP(D585,Hoja2!$1:$1048576,2,0)</f>
        <v>UPS</v>
      </c>
      <c r="F585" s="2">
        <v>45679</v>
      </c>
      <c r="G585" s="1" t="s">
        <v>10</v>
      </c>
      <c r="H585" s="8" t="str">
        <f>VLOOKUP(G585,Hoja1!$1:$1048576,2,0)</f>
        <v>GERENCIA DE SERVICIOS TIC</v>
      </c>
      <c r="I585" s="8" t="str">
        <f>VLOOKUP(G585,Hoja1!$1:$1048576,4,0)</f>
        <v>EDIF. SUPREMA CORTE DE JUSTICIA Y C.P.J.</v>
      </c>
      <c r="J585" s="8" t="str">
        <f>VLOOKUP(G585,Hoja1!$1:$1048576,5,0)</f>
        <v xml:space="preserve">DISTRITO  NACIONAL </v>
      </c>
      <c r="K585" s="8" t="str">
        <f>VLOOKUP(G585,Hoja1!$1:$1048576,6,0)</f>
        <v xml:space="preserve">DISTRITO NACIONAL </v>
      </c>
    </row>
    <row r="586" spans="1:11" customFormat="1" x14ac:dyDescent="0.25">
      <c r="A586" s="17">
        <v>573</v>
      </c>
      <c r="B586" s="34" t="s">
        <v>690</v>
      </c>
      <c r="C586" s="1" t="s">
        <v>691</v>
      </c>
      <c r="D586" s="23">
        <v>2212</v>
      </c>
      <c r="E586" s="8" t="str">
        <f>VLOOKUP(D586,Hoja2!$1:$1048576,2,0)</f>
        <v>CONDENSADORES DE AIRE</v>
      </c>
      <c r="F586" s="2">
        <v>45679</v>
      </c>
      <c r="G586" s="1" t="s">
        <v>656</v>
      </c>
      <c r="H586" s="8" t="str">
        <f>VLOOKUP(G586,Hoja1!$1:$1048576,2,0)</f>
        <v>UNIDAD DE SERVICIOS Y MANTENIMIENTO</v>
      </c>
      <c r="I586" s="8" t="str">
        <f>VLOOKUP(G586,Hoja1!$1:$1048576,4,0)</f>
        <v>EDIF. OFICINA COORD. ARCHIVO JUDICIAL</v>
      </c>
      <c r="J586" s="8" t="str">
        <f>VLOOKUP(G586,Hoja1!$1:$1048576,5,0)</f>
        <v xml:space="preserve">DISTRITO  NACIONAL </v>
      </c>
      <c r="K586" s="8" t="str">
        <f>VLOOKUP(G586,Hoja1!$1:$1048576,6,0)</f>
        <v xml:space="preserve">DISTRITO NACIONAL </v>
      </c>
    </row>
    <row r="587" spans="1:11" customFormat="1" x14ac:dyDescent="0.25">
      <c r="A587" s="17">
        <v>574</v>
      </c>
      <c r="B587" s="34" t="s">
        <v>692</v>
      </c>
      <c r="C587" s="1" t="s">
        <v>693</v>
      </c>
      <c r="D587" s="23">
        <v>2212</v>
      </c>
      <c r="E587" s="8" t="str">
        <f>VLOOKUP(D587,Hoja2!$1:$1048576,2,0)</f>
        <v>CONDENSADORES DE AIRE</v>
      </c>
      <c r="F587" s="2">
        <v>45679</v>
      </c>
      <c r="G587" s="1" t="s">
        <v>656</v>
      </c>
      <c r="H587" s="8" t="str">
        <f>VLOOKUP(G587,Hoja1!$1:$1048576,2,0)</f>
        <v>UNIDAD DE SERVICIOS Y MANTENIMIENTO</v>
      </c>
      <c r="I587" s="8" t="str">
        <f>VLOOKUP(G587,Hoja1!$1:$1048576,4,0)</f>
        <v>EDIF. OFICINA COORD. ARCHIVO JUDICIAL</v>
      </c>
      <c r="J587" s="8" t="str">
        <f>VLOOKUP(G587,Hoja1!$1:$1048576,5,0)</f>
        <v xml:space="preserve">DISTRITO  NACIONAL </v>
      </c>
      <c r="K587" s="8" t="str">
        <f>VLOOKUP(G587,Hoja1!$1:$1048576,6,0)</f>
        <v xml:space="preserve">DISTRITO NACIONAL </v>
      </c>
    </row>
    <row r="588" spans="1:11" customFormat="1" x14ac:dyDescent="0.25">
      <c r="A588" s="17">
        <v>575</v>
      </c>
      <c r="B588" s="34" t="s">
        <v>694</v>
      </c>
      <c r="C588" s="1" t="s">
        <v>648</v>
      </c>
      <c r="D588" s="23">
        <v>2307</v>
      </c>
      <c r="E588" s="8" t="str">
        <f>VLOOKUP(D588,Hoja2!$1:$1048576,2,0)</f>
        <v>SCANNER</v>
      </c>
      <c r="F588" s="2">
        <v>45679</v>
      </c>
      <c r="G588" s="1" t="s">
        <v>10</v>
      </c>
      <c r="H588" s="8" t="str">
        <f>VLOOKUP(G588,Hoja1!$1:$1048576,2,0)</f>
        <v>GERENCIA DE SERVICIOS TIC</v>
      </c>
      <c r="I588" s="8" t="str">
        <f>VLOOKUP(G588,Hoja1!$1:$1048576,4,0)</f>
        <v>EDIF. SUPREMA CORTE DE JUSTICIA Y C.P.J.</v>
      </c>
      <c r="J588" s="8" t="str">
        <f>VLOOKUP(G588,Hoja1!$1:$1048576,5,0)</f>
        <v xml:space="preserve">DISTRITO  NACIONAL </v>
      </c>
      <c r="K588" s="8" t="str">
        <f>VLOOKUP(G588,Hoja1!$1:$1048576,6,0)</f>
        <v xml:space="preserve">DISTRITO NACIONAL </v>
      </c>
    </row>
    <row r="589" spans="1:11" customFormat="1" x14ac:dyDescent="0.25">
      <c r="A589" s="17">
        <v>576</v>
      </c>
      <c r="B589" s="34" t="s">
        <v>695</v>
      </c>
      <c r="C589" s="1" t="s">
        <v>663</v>
      </c>
      <c r="D589" s="23">
        <v>2309</v>
      </c>
      <c r="E589" s="8" t="str">
        <f>VLOOKUP(D589,Hoja2!$1:$1048576,2,0)</f>
        <v>UPS</v>
      </c>
      <c r="F589" s="2">
        <v>45679</v>
      </c>
      <c r="G589" s="1" t="s">
        <v>10</v>
      </c>
      <c r="H589" s="8" t="str">
        <f>VLOOKUP(G589,Hoja1!$1:$1048576,2,0)</f>
        <v>GERENCIA DE SERVICIOS TIC</v>
      </c>
      <c r="I589" s="8" t="str">
        <f>VLOOKUP(G589,Hoja1!$1:$1048576,4,0)</f>
        <v>EDIF. SUPREMA CORTE DE JUSTICIA Y C.P.J.</v>
      </c>
      <c r="J589" s="8" t="str">
        <f>VLOOKUP(G589,Hoja1!$1:$1048576,5,0)</f>
        <v xml:space="preserve">DISTRITO  NACIONAL </v>
      </c>
      <c r="K589" s="8" t="str">
        <f>VLOOKUP(G589,Hoja1!$1:$1048576,6,0)</f>
        <v xml:space="preserve">DISTRITO NACIONAL </v>
      </c>
    </row>
    <row r="590" spans="1:11" customFormat="1" x14ac:dyDescent="0.25">
      <c r="A590" s="17">
        <v>577</v>
      </c>
      <c r="B590" s="34" t="s">
        <v>696</v>
      </c>
      <c r="C590" s="1" t="s">
        <v>16</v>
      </c>
      <c r="D590" s="23">
        <v>3203</v>
      </c>
      <c r="E590" s="8" t="str">
        <f>VLOOKUP(D590,Hoja2!$1:$1048576,2,0)</f>
        <v>NEVERA-FREEZER-BOTELLERO</v>
      </c>
      <c r="F590" s="2">
        <v>45679</v>
      </c>
      <c r="G590" s="1" t="s">
        <v>197</v>
      </c>
      <c r="H590" s="8" t="str">
        <f>VLOOKUP(G590,Hoja1!$1:$1048576,2,0)</f>
        <v>DIRECCION DE TI Y LA COMUNICACION</v>
      </c>
      <c r="I590" s="8" t="str">
        <f>VLOOKUP(G590,Hoja1!$1:$1048576,4,0)</f>
        <v>EDIF. SUPREMA CORTE DE JUSTICIA Y C.P.J.</v>
      </c>
      <c r="J590" s="8" t="str">
        <f>VLOOKUP(G590,Hoja1!$1:$1048576,5,0)</f>
        <v xml:space="preserve">DISTRITO  NACIONAL </v>
      </c>
      <c r="K590" s="8" t="str">
        <f>VLOOKUP(G590,Hoja1!$1:$1048576,6,0)</f>
        <v xml:space="preserve">DISTRITO NACIONAL </v>
      </c>
    </row>
    <row r="591" spans="1:11" customFormat="1" x14ac:dyDescent="0.25">
      <c r="A591" s="17">
        <v>578</v>
      </c>
      <c r="B591" s="34" t="s">
        <v>697</v>
      </c>
      <c r="C591" s="1" t="s">
        <v>691</v>
      </c>
      <c r="D591" s="23">
        <v>2212</v>
      </c>
      <c r="E591" s="8" t="str">
        <f>VLOOKUP(D591,Hoja2!$1:$1048576,2,0)</f>
        <v>CONDENSADORES DE AIRE</v>
      </c>
      <c r="F591" s="2">
        <v>45679</v>
      </c>
      <c r="G591" s="1" t="s">
        <v>656</v>
      </c>
      <c r="H591" s="8" t="str">
        <f>VLOOKUP(G591,Hoja1!$1:$1048576,2,0)</f>
        <v>UNIDAD DE SERVICIOS Y MANTENIMIENTO</v>
      </c>
      <c r="I591" s="8" t="str">
        <f>VLOOKUP(G591,Hoja1!$1:$1048576,4,0)</f>
        <v>EDIF. OFICINA COORD. ARCHIVO JUDICIAL</v>
      </c>
      <c r="J591" s="8" t="str">
        <f>VLOOKUP(G591,Hoja1!$1:$1048576,5,0)</f>
        <v xml:space="preserve">DISTRITO  NACIONAL </v>
      </c>
      <c r="K591" s="8" t="str">
        <f>VLOOKUP(G591,Hoja1!$1:$1048576,6,0)</f>
        <v xml:space="preserve">DISTRITO NACIONAL </v>
      </c>
    </row>
    <row r="592" spans="1:11" customFormat="1" x14ac:dyDescent="0.25">
      <c r="A592" s="17">
        <v>579</v>
      </c>
      <c r="B592" s="34" t="s">
        <v>698</v>
      </c>
      <c r="C592" s="1" t="s">
        <v>648</v>
      </c>
      <c r="D592" s="23">
        <v>2307</v>
      </c>
      <c r="E592" s="8" t="str">
        <f>VLOOKUP(D592,Hoja2!$1:$1048576,2,0)</f>
        <v>SCANNER</v>
      </c>
      <c r="F592" s="2">
        <v>45679</v>
      </c>
      <c r="G592" s="1" t="s">
        <v>699</v>
      </c>
      <c r="H592" s="8" t="str">
        <f>VLOOKUP(G592,Hoja1!$1:$1048576,2,0)</f>
        <v>JDO. DE PAZ QUISQUEYA</v>
      </c>
      <c r="I592" s="8" t="str">
        <f>VLOOKUP(G592,Hoja1!$1:$1048576,4,0)</f>
        <v>EDIF. JDO. DE PAZ QUISQUEYA</v>
      </c>
      <c r="J592" s="8" t="str">
        <f>VLOOKUP(G592,Hoja1!$1:$1048576,5,0)</f>
        <v>SAN PEDRO DE MACORIS</v>
      </c>
      <c r="K592" s="8" t="str">
        <f>VLOOKUP(G592,Hoja1!$1:$1048576,6,0)</f>
        <v>SAN PEDRO DE MACORIS</v>
      </c>
    </row>
    <row r="593" spans="1:11" customFormat="1" x14ac:dyDescent="0.25">
      <c r="A593" s="17">
        <v>580</v>
      </c>
      <c r="B593" s="34" t="s">
        <v>700</v>
      </c>
      <c r="C593" s="1" t="s">
        <v>648</v>
      </c>
      <c r="D593" s="23">
        <v>2307</v>
      </c>
      <c r="E593" s="8" t="str">
        <f>VLOOKUP(D593,Hoja2!$1:$1048576,2,0)</f>
        <v>SCANNER</v>
      </c>
      <c r="F593" s="2">
        <v>45679</v>
      </c>
      <c r="G593" s="1" t="s">
        <v>171</v>
      </c>
      <c r="H593" s="8" t="str">
        <f>VLOOKUP(G593,Hoja1!$1:$1048576,2,0)</f>
        <v>TECNOLOGIA P.J. DE LAS CORTES D.N.</v>
      </c>
      <c r="I593" s="8" t="str">
        <f>VLOOKUP(G593,Hoja1!$1:$1048576,4,0)</f>
        <v>EDIF. PALACIO DE JUSTICIA DE LAS CORTES</v>
      </c>
      <c r="J593" s="8" t="str">
        <f>VLOOKUP(G593,Hoja1!$1:$1048576,5,0)</f>
        <v xml:space="preserve">DISTRITO  NACIONAL </v>
      </c>
      <c r="K593" s="8" t="str">
        <f>VLOOKUP(G593,Hoja1!$1:$1048576,6,0)</f>
        <v xml:space="preserve">DISTRITO NACIONAL </v>
      </c>
    </row>
    <row r="594" spans="1:11" customFormat="1" x14ac:dyDescent="0.25">
      <c r="A594" s="17">
        <v>581</v>
      </c>
      <c r="B594" s="34" t="s">
        <v>701</v>
      </c>
      <c r="C594" s="1" t="s">
        <v>648</v>
      </c>
      <c r="D594" s="23">
        <v>2307</v>
      </c>
      <c r="E594" s="8" t="str">
        <f>VLOOKUP(D594,Hoja2!$1:$1048576,2,0)</f>
        <v>SCANNER</v>
      </c>
      <c r="F594" s="2">
        <v>45679</v>
      </c>
      <c r="G594" s="1" t="s">
        <v>10</v>
      </c>
      <c r="H594" s="8" t="str">
        <f>VLOOKUP(G594,Hoja1!$1:$1048576,2,0)</f>
        <v>GERENCIA DE SERVICIOS TIC</v>
      </c>
      <c r="I594" s="8" t="str">
        <f>VLOOKUP(G594,Hoja1!$1:$1048576,4,0)</f>
        <v>EDIF. SUPREMA CORTE DE JUSTICIA Y C.P.J.</v>
      </c>
      <c r="J594" s="8" t="str">
        <f>VLOOKUP(G594,Hoja1!$1:$1048576,5,0)</f>
        <v xml:space="preserve">DISTRITO  NACIONAL </v>
      </c>
      <c r="K594" s="8" t="str">
        <f>VLOOKUP(G594,Hoja1!$1:$1048576,6,0)</f>
        <v xml:space="preserve">DISTRITO NACIONAL </v>
      </c>
    </row>
    <row r="595" spans="1:11" customFormat="1" x14ac:dyDescent="0.25">
      <c r="A595" s="17">
        <v>582</v>
      </c>
      <c r="B595" s="34" t="s">
        <v>702</v>
      </c>
      <c r="C595" s="1" t="s">
        <v>648</v>
      </c>
      <c r="D595" s="23">
        <v>2307</v>
      </c>
      <c r="E595" s="8" t="str">
        <f>VLOOKUP(D595,Hoja2!$1:$1048576,2,0)</f>
        <v>SCANNER</v>
      </c>
      <c r="F595" s="2">
        <v>45679</v>
      </c>
      <c r="G595" s="1" t="s">
        <v>10</v>
      </c>
      <c r="H595" s="8" t="str">
        <f>VLOOKUP(G595,Hoja1!$1:$1048576,2,0)</f>
        <v>GERENCIA DE SERVICIOS TIC</v>
      </c>
      <c r="I595" s="8" t="str">
        <f>VLOOKUP(G595,Hoja1!$1:$1048576,4,0)</f>
        <v>EDIF. SUPREMA CORTE DE JUSTICIA Y C.P.J.</v>
      </c>
      <c r="J595" s="8" t="str">
        <f>VLOOKUP(G595,Hoja1!$1:$1048576,5,0)</f>
        <v xml:space="preserve">DISTRITO  NACIONAL </v>
      </c>
      <c r="K595" s="8" t="str">
        <f>VLOOKUP(G595,Hoja1!$1:$1048576,6,0)</f>
        <v xml:space="preserve">DISTRITO NACIONAL </v>
      </c>
    </row>
    <row r="596" spans="1:11" customFormat="1" x14ac:dyDescent="0.25">
      <c r="A596" s="17">
        <v>583</v>
      </c>
      <c r="B596" s="34" t="s">
        <v>703</v>
      </c>
      <c r="C596" s="1" t="s">
        <v>648</v>
      </c>
      <c r="D596" s="23">
        <v>2307</v>
      </c>
      <c r="E596" s="8" t="str">
        <f>VLOOKUP(D596,Hoja2!$1:$1048576,2,0)</f>
        <v>SCANNER</v>
      </c>
      <c r="F596" s="2">
        <v>45679</v>
      </c>
      <c r="G596" s="1" t="s">
        <v>10</v>
      </c>
      <c r="H596" s="8" t="str">
        <f>VLOOKUP(G596,Hoja1!$1:$1048576,2,0)</f>
        <v>GERENCIA DE SERVICIOS TIC</v>
      </c>
      <c r="I596" s="8" t="str">
        <f>VLOOKUP(G596,Hoja1!$1:$1048576,4,0)</f>
        <v>EDIF. SUPREMA CORTE DE JUSTICIA Y C.P.J.</v>
      </c>
      <c r="J596" s="8" t="str">
        <f>VLOOKUP(G596,Hoja1!$1:$1048576,5,0)</f>
        <v xml:space="preserve">DISTRITO  NACIONAL </v>
      </c>
      <c r="K596" s="8" t="str">
        <f>VLOOKUP(G596,Hoja1!$1:$1048576,6,0)</f>
        <v xml:space="preserve">DISTRITO NACIONAL </v>
      </c>
    </row>
    <row r="597" spans="1:11" customFormat="1" x14ac:dyDescent="0.25">
      <c r="A597" s="17">
        <v>584</v>
      </c>
      <c r="B597" s="34" t="s">
        <v>704</v>
      </c>
      <c r="C597" s="1" t="s">
        <v>648</v>
      </c>
      <c r="D597" s="23">
        <v>2307</v>
      </c>
      <c r="E597" s="8" t="str">
        <f>VLOOKUP(D597,Hoja2!$1:$1048576,2,0)</f>
        <v>SCANNER</v>
      </c>
      <c r="F597" s="2">
        <v>45679</v>
      </c>
      <c r="G597" s="1" t="s">
        <v>10</v>
      </c>
      <c r="H597" s="8" t="str">
        <f>VLOOKUP(G597,Hoja1!$1:$1048576,2,0)</f>
        <v>GERENCIA DE SERVICIOS TIC</v>
      </c>
      <c r="I597" s="8" t="str">
        <f>VLOOKUP(G597,Hoja1!$1:$1048576,4,0)</f>
        <v>EDIF. SUPREMA CORTE DE JUSTICIA Y C.P.J.</v>
      </c>
      <c r="J597" s="8" t="str">
        <f>VLOOKUP(G597,Hoja1!$1:$1048576,5,0)</f>
        <v xml:space="preserve">DISTRITO  NACIONAL </v>
      </c>
      <c r="K597" s="8" t="str">
        <f>VLOOKUP(G597,Hoja1!$1:$1048576,6,0)</f>
        <v xml:space="preserve">DISTRITO NACIONAL </v>
      </c>
    </row>
    <row r="598" spans="1:11" customFormat="1" x14ac:dyDescent="0.25">
      <c r="A598" s="17">
        <v>585</v>
      </c>
      <c r="B598" s="34" t="s">
        <v>705</v>
      </c>
      <c r="C598" s="1" t="s">
        <v>663</v>
      </c>
      <c r="D598" s="23">
        <v>2309</v>
      </c>
      <c r="E598" s="8" t="str">
        <f>VLOOKUP(D598,Hoja2!$1:$1048576,2,0)</f>
        <v>UPS</v>
      </c>
      <c r="F598" s="2">
        <v>45679</v>
      </c>
      <c r="G598" s="1" t="s">
        <v>10</v>
      </c>
      <c r="H598" s="8" t="str">
        <f>VLOOKUP(G598,Hoja1!$1:$1048576,2,0)</f>
        <v>GERENCIA DE SERVICIOS TIC</v>
      </c>
      <c r="I598" s="8" t="str">
        <f>VLOOKUP(G598,Hoja1!$1:$1048576,4,0)</f>
        <v>EDIF. SUPREMA CORTE DE JUSTICIA Y C.P.J.</v>
      </c>
      <c r="J598" s="8" t="str">
        <f>VLOOKUP(G598,Hoja1!$1:$1048576,5,0)</f>
        <v xml:space="preserve">DISTRITO  NACIONAL </v>
      </c>
      <c r="K598" s="8" t="str">
        <f>VLOOKUP(G598,Hoja1!$1:$1048576,6,0)</f>
        <v xml:space="preserve">DISTRITO NACIONAL </v>
      </c>
    </row>
    <row r="599" spans="1:11" customFormat="1" x14ac:dyDescent="0.25">
      <c r="A599" s="17">
        <v>586</v>
      </c>
      <c r="B599" s="34" t="s">
        <v>706</v>
      </c>
      <c r="C599" s="1" t="s">
        <v>648</v>
      </c>
      <c r="D599" s="23">
        <v>2307</v>
      </c>
      <c r="E599" s="8" t="str">
        <f>VLOOKUP(D599,Hoja2!$1:$1048576,2,0)</f>
        <v>SCANNER</v>
      </c>
      <c r="F599" s="2">
        <v>45679</v>
      </c>
      <c r="G599" s="1" t="s">
        <v>403</v>
      </c>
      <c r="H599" s="8" t="str">
        <f>VLOOKUP(G599,Hoja1!$1:$1048576,2,0)</f>
        <v>TECNOLOGIA PUERTO PLATA</v>
      </c>
      <c r="I599" s="8" t="str">
        <f>VLOOKUP(G599,Hoja1!$1:$1048576,4,0)</f>
        <v>EDIF. PALACIO DE JUSTICIA PUERTO PLATA</v>
      </c>
      <c r="J599" s="8" t="str">
        <f>VLOOKUP(G599,Hoja1!$1:$1048576,5,0)</f>
        <v>PUERTO PLATA</v>
      </c>
      <c r="K599" s="8" t="str">
        <f>VLOOKUP(G599,Hoja1!$1:$1048576,6,0)</f>
        <v>PUERTO PLATA</v>
      </c>
    </row>
    <row r="600" spans="1:11" customFormat="1" x14ac:dyDescent="0.25">
      <c r="A600" s="17">
        <v>587</v>
      </c>
      <c r="B600" s="34" t="s">
        <v>707</v>
      </c>
      <c r="C600" s="1" t="s">
        <v>663</v>
      </c>
      <c r="D600" s="23">
        <v>2309</v>
      </c>
      <c r="E600" s="8" t="str">
        <f>VLOOKUP(D600,Hoja2!$1:$1048576,2,0)</f>
        <v>UPS</v>
      </c>
      <c r="F600" s="2">
        <v>45679</v>
      </c>
      <c r="G600" s="1" t="s">
        <v>708</v>
      </c>
      <c r="H600" s="8" t="str">
        <f>VLOOKUP(G600,Hoja1!$1:$1048576,2,0)</f>
        <v>DPTO. ADMINISTRATIVO P.J.C.N.</v>
      </c>
      <c r="I600" s="8" t="str">
        <f>VLOOKUP(G600,Hoja1!$1:$1048576,4,0)</f>
        <v>EDIF. PALACIO DE JUSTICIA CIUDAD NUEVA</v>
      </c>
      <c r="J600" s="8" t="str">
        <f>VLOOKUP(G600,Hoja1!$1:$1048576,5,0)</f>
        <v xml:space="preserve">DISTRITO  NACIONAL </v>
      </c>
      <c r="K600" s="8" t="str">
        <f>VLOOKUP(G600,Hoja1!$1:$1048576,6,0)</f>
        <v xml:space="preserve">DISTRITO NACIONAL </v>
      </c>
    </row>
    <row r="601" spans="1:11" customFormat="1" x14ac:dyDescent="0.25">
      <c r="A601" s="17">
        <v>588</v>
      </c>
      <c r="B601" s="34" t="s">
        <v>709</v>
      </c>
      <c r="C601" s="1" t="s">
        <v>655</v>
      </c>
      <c r="D601" s="23">
        <v>2212</v>
      </c>
      <c r="E601" s="8" t="str">
        <f>VLOOKUP(D601,Hoja2!$1:$1048576,2,0)</f>
        <v>CONDENSADORES DE AIRE</v>
      </c>
      <c r="F601" s="2">
        <v>45679</v>
      </c>
      <c r="G601" s="1" t="s">
        <v>656</v>
      </c>
      <c r="H601" s="8" t="str">
        <f>VLOOKUP(G601,Hoja1!$1:$1048576,2,0)</f>
        <v>UNIDAD DE SERVICIOS Y MANTENIMIENTO</v>
      </c>
      <c r="I601" s="8" t="str">
        <f>VLOOKUP(G601,Hoja1!$1:$1048576,4,0)</f>
        <v>EDIF. OFICINA COORD. ARCHIVO JUDICIAL</v>
      </c>
      <c r="J601" s="8" t="str">
        <f>VLOOKUP(G601,Hoja1!$1:$1048576,5,0)</f>
        <v xml:space="preserve">DISTRITO  NACIONAL </v>
      </c>
      <c r="K601" s="8" t="str">
        <f>VLOOKUP(G601,Hoja1!$1:$1048576,6,0)</f>
        <v xml:space="preserve">DISTRITO NACIONAL </v>
      </c>
    </row>
    <row r="602" spans="1:11" customFormat="1" x14ac:dyDescent="0.25">
      <c r="A602" s="17">
        <v>589</v>
      </c>
      <c r="B602" s="34" t="s">
        <v>710</v>
      </c>
      <c r="C602" s="1" t="s">
        <v>648</v>
      </c>
      <c r="D602" s="23">
        <v>2307</v>
      </c>
      <c r="E602" s="8" t="str">
        <f>VLOOKUP(D602,Hoja2!$1:$1048576,2,0)</f>
        <v>SCANNER</v>
      </c>
      <c r="F602" s="2">
        <v>45679</v>
      </c>
      <c r="G602" s="1" t="s">
        <v>10</v>
      </c>
      <c r="H602" s="8" t="str">
        <f>VLOOKUP(G602,Hoja1!$1:$1048576,2,0)</f>
        <v>GERENCIA DE SERVICIOS TIC</v>
      </c>
      <c r="I602" s="8" t="str">
        <f>VLOOKUP(G602,Hoja1!$1:$1048576,4,0)</f>
        <v>EDIF. SUPREMA CORTE DE JUSTICIA Y C.P.J.</v>
      </c>
      <c r="J602" s="8" t="str">
        <f>VLOOKUP(G602,Hoja1!$1:$1048576,5,0)</f>
        <v xml:space="preserve">DISTRITO  NACIONAL </v>
      </c>
      <c r="K602" s="8" t="str">
        <f>VLOOKUP(G602,Hoja1!$1:$1048576,6,0)</f>
        <v xml:space="preserve">DISTRITO NACIONAL </v>
      </c>
    </row>
    <row r="603" spans="1:11" customFormat="1" x14ac:dyDescent="0.25">
      <c r="A603" s="17">
        <v>590</v>
      </c>
      <c r="B603" s="34" t="s">
        <v>711</v>
      </c>
      <c r="C603" s="1" t="s">
        <v>648</v>
      </c>
      <c r="D603" s="23">
        <v>2307</v>
      </c>
      <c r="E603" s="8" t="str">
        <f>VLOOKUP(D603,Hoja2!$1:$1048576,2,0)</f>
        <v>SCANNER</v>
      </c>
      <c r="F603" s="2">
        <v>45679</v>
      </c>
      <c r="G603" s="1" t="s">
        <v>10</v>
      </c>
      <c r="H603" s="8" t="str">
        <f>VLOOKUP(G603,Hoja1!$1:$1048576,2,0)</f>
        <v>GERENCIA DE SERVICIOS TIC</v>
      </c>
      <c r="I603" s="8" t="str">
        <f>VLOOKUP(G603,Hoja1!$1:$1048576,4,0)</f>
        <v>EDIF. SUPREMA CORTE DE JUSTICIA Y C.P.J.</v>
      </c>
      <c r="J603" s="8" t="str">
        <f>VLOOKUP(G603,Hoja1!$1:$1048576,5,0)</f>
        <v xml:space="preserve">DISTRITO  NACIONAL </v>
      </c>
      <c r="K603" s="8" t="str">
        <f>VLOOKUP(G603,Hoja1!$1:$1048576,6,0)</f>
        <v xml:space="preserve">DISTRITO NACIONAL </v>
      </c>
    </row>
    <row r="604" spans="1:11" customFormat="1" x14ac:dyDescent="0.25">
      <c r="A604" s="17">
        <v>591</v>
      </c>
      <c r="B604" s="34" t="s">
        <v>712</v>
      </c>
      <c r="C604" s="1" t="s">
        <v>648</v>
      </c>
      <c r="D604" s="23">
        <v>2307</v>
      </c>
      <c r="E604" s="8" t="str">
        <f>VLOOKUP(D604,Hoja2!$1:$1048576,2,0)</f>
        <v>SCANNER</v>
      </c>
      <c r="F604" s="2">
        <v>45679</v>
      </c>
      <c r="G604" s="1" t="s">
        <v>10</v>
      </c>
      <c r="H604" s="8" t="str">
        <f>VLOOKUP(G604,Hoja1!$1:$1048576,2,0)</f>
        <v>GERENCIA DE SERVICIOS TIC</v>
      </c>
      <c r="I604" s="8" t="str">
        <f>VLOOKUP(G604,Hoja1!$1:$1048576,4,0)</f>
        <v>EDIF. SUPREMA CORTE DE JUSTICIA Y C.P.J.</v>
      </c>
      <c r="J604" s="8" t="str">
        <f>VLOOKUP(G604,Hoja1!$1:$1048576,5,0)</f>
        <v xml:space="preserve">DISTRITO  NACIONAL </v>
      </c>
      <c r="K604" s="8" t="str">
        <f>VLOOKUP(G604,Hoja1!$1:$1048576,6,0)</f>
        <v xml:space="preserve">DISTRITO NACIONAL </v>
      </c>
    </row>
    <row r="605" spans="1:11" customFormat="1" x14ac:dyDescent="0.25">
      <c r="A605" s="17">
        <v>592</v>
      </c>
      <c r="B605" s="34" t="s">
        <v>713</v>
      </c>
      <c r="C605" s="1" t="s">
        <v>648</v>
      </c>
      <c r="D605" s="23">
        <v>2307</v>
      </c>
      <c r="E605" s="8" t="str">
        <f>VLOOKUP(D605,Hoja2!$1:$1048576,2,0)</f>
        <v>SCANNER</v>
      </c>
      <c r="F605" s="2">
        <v>45679</v>
      </c>
      <c r="G605" s="1" t="s">
        <v>10</v>
      </c>
      <c r="H605" s="8" t="str">
        <f>VLOOKUP(G605,Hoja1!$1:$1048576,2,0)</f>
        <v>GERENCIA DE SERVICIOS TIC</v>
      </c>
      <c r="I605" s="8" t="str">
        <f>VLOOKUP(G605,Hoja1!$1:$1048576,4,0)</f>
        <v>EDIF. SUPREMA CORTE DE JUSTICIA Y C.P.J.</v>
      </c>
      <c r="J605" s="8" t="str">
        <f>VLOOKUP(G605,Hoja1!$1:$1048576,5,0)</f>
        <v xml:space="preserve">DISTRITO  NACIONAL </v>
      </c>
      <c r="K605" s="8" t="str">
        <f>VLOOKUP(G605,Hoja1!$1:$1048576,6,0)</f>
        <v xml:space="preserve">DISTRITO NACIONAL </v>
      </c>
    </row>
    <row r="606" spans="1:11" customFormat="1" x14ac:dyDescent="0.25">
      <c r="A606" s="17">
        <v>593</v>
      </c>
      <c r="B606" s="34" t="s">
        <v>714</v>
      </c>
      <c r="C606" s="1" t="s">
        <v>648</v>
      </c>
      <c r="D606" s="23">
        <v>2307</v>
      </c>
      <c r="E606" s="8" t="str">
        <f>VLOOKUP(D606,Hoja2!$1:$1048576,2,0)</f>
        <v>SCANNER</v>
      </c>
      <c r="F606" s="2">
        <v>45679</v>
      </c>
      <c r="G606" s="1" t="s">
        <v>171</v>
      </c>
      <c r="H606" s="8" t="str">
        <f>VLOOKUP(G606,Hoja1!$1:$1048576,2,0)</f>
        <v>TECNOLOGIA P.J. DE LAS CORTES D.N.</v>
      </c>
      <c r="I606" s="8" t="str">
        <f>VLOOKUP(G606,Hoja1!$1:$1048576,4,0)</f>
        <v>EDIF. PALACIO DE JUSTICIA DE LAS CORTES</v>
      </c>
      <c r="J606" s="8" t="str">
        <f>VLOOKUP(G606,Hoja1!$1:$1048576,5,0)</f>
        <v xml:space="preserve">DISTRITO  NACIONAL </v>
      </c>
      <c r="K606" s="8" t="str">
        <f>VLOOKUP(G606,Hoja1!$1:$1048576,6,0)</f>
        <v xml:space="preserve">DISTRITO NACIONAL </v>
      </c>
    </row>
    <row r="607" spans="1:11" customFormat="1" x14ac:dyDescent="0.25">
      <c r="A607" s="17">
        <v>594</v>
      </c>
      <c r="B607" s="34" t="s">
        <v>715</v>
      </c>
      <c r="C607" s="1" t="s">
        <v>648</v>
      </c>
      <c r="D607" s="23">
        <v>2307</v>
      </c>
      <c r="E607" s="8" t="str">
        <f>VLOOKUP(D607,Hoja2!$1:$1048576,2,0)</f>
        <v>SCANNER</v>
      </c>
      <c r="F607" s="2">
        <v>45679</v>
      </c>
      <c r="G607" s="1" t="s">
        <v>171</v>
      </c>
      <c r="H607" s="8" t="str">
        <f>VLOOKUP(G607,Hoja1!$1:$1048576,2,0)</f>
        <v>TECNOLOGIA P.J. DE LAS CORTES D.N.</v>
      </c>
      <c r="I607" s="8" t="str">
        <f>VLOOKUP(G607,Hoja1!$1:$1048576,4,0)</f>
        <v>EDIF. PALACIO DE JUSTICIA DE LAS CORTES</v>
      </c>
      <c r="J607" s="8" t="str">
        <f>VLOOKUP(G607,Hoja1!$1:$1048576,5,0)</f>
        <v xml:space="preserve">DISTRITO  NACIONAL </v>
      </c>
      <c r="K607" s="8" t="str">
        <f>VLOOKUP(G607,Hoja1!$1:$1048576,6,0)</f>
        <v xml:space="preserve">DISTRITO NACIONAL </v>
      </c>
    </row>
    <row r="608" spans="1:11" customFormat="1" x14ac:dyDescent="0.25">
      <c r="A608" s="17">
        <v>595</v>
      </c>
      <c r="B608" s="34" t="s">
        <v>716</v>
      </c>
      <c r="C608" s="1" t="s">
        <v>663</v>
      </c>
      <c r="D608" s="23">
        <v>2309</v>
      </c>
      <c r="E608" s="8" t="str">
        <f>VLOOKUP(D608,Hoja2!$1:$1048576,2,0)</f>
        <v>UPS</v>
      </c>
      <c r="F608" s="2">
        <v>45679</v>
      </c>
      <c r="G608" s="1" t="s">
        <v>10</v>
      </c>
      <c r="H608" s="8" t="str">
        <f>VLOOKUP(G608,Hoja1!$1:$1048576,2,0)</f>
        <v>GERENCIA DE SERVICIOS TIC</v>
      </c>
      <c r="I608" s="8" t="str">
        <f>VLOOKUP(G608,Hoja1!$1:$1048576,4,0)</f>
        <v>EDIF. SUPREMA CORTE DE JUSTICIA Y C.P.J.</v>
      </c>
      <c r="J608" s="8" t="str">
        <f>VLOOKUP(G608,Hoja1!$1:$1048576,5,0)</f>
        <v xml:space="preserve">DISTRITO  NACIONAL </v>
      </c>
      <c r="K608" s="8" t="str">
        <f>VLOOKUP(G608,Hoja1!$1:$1048576,6,0)</f>
        <v xml:space="preserve">DISTRITO NACIONAL </v>
      </c>
    </row>
    <row r="609" spans="1:11" customFormat="1" x14ac:dyDescent="0.25">
      <c r="A609" s="17">
        <v>596</v>
      </c>
      <c r="B609" s="34" t="s">
        <v>717</v>
      </c>
      <c r="C609" s="1" t="s">
        <v>648</v>
      </c>
      <c r="D609" s="23">
        <v>2307</v>
      </c>
      <c r="E609" s="8" t="str">
        <f>VLOOKUP(D609,Hoja2!$1:$1048576,2,0)</f>
        <v>SCANNER</v>
      </c>
      <c r="F609" s="2">
        <v>45679</v>
      </c>
      <c r="G609" s="1" t="s">
        <v>718</v>
      </c>
      <c r="H609" s="8" t="str">
        <f>VLOOKUP(G609,Hoja1!$1:$1048576,2,0)</f>
        <v>SECRETARIA GENERAL J.P. SANTIAGO</v>
      </c>
      <c r="I609" s="8" t="str">
        <f>VLOOKUP(G609,Hoja1!$1:$1048576,4,0)</f>
        <v>EDIF. PALACIO DE JUSTICIA SANTIAGO</v>
      </c>
      <c r="J609" s="8" t="str">
        <f>VLOOKUP(G609,Hoja1!$1:$1048576,5,0)</f>
        <v>SANTIAGO</v>
      </c>
      <c r="K609" s="8" t="str">
        <f>VLOOKUP(G609,Hoja1!$1:$1048576,6,0)</f>
        <v>SANTIAGO</v>
      </c>
    </row>
    <row r="610" spans="1:11" customFormat="1" x14ac:dyDescent="0.25">
      <c r="A610" s="17">
        <v>597</v>
      </c>
      <c r="B610" s="34" t="s">
        <v>719</v>
      </c>
      <c r="C610" s="1" t="s">
        <v>648</v>
      </c>
      <c r="D610" s="23">
        <v>2307</v>
      </c>
      <c r="E610" s="8" t="str">
        <f>VLOOKUP(D610,Hoja2!$1:$1048576,2,0)</f>
        <v>SCANNER</v>
      </c>
      <c r="F610" s="2">
        <v>45679</v>
      </c>
      <c r="G610" s="1" t="s">
        <v>403</v>
      </c>
      <c r="H610" s="8" t="str">
        <f>VLOOKUP(G610,Hoja1!$1:$1048576,2,0)</f>
        <v>TECNOLOGIA PUERTO PLATA</v>
      </c>
      <c r="I610" s="8" t="str">
        <f>VLOOKUP(G610,Hoja1!$1:$1048576,4,0)</f>
        <v>EDIF. PALACIO DE JUSTICIA PUERTO PLATA</v>
      </c>
      <c r="J610" s="8" t="str">
        <f>VLOOKUP(G610,Hoja1!$1:$1048576,5,0)</f>
        <v>PUERTO PLATA</v>
      </c>
      <c r="K610" s="8" t="str">
        <f>VLOOKUP(G610,Hoja1!$1:$1048576,6,0)</f>
        <v>PUERTO PLATA</v>
      </c>
    </row>
    <row r="611" spans="1:11" customFormat="1" x14ac:dyDescent="0.25">
      <c r="A611" s="17">
        <v>598</v>
      </c>
      <c r="B611" s="34" t="s">
        <v>720</v>
      </c>
      <c r="C611" s="1" t="s">
        <v>16</v>
      </c>
      <c r="D611" s="23">
        <v>3203</v>
      </c>
      <c r="E611" s="8" t="str">
        <f>VLOOKUP(D611,Hoja2!$1:$1048576,2,0)</f>
        <v>NEVERA-FREEZER-BOTELLERO</v>
      </c>
      <c r="F611" s="2">
        <v>45679</v>
      </c>
      <c r="G611" s="1" t="s">
        <v>708</v>
      </c>
      <c r="H611" s="8" t="str">
        <f>VLOOKUP(G611,Hoja1!$1:$1048576,2,0)</f>
        <v>DPTO. ADMINISTRATIVO P.J.C.N.</v>
      </c>
      <c r="I611" s="8" t="str">
        <f>VLOOKUP(G611,Hoja1!$1:$1048576,4,0)</f>
        <v>EDIF. PALACIO DE JUSTICIA CIUDAD NUEVA</v>
      </c>
      <c r="J611" s="8" t="str">
        <f>VLOOKUP(G611,Hoja1!$1:$1048576,5,0)</f>
        <v xml:space="preserve">DISTRITO  NACIONAL </v>
      </c>
      <c r="K611" s="8" t="str">
        <f>VLOOKUP(G611,Hoja1!$1:$1048576,6,0)</f>
        <v xml:space="preserve">DISTRITO NACIONAL </v>
      </c>
    </row>
    <row r="612" spans="1:11" customFormat="1" x14ac:dyDescent="0.25">
      <c r="A612" s="17">
        <v>599</v>
      </c>
      <c r="B612" s="34" t="s">
        <v>721</v>
      </c>
      <c r="C612" s="1" t="s">
        <v>655</v>
      </c>
      <c r="D612" s="23">
        <v>2212</v>
      </c>
      <c r="E612" s="8" t="str">
        <f>VLOOKUP(D612,Hoja2!$1:$1048576,2,0)</f>
        <v>CONDENSADORES DE AIRE</v>
      </c>
      <c r="F612" s="2">
        <v>45679</v>
      </c>
      <c r="G612" s="1" t="s">
        <v>656</v>
      </c>
      <c r="H612" s="8" t="str">
        <f>VLOOKUP(G612,Hoja1!$1:$1048576,2,0)</f>
        <v>UNIDAD DE SERVICIOS Y MANTENIMIENTO</v>
      </c>
      <c r="I612" s="8" t="str">
        <f>VLOOKUP(G612,Hoja1!$1:$1048576,4,0)</f>
        <v>EDIF. OFICINA COORD. ARCHIVO JUDICIAL</v>
      </c>
      <c r="J612" s="8" t="str">
        <f>VLOOKUP(G612,Hoja1!$1:$1048576,5,0)</f>
        <v xml:space="preserve">DISTRITO  NACIONAL </v>
      </c>
      <c r="K612" s="8" t="str">
        <f>VLOOKUP(G612,Hoja1!$1:$1048576,6,0)</f>
        <v xml:space="preserve">DISTRITO NACIONAL </v>
      </c>
    </row>
    <row r="613" spans="1:11" customFormat="1" x14ac:dyDescent="0.25">
      <c r="A613" s="17">
        <v>600</v>
      </c>
      <c r="B613" s="34" t="s">
        <v>722</v>
      </c>
      <c r="C613" s="1" t="s">
        <v>648</v>
      </c>
      <c r="D613" s="23">
        <v>2307</v>
      </c>
      <c r="E613" s="8" t="str">
        <f>VLOOKUP(D613,Hoja2!$1:$1048576,2,0)</f>
        <v>SCANNER</v>
      </c>
      <c r="F613" s="2">
        <v>45679</v>
      </c>
      <c r="G613" s="1" t="s">
        <v>10</v>
      </c>
      <c r="H613" s="8" t="str">
        <f>VLOOKUP(G613,Hoja1!$1:$1048576,2,0)</f>
        <v>GERENCIA DE SERVICIOS TIC</v>
      </c>
      <c r="I613" s="8" t="str">
        <f>VLOOKUP(G613,Hoja1!$1:$1048576,4,0)</f>
        <v>EDIF. SUPREMA CORTE DE JUSTICIA Y C.P.J.</v>
      </c>
      <c r="J613" s="8" t="str">
        <f>VLOOKUP(G613,Hoja1!$1:$1048576,5,0)</f>
        <v xml:space="preserve">DISTRITO  NACIONAL </v>
      </c>
      <c r="K613" s="8" t="str">
        <f>VLOOKUP(G613,Hoja1!$1:$1048576,6,0)</f>
        <v xml:space="preserve">DISTRITO NACIONAL </v>
      </c>
    </row>
    <row r="614" spans="1:11" customFormat="1" x14ac:dyDescent="0.25">
      <c r="A614" s="17">
        <v>601</v>
      </c>
      <c r="B614" s="34" t="s">
        <v>723</v>
      </c>
      <c r="C614" s="1" t="s">
        <v>648</v>
      </c>
      <c r="D614" s="23">
        <v>2307</v>
      </c>
      <c r="E614" s="8" t="str">
        <f>VLOOKUP(D614,Hoja2!$1:$1048576,2,0)</f>
        <v>SCANNER</v>
      </c>
      <c r="F614" s="2">
        <v>45679</v>
      </c>
      <c r="G614" s="1" t="s">
        <v>10</v>
      </c>
      <c r="H614" s="8" t="str">
        <f>VLOOKUP(G614,Hoja1!$1:$1048576,2,0)</f>
        <v>GERENCIA DE SERVICIOS TIC</v>
      </c>
      <c r="I614" s="8" t="str">
        <f>VLOOKUP(G614,Hoja1!$1:$1048576,4,0)</f>
        <v>EDIF. SUPREMA CORTE DE JUSTICIA Y C.P.J.</v>
      </c>
      <c r="J614" s="8" t="str">
        <f>VLOOKUP(G614,Hoja1!$1:$1048576,5,0)</f>
        <v xml:space="preserve">DISTRITO  NACIONAL </v>
      </c>
      <c r="K614" s="8" t="str">
        <f>VLOOKUP(G614,Hoja1!$1:$1048576,6,0)</f>
        <v xml:space="preserve">DISTRITO NACIONAL </v>
      </c>
    </row>
    <row r="615" spans="1:11" customFormat="1" x14ac:dyDescent="0.25">
      <c r="A615" s="17">
        <v>602</v>
      </c>
      <c r="B615" s="34" t="s">
        <v>724</v>
      </c>
      <c r="C615" s="1" t="s">
        <v>648</v>
      </c>
      <c r="D615" s="23">
        <v>2307</v>
      </c>
      <c r="E615" s="8" t="str">
        <f>VLOOKUP(D615,Hoja2!$1:$1048576,2,0)</f>
        <v>SCANNER</v>
      </c>
      <c r="F615" s="2">
        <v>45679</v>
      </c>
      <c r="G615" s="1" t="s">
        <v>10</v>
      </c>
      <c r="H615" s="8" t="str">
        <f>VLOOKUP(G615,Hoja1!$1:$1048576,2,0)</f>
        <v>GERENCIA DE SERVICIOS TIC</v>
      </c>
      <c r="I615" s="8" t="str">
        <f>VLOOKUP(G615,Hoja1!$1:$1048576,4,0)</f>
        <v>EDIF. SUPREMA CORTE DE JUSTICIA Y C.P.J.</v>
      </c>
      <c r="J615" s="8" t="str">
        <f>VLOOKUP(G615,Hoja1!$1:$1048576,5,0)</f>
        <v xml:space="preserve">DISTRITO  NACIONAL </v>
      </c>
      <c r="K615" s="8" t="str">
        <f>VLOOKUP(G615,Hoja1!$1:$1048576,6,0)</f>
        <v xml:space="preserve">DISTRITO NACIONAL </v>
      </c>
    </row>
    <row r="616" spans="1:11" customFormat="1" x14ac:dyDescent="0.25">
      <c r="A616" s="17">
        <v>603</v>
      </c>
      <c r="B616" s="34" t="s">
        <v>725</v>
      </c>
      <c r="C616" s="1" t="s">
        <v>648</v>
      </c>
      <c r="D616" s="23">
        <v>2307</v>
      </c>
      <c r="E616" s="8" t="str">
        <f>VLOOKUP(D616,Hoja2!$1:$1048576,2,0)</f>
        <v>SCANNER</v>
      </c>
      <c r="F616" s="2">
        <v>45679</v>
      </c>
      <c r="G616" s="1" t="s">
        <v>10</v>
      </c>
      <c r="H616" s="8" t="str">
        <f>VLOOKUP(G616,Hoja1!$1:$1048576,2,0)</f>
        <v>GERENCIA DE SERVICIOS TIC</v>
      </c>
      <c r="I616" s="8" t="str">
        <f>VLOOKUP(G616,Hoja1!$1:$1048576,4,0)</f>
        <v>EDIF. SUPREMA CORTE DE JUSTICIA Y C.P.J.</v>
      </c>
      <c r="J616" s="8" t="str">
        <f>VLOOKUP(G616,Hoja1!$1:$1048576,5,0)</f>
        <v xml:space="preserve">DISTRITO  NACIONAL </v>
      </c>
      <c r="K616" s="8" t="str">
        <f>VLOOKUP(G616,Hoja1!$1:$1048576,6,0)</f>
        <v xml:space="preserve">DISTRITO NACIONAL </v>
      </c>
    </row>
    <row r="617" spans="1:11" customFormat="1" x14ac:dyDescent="0.25">
      <c r="A617" s="17">
        <v>604</v>
      </c>
      <c r="B617" s="34" t="s">
        <v>726</v>
      </c>
      <c r="C617" s="1" t="s">
        <v>648</v>
      </c>
      <c r="D617" s="23">
        <v>2307</v>
      </c>
      <c r="E617" s="8" t="str">
        <f>VLOOKUP(D617,Hoja2!$1:$1048576,2,0)</f>
        <v>SCANNER</v>
      </c>
      <c r="F617" s="2">
        <v>45679</v>
      </c>
      <c r="G617" s="1" t="s">
        <v>452</v>
      </c>
      <c r="H617" s="8" t="str">
        <f>VLOOKUP(G617,Hoja1!$1:$1048576,2,0)</f>
        <v>TECNOLOGIA REGIONAL ZONA ESTE</v>
      </c>
      <c r="I617" s="8" t="str">
        <f>VLOOKUP(G617,Hoja1!$1:$1048576,4,0)</f>
        <v>EDIF. JURISDICCION PENAL SANTO DOMINGO</v>
      </c>
      <c r="J617" s="8" t="str">
        <f>VLOOKUP(G617,Hoja1!$1:$1048576,5,0)</f>
        <v>SANTO DOMINGO</v>
      </c>
      <c r="K617" s="8" t="str">
        <f>VLOOKUP(G617,Hoja1!$1:$1048576,6,0)</f>
        <v>SANTO DOMINGO</v>
      </c>
    </row>
    <row r="618" spans="1:11" customFormat="1" x14ac:dyDescent="0.25">
      <c r="A618" s="17">
        <v>605</v>
      </c>
      <c r="B618" s="34" t="s">
        <v>727</v>
      </c>
      <c r="C618" s="1" t="s">
        <v>648</v>
      </c>
      <c r="D618" s="23">
        <v>2307</v>
      </c>
      <c r="E618" s="8" t="str">
        <f>VLOOKUP(D618,Hoja2!$1:$1048576,2,0)</f>
        <v>SCANNER</v>
      </c>
      <c r="F618" s="2">
        <v>45679</v>
      </c>
      <c r="G618" s="1" t="s">
        <v>171</v>
      </c>
      <c r="H618" s="8" t="str">
        <f>VLOOKUP(G618,Hoja1!$1:$1048576,2,0)</f>
        <v>TECNOLOGIA P.J. DE LAS CORTES D.N.</v>
      </c>
      <c r="I618" s="8" t="str">
        <f>VLOOKUP(G618,Hoja1!$1:$1048576,4,0)</f>
        <v>EDIF. PALACIO DE JUSTICIA DE LAS CORTES</v>
      </c>
      <c r="J618" s="8" t="str">
        <f>VLOOKUP(G618,Hoja1!$1:$1048576,5,0)</f>
        <v xml:space="preserve">DISTRITO  NACIONAL </v>
      </c>
      <c r="K618" s="8" t="str">
        <f>VLOOKUP(G618,Hoja1!$1:$1048576,6,0)</f>
        <v xml:space="preserve">DISTRITO NACIONAL </v>
      </c>
    </row>
    <row r="619" spans="1:11" customFormat="1" x14ac:dyDescent="0.25">
      <c r="A619" s="17">
        <v>606</v>
      </c>
      <c r="B619" s="34" t="s">
        <v>728</v>
      </c>
      <c r="C619" s="1" t="s">
        <v>648</v>
      </c>
      <c r="D619" s="23">
        <v>2307</v>
      </c>
      <c r="E619" s="8" t="str">
        <f>VLOOKUP(D619,Hoja2!$1:$1048576,2,0)</f>
        <v>SCANNER</v>
      </c>
      <c r="F619" s="2">
        <v>45679</v>
      </c>
      <c r="G619" s="1" t="s">
        <v>135</v>
      </c>
      <c r="H619" s="8" t="str">
        <f>VLOOKUP(G619,Hoja1!$1:$1048576,2,0)</f>
        <v>TECNOLOGIA CIUDAD NUEVA</v>
      </c>
      <c r="I619" s="8" t="str">
        <f>VLOOKUP(G619,Hoja1!$1:$1048576,4,0)</f>
        <v>EDIF. PALACIO DE JUSTICIA CIUDAD NUEVA</v>
      </c>
      <c r="J619" s="8" t="str">
        <f>VLOOKUP(G619,Hoja1!$1:$1048576,5,0)</f>
        <v xml:space="preserve">DISTRITO  NACIONAL </v>
      </c>
      <c r="K619" s="8" t="str">
        <f>VLOOKUP(G619,Hoja1!$1:$1048576,6,0)</f>
        <v xml:space="preserve">DISTRITO NACIONAL </v>
      </c>
    </row>
    <row r="620" spans="1:11" customFormat="1" x14ac:dyDescent="0.25">
      <c r="A620" s="17">
        <v>607</v>
      </c>
      <c r="B620" s="34" t="s">
        <v>729</v>
      </c>
      <c r="C620" s="1" t="s">
        <v>663</v>
      </c>
      <c r="D620" s="23">
        <v>2309</v>
      </c>
      <c r="E620" s="8" t="str">
        <f>VLOOKUP(D620,Hoja2!$1:$1048576,2,0)</f>
        <v>UPS</v>
      </c>
      <c r="F620" s="2">
        <v>45679</v>
      </c>
      <c r="G620" s="1" t="s">
        <v>10</v>
      </c>
      <c r="H620" s="8" t="str">
        <f>VLOOKUP(G620,Hoja1!$1:$1048576,2,0)</f>
        <v>GERENCIA DE SERVICIOS TIC</v>
      </c>
      <c r="I620" s="8" t="str">
        <f>VLOOKUP(G620,Hoja1!$1:$1048576,4,0)</f>
        <v>EDIF. SUPREMA CORTE DE JUSTICIA Y C.P.J.</v>
      </c>
      <c r="J620" s="8" t="str">
        <f>VLOOKUP(G620,Hoja1!$1:$1048576,5,0)</f>
        <v xml:space="preserve">DISTRITO  NACIONAL </v>
      </c>
      <c r="K620" s="8" t="str">
        <f>VLOOKUP(G620,Hoja1!$1:$1048576,6,0)</f>
        <v xml:space="preserve">DISTRITO NACIONAL </v>
      </c>
    </row>
    <row r="621" spans="1:11" customFormat="1" x14ac:dyDescent="0.25">
      <c r="A621" s="17">
        <v>608</v>
      </c>
      <c r="B621" s="34" t="s">
        <v>730</v>
      </c>
      <c r="C621" s="1" t="s">
        <v>648</v>
      </c>
      <c r="D621" s="23">
        <v>2307</v>
      </c>
      <c r="E621" s="8" t="str">
        <f>VLOOKUP(D621,Hoja2!$1:$1048576,2,0)</f>
        <v>SCANNER</v>
      </c>
      <c r="F621" s="2">
        <v>45679</v>
      </c>
      <c r="G621" s="1" t="s">
        <v>403</v>
      </c>
      <c r="H621" s="8" t="str">
        <f>VLOOKUP(G621,Hoja1!$1:$1048576,2,0)</f>
        <v>TECNOLOGIA PUERTO PLATA</v>
      </c>
      <c r="I621" s="8" t="str">
        <f>VLOOKUP(G621,Hoja1!$1:$1048576,4,0)</f>
        <v>EDIF. PALACIO DE JUSTICIA PUERTO PLATA</v>
      </c>
      <c r="J621" s="8" t="str">
        <f>VLOOKUP(G621,Hoja1!$1:$1048576,5,0)</f>
        <v>PUERTO PLATA</v>
      </c>
      <c r="K621" s="8" t="str">
        <f>VLOOKUP(G621,Hoja1!$1:$1048576,6,0)</f>
        <v>PUERTO PLATA</v>
      </c>
    </row>
    <row r="622" spans="1:11" customFormat="1" x14ac:dyDescent="0.25">
      <c r="A622" s="17">
        <v>609</v>
      </c>
      <c r="B622" s="34" t="s">
        <v>731</v>
      </c>
      <c r="C622" s="1" t="s">
        <v>648</v>
      </c>
      <c r="D622" s="23">
        <v>2307</v>
      </c>
      <c r="E622" s="8" t="str">
        <f>VLOOKUP(D622,Hoja2!$1:$1048576,2,0)</f>
        <v>SCANNER</v>
      </c>
      <c r="F622" s="2">
        <v>45679</v>
      </c>
      <c r="G622" s="1" t="s">
        <v>200</v>
      </c>
      <c r="H622" s="8" t="str">
        <f>VLOOKUP(G622,Hoja1!$1:$1048576,2,0)</f>
        <v>TERCERA SALA S.C.J.</v>
      </c>
      <c r="I622" s="8" t="str">
        <f>VLOOKUP(G622,Hoja1!$1:$1048576,4,0)</f>
        <v>EDIF. SUPREMA CORTE DE JUSTICIA Y C.P.J.</v>
      </c>
      <c r="J622" s="8" t="str">
        <f>VLOOKUP(G622,Hoja1!$1:$1048576,5,0)</f>
        <v xml:space="preserve">DISTRITO  NACIONAL </v>
      </c>
      <c r="K622" s="8" t="str">
        <f>VLOOKUP(G622,Hoja1!$1:$1048576,6,0)</f>
        <v xml:space="preserve">DISTRITO NACIONAL </v>
      </c>
    </row>
    <row r="623" spans="1:11" customFormat="1" x14ac:dyDescent="0.25">
      <c r="A623" s="17">
        <v>610</v>
      </c>
      <c r="B623" s="34" t="s">
        <v>732</v>
      </c>
      <c r="C623" s="1" t="s">
        <v>663</v>
      </c>
      <c r="D623" s="23">
        <v>2309</v>
      </c>
      <c r="E623" s="8" t="str">
        <f>VLOOKUP(D623,Hoja2!$1:$1048576,2,0)</f>
        <v>UPS</v>
      </c>
      <c r="F623" s="2">
        <v>45679</v>
      </c>
      <c r="G623" s="1" t="s">
        <v>733</v>
      </c>
      <c r="H623" s="8" t="str">
        <f>VLOOKUP(G623,Hoja1!$1:$1048576,2,0)</f>
        <v>DPTO. ADMINISTRATIVO VILLA ALTAGRACIA</v>
      </c>
      <c r="I623" s="8" t="str">
        <f>VLOOKUP(G623,Hoja1!$1:$1048576,4,0)</f>
        <v>EDIF. PALACIO JUSTICIA VILLA ALTAGRACIA</v>
      </c>
      <c r="J623" s="8" t="str">
        <f>VLOOKUP(G623,Hoja1!$1:$1048576,5,0)</f>
        <v>VILLA ALTAGRACIA</v>
      </c>
      <c r="K623" s="8" t="str">
        <f>VLOOKUP(G623,Hoja1!$1:$1048576,6,0)</f>
        <v>SAN CRISTOBAL</v>
      </c>
    </row>
    <row r="624" spans="1:11" customFormat="1" x14ac:dyDescent="0.25">
      <c r="A624" s="17">
        <v>611</v>
      </c>
      <c r="B624" s="34" t="s">
        <v>734</v>
      </c>
      <c r="C624" s="1" t="s">
        <v>735</v>
      </c>
      <c r="D624" s="23">
        <v>2224</v>
      </c>
      <c r="E624" s="8" t="str">
        <f>VLOOKUP(D624,Hoja2!$1:$1048576,2,0)</f>
        <v>MESAS</v>
      </c>
      <c r="F624" s="2">
        <v>45679</v>
      </c>
      <c r="G624" s="1" t="s">
        <v>708</v>
      </c>
      <c r="H624" s="8" t="str">
        <f>VLOOKUP(G624,Hoja1!$1:$1048576,2,0)</f>
        <v>DPTO. ADMINISTRATIVO P.J.C.N.</v>
      </c>
      <c r="I624" s="8" t="str">
        <f>VLOOKUP(G624,Hoja1!$1:$1048576,4,0)</f>
        <v>EDIF. PALACIO DE JUSTICIA CIUDAD NUEVA</v>
      </c>
      <c r="J624" s="8" t="str">
        <f>VLOOKUP(G624,Hoja1!$1:$1048576,5,0)</f>
        <v xml:space="preserve">DISTRITO  NACIONAL </v>
      </c>
      <c r="K624" s="8" t="str">
        <f>VLOOKUP(G624,Hoja1!$1:$1048576,6,0)</f>
        <v xml:space="preserve">DISTRITO NACIONAL </v>
      </c>
    </row>
    <row r="625" spans="1:11" customFormat="1" x14ac:dyDescent="0.25">
      <c r="A625" s="17">
        <v>612</v>
      </c>
      <c r="B625" s="34" t="s">
        <v>736</v>
      </c>
      <c r="C625" s="1" t="s">
        <v>16</v>
      </c>
      <c r="D625" s="23">
        <v>3203</v>
      </c>
      <c r="E625" s="8" t="str">
        <f>VLOOKUP(D625,Hoja2!$1:$1048576,2,0)</f>
        <v>NEVERA-FREEZER-BOTELLERO</v>
      </c>
      <c r="F625" s="2">
        <v>45679</v>
      </c>
      <c r="G625" s="1" t="s">
        <v>39</v>
      </c>
      <c r="H625" s="8" t="str">
        <f>VLOOKUP(G625,Hoja1!$1:$1048576,2,0)</f>
        <v>ALMACEN DE DESPACHO MOB. Y EQUIPOS OFIC.</v>
      </c>
      <c r="I625" s="8" t="str">
        <f>VLOOKUP(G625,Hoja1!$1:$1048576,4,0)</f>
        <v>EDIF. PALACIO DE JUSTICIA DE LAS CORTES</v>
      </c>
      <c r="J625" s="8" t="str">
        <f>VLOOKUP(G625,Hoja1!$1:$1048576,5,0)</f>
        <v xml:space="preserve">DISTRITO  NACIONAL </v>
      </c>
      <c r="K625" s="8" t="str">
        <f>VLOOKUP(G625,Hoja1!$1:$1048576,6,0)</f>
        <v xml:space="preserve">DISTRITO NACIONAL </v>
      </c>
    </row>
    <row r="626" spans="1:11" customFormat="1" x14ac:dyDescent="0.25">
      <c r="A626" s="17">
        <v>613</v>
      </c>
      <c r="B626" s="34" t="s">
        <v>737</v>
      </c>
      <c r="C626" s="1" t="s">
        <v>16</v>
      </c>
      <c r="D626" s="23">
        <v>3203</v>
      </c>
      <c r="E626" s="8" t="str">
        <f>VLOOKUP(D626,Hoja2!$1:$1048576,2,0)</f>
        <v>NEVERA-FREEZER-BOTELLERO</v>
      </c>
      <c r="F626" s="2">
        <v>45679</v>
      </c>
      <c r="G626" s="1" t="s">
        <v>39</v>
      </c>
      <c r="H626" s="8" t="str">
        <f>VLOOKUP(G626,Hoja1!$1:$1048576,2,0)</f>
        <v>ALMACEN DE DESPACHO MOB. Y EQUIPOS OFIC.</v>
      </c>
      <c r="I626" s="8" t="str">
        <f>VLOOKUP(G626,Hoja1!$1:$1048576,4,0)</f>
        <v>EDIF. PALACIO DE JUSTICIA DE LAS CORTES</v>
      </c>
      <c r="J626" s="8" t="str">
        <f>VLOOKUP(G626,Hoja1!$1:$1048576,5,0)</f>
        <v xml:space="preserve">DISTRITO  NACIONAL </v>
      </c>
      <c r="K626" s="8" t="str">
        <f>VLOOKUP(G626,Hoja1!$1:$1048576,6,0)</f>
        <v xml:space="preserve">DISTRITO NACIONAL </v>
      </c>
    </row>
    <row r="627" spans="1:11" customFormat="1" x14ac:dyDescent="0.25">
      <c r="A627" s="17">
        <v>614</v>
      </c>
      <c r="B627" s="34" t="s">
        <v>738</v>
      </c>
      <c r="C627" s="1" t="s">
        <v>648</v>
      </c>
      <c r="D627" s="23">
        <v>2307</v>
      </c>
      <c r="E627" s="8" t="str">
        <f>VLOOKUP(D627,Hoja2!$1:$1048576,2,0)</f>
        <v>SCANNER</v>
      </c>
      <c r="F627" s="2">
        <v>45679</v>
      </c>
      <c r="G627" s="1" t="s">
        <v>10</v>
      </c>
      <c r="H627" s="8" t="str">
        <f>VLOOKUP(G627,Hoja1!$1:$1048576,2,0)</f>
        <v>GERENCIA DE SERVICIOS TIC</v>
      </c>
      <c r="I627" s="8" t="str">
        <f>VLOOKUP(G627,Hoja1!$1:$1048576,4,0)</f>
        <v>EDIF. SUPREMA CORTE DE JUSTICIA Y C.P.J.</v>
      </c>
      <c r="J627" s="8" t="str">
        <f>VLOOKUP(G627,Hoja1!$1:$1048576,5,0)</f>
        <v xml:space="preserve">DISTRITO  NACIONAL </v>
      </c>
      <c r="K627" s="8" t="str">
        <f>VLOOKUP(G627,Hoja1!$1:$1048576,6,0)</f>
        <v xml:space="preserve">DISTRITO NACIONAL </v>
      </c>
    </row>
    <row r="628" spans="1:11" customFormat="1" x14ac:dyDescent="0.25">
      <c r="A628" s="17">
        <v>615</v>
      </c>
      <c r="B628" s="34" t="s">
        <v>739</v>
      </c>
      <c r="C628" s="1" t="s">
        <v>648</v>
      </c>
      <c r="D628" s="23">
        <v>2307</v>
      </c>
      <c r="E628" s="8" t="str">
        <f>VLOOKUP(D628,Hoja2!$1:$1048576,2,0)</f>
        <v>SCANNER</v>
      </c>
      <c r="F628" s="2">
        <v>45679</v>
      </c>
      <c r="G628" s="1" t="s">
        <v>740</v>
      </c>
      <c r="H628" s="8" t="str">
        <f>VLOOKUP(G628,Hoja1!$1:$1048576,2,0)</f>
        <v>JDO. DE PAZ CONSUELO</v>
      </c>
      <c r="I628" s="8" t="str">
        <f>VLOOKUP(G628,Hoja1!$1:$1048576,4,0)</f>
        <v>EDIF. JDO. DE PAZ CONSUELO</v>
      </c>
      <c r="J628" s="8" t="str">
        <f>VLOOKUP(G628,Hoja1!$1:$1048576,5,0)</f>
        <v>SAN PEDRO DE MACORIS</v>
      </c>
      <c r="K628" s="8" t="str">
        <f>VLOOKUP(G628,Hoja1!$1:$1048576,6,0)</f>
        <v>SAN PEDRO DE MACORIS</v>
      </c>
    </row>
    <row r="629" spans="1:11" customFormat="1" x14ac:dyDescent="0.25">
      <c r="A629" s="17">
        <v>616</v>
      </c>
      <c r="B629" s="34" t="s">
        <v>741</v>
      </c>
      <c r="C629" s="1" t="s">
        <v>648</v>
      </c>
      <c r="D629" s="23">
        <v>2307</v>
      </c>
      <c r="E629" s="8" t="str">
        <f>VLOOKUP(D629,Hoja2!$1:$1048576,2,0)</f>
        <v>SCANNER</v>
      </c>
      <c r="F629" s="2">
        <v>45679</v>
      </c>
      <c r="G629" s="1" t="s">
        <v>10</v>
      </c>
      <c r="H629" s="8" t="str">
        <f>VLOOKUP(G629,Hoja1!$1:$1048576,2,0)</f>
        <v>GERENCIA DE SERVICIOS TIC</v>
      </c>
      <c r="I629" s="8" t="str">
        <f>VLOOKUP(G629,Hoja1!$1:$1048576,4,0)</f>
        <v>EDIF. SUPREMA CORTE DE JUSTICIA Y C.P.J.</v>
      </c>
      <c r="J629" s="8" t="str">
        <f>VLOOKUP(G629,Hoja1!$1:$1048576,5,0)</f>
        <v xml:space="preserve">DISTRITO  NACIONAL </v>
      </c>
      <c r="K629" s="8" t="str">
        <f>VLOOKUP(G629,Hoja1!$1:$1048576,6,0)</f>
        <v xml:space="preserve">DISTRITO NACIONAL </v>
      </c>
    </row>
    <row r="630" spans="1:11" customFormat="1" x14ac:dyDescent="0.25">
      <c r="A630" s="17">
        <v>617</v>
      </c>
      <c r="B630" s="34" t="s">
        <v>742</v>
      </c>
      <c r="C630" s="1" t="s">
        <v>648</v>
      </c>
      <c r="D630" s="23">
        <v>2307</v>
      </c>
      <c r="E630" s="8" t="str">
        <f>VLOOKUP(D630,Hoja2!$1:$1048576,2,0)</f>
        <v>SCANNER</v>
      </c>
      <c r="F630" s="2">
        <v>45679</v>
      </c>
      <c r="G630" s="1" t="s">
        <v>10</v>
      </c>
      <c r="H630" s="8" t="str">
        <f>VLOOKUP(G630,Hoja1!$1:$1048576,2,0)</f>
        <v>GERENCIA DE SERVICIOS TIC</v>
      </c>
      <c r="I630" s="8" t="str">
        <f>VLOOKUP(G630,Hoja1!$1:$1048576,4,0)</f>
        <v>EDIF. SUPREMA CORTE DE JUSTICIA Y C.P.J.</v>
      </c>
      <c r="J630" s="8" t="str">
        <f>VLOOKUP(G630,Hoja1!$1:$1048576,5,0)</f>
        <v xml:space="preserve">DISTRITO  NACIONAL </v>
      </c>
      <c r="K630" s="8" t="str">
        <f>VLOOKUP(G630,Hoja1!$1:$1048576,6,0)</f>
        <v xml:space="preserve">DISTRITO NACIONAL </v>
      </c>
    </row>
    <row r="631" spans="1:11" customFormat="1" x14ac:dyDescent="0.25">
      <c r="A631" s="17">
        <v>618</v>
      </c>
      <c r="B631" s="34" t="s">
        <v>743</v>
      </c>
      <c r="C631" s="1" t="s">
        <v>648</v>
      </c>
      <c r="D631" s="23">
        <v>2307</v>
      </c>
      <c r="E631" s="8" t="str">
        <f>VLOOKUP(D631,Hoja2!$1:$1048576,2,0)</f>
        <v>SCANNER</v>
      </c>
      <c r="F631" s="2">
        <v>45679</v>
      </c>
      <c r="G631" s="1" t="s">
        <v>10</v>
      </c>
      <c r="H631" s="8" t="str">
        <f>VLOOKUP(G631,Hoja1!$1:$1048576,2,0)</f>
        <v>GERENCIA DE SERVICIOS TIC</v>
      </c>
      <c r="I631" s="8" t="str">
        <f>VLOOKUP(G631,Hoja1!$1:$1048576,4,0)</f>
        <v>EDIF. SUPREMA CORTE DE JUSTICIA Y C.P.J.</v>
      </c>
      <c r="J631" s="8" t="str">
        <f>VLOOKUP(G631,Hoja1!$1:$1048576,5,0)</f>
        <v xml:space="preserve">DISTRITO  NACIONAL </v>
      </c>
      <c r="K631" s="8" t="str">
        <f>VLOOKUP(G631,Hoja1!$1:$1048576,6,0)</f>
        <v xml:space="preserve">DISTRITO NACIONAL </v>
      </c>
    </row>
    <row r="632" spans="1:11" customFormat="1" x14ac:dyDescent="0.25">
      <c r="A632" s="17">
        <v>619</v>
      </c>
      <c r="B632" s="34" t="s">
        <v>744</v>
      </c>
      <c r="C632" s="1" t="s">
        <v>648</v>
      </c>
      <c r="D632" s="23">
        <v>2307</v>
      </c>
      <c r="E632" s="8" t="str">
        <f>VLOOKUP(D632,Hoja2!$1:$1048576,2,0)</f>
        <v>SCANNER</v>
      </c>
      <c r="F632" s="2">
        <v>45679</v>
      </c>
      <c r="G632" s="1" t="s">
        <v>10</v>
      </c>
      <c r="H632" s="8" t="str">
        <f>VLOOKUP(G632,Hoja1!$1:$1048576,2,0)</f>
        <v>GERENCIA DE SERVICIOS TIC</v>
      </c>
      <c r="I632" s="8" t="str">
        <f>VLOOKUP(G632,Hoja1!$1:$1048576,4,0)</f>
        <v>EDIF. SUPREMA CORTE DE JUSTICIA Y C.P.J.</v>
      </c>
      <c r="J632" s="8" t="str">
        <f>VLOOKUP(G632,Hoja1!$1:$1048576,5,0)</f>
        <v xml:space="preserve">DISTRITO  NACIONAL </v>
      </c>
      <c r="K632" s="8" t="str">
        <f>VLOOKUP(G632,Hoja1!$1:$1048576,6,0)</f>
        <v xml:space="preserve">DISTRITO NACIONAL </v>
      </c>
    </row>
    <row r="633" spans="1:11" customFormat="1" x14ac:dyDescent="0.25">
      <c r="A633" s="17">
        <v>620</v>
      </c>
      <c r="B633" s="34" t="s">
        <v>745</v>
      </c>
      <c r="C633" s="1" t="s">
        <v>655</v>
      </c>
      <c r="D633" s="23">
        <v>2212</v>
      </c>
      <c r="E633" s="8" t="str">
        <f>VLOOKUP(D633,Hoja2!$1:$1048576,2,0)</f>
        <v>CONDENSADORES DE AIRE</v>
      </c>
      <c r="F633" s="2">
        <v>45679</v>
      </c>
      <c r="G633" s="1" t="s">
        <v>656</v>
      </c>
      <c r="H633" s="8" t="str">
        <f>VLOOKUP(G633,Hoja1!$1:$1048576,2,0)</f>
        <v>UNIDAD DE SERVICIOS Y MANTENIMIENTO</v>
      </c>
      <c r="I633" s="8" t="str">
        <f>VLOOKUP(G633,Hoja1!$1:$1048576,4,0)</f>
        <v>EDIF. OFICINA COORD. ARCHIVO JUDICIAL</v>
      </c>
      <c r="J633" s="8" t="str">
        <f>VLOOKUP(G633,Hoja1!$1:$1048576,5,0)</f>
        <v xml:space="preserve">DISTRITO  NACIONAL </v>
      </c>
      <c r="K633" s="8" t="str">
        <f>VLOOKUP(G633,Hoja1!$1:$1048576,6,0)</f>
        <v xml:space="preserve">DISTRITO NACIONAL </v>
      </c>
    </row>
    <row r="634" spans="1:11" customFormat="1" x14ac:dyDescent="0.25">
      <c r="A634" s="17">
        <v>621</v>
      </c>
      <c r="B634" s="34" t="s">
        <v>746</v>
      </c>
      <c r="C634" s="1" t="s">
        <v>663</v>
      </c>
      <c r="D634" s="23">
        <v>2309</v>
      </c>
      <c r="E634" s="8" t="str">
        <f>VLOOKUP(D634,Hoja2!$1:$1048576,2,0)</f>
        <v>UPS</v>
      </c>
      <c r="F634" s="2">
        <v>45679</v>
      </c>
      <c r="G634" s="1" t="s">
        <v>10</v>
      </c>
      <c r="H634" s="8" t="str">
        <f>VLOOKUP(G634,Hoja1!$1:$1048576,2,0)</f>
        <v>GERENCIA DE SERVICIOS TIC</v>
      </c>
      <c r="I634" s="8" t="str">
        <f>VLOOKUP(G634,Hoja1!$1:$1048576,4,0)</f>
        <v>EDIF. SUPREMA CORTE DE JUSTICIA Y C.P.J.</v>
      </c>
      <c r="J634" s="8" t="str">
        <f>VLOOKUP(G634,Hoja1!$1:$1048576,5,0)</f>
        <v xml:space="preserve">DISTRITO  NACIONAL </v>
      </c>
      <c r="K634" s="8" t="str">
        <f>VLOOKUP(G634,Hoja1!$1:$1048576,6,0)</f>
        <v xml:space="preserve">DISTRITO NACIONAL </v>
      </c>
    </row>
    <row r="635" spans="1:11" customFormat="1" x14ac:dyDescent="0.25">
      <c r="A635" s="17">
        <v>622</v>
      </c>
      <c r="B635" s="34" t="s">
        <v>747</v>
      </c>
      <c r="C635" s="1" t="s">
        <v>648</v>
      </c>
      <c r="D635" s="23">
        <v>2307</v>
      </c>
      <c r="E635" s="8" t="str">
        <f>VLOOKUP(D635,Hoja2!$1:$1048576,2,0)</f>
        <v>SCANNER</v>
      </c>
      <c r="F635" s="2">
        <v>45679</v>
      </c>
      <c r="G635" s="1" t="s">
        <v>403</v>
      </c>
      <c r="H635" s="8" t="str">
        <f>VLOOKUP(G635,Hoja1!$1:$1048576,2,0)</f>
        <v>TECNOLOGIA PUERTO PLATA</v>
      </c>
      <c r="I635" s="8" t="str">
        <f>VLOOKUP(G635,Hoja1!$1:$1048576,4,0)</f>
        <v>EDIF. PALACIO DE JUSTICIA PUERTO PLATA</v>
      </c>
      <c r="J635" s="8" t="str">
        <f>VLOOKUP(G635,Hoja1!$1:$1048576,5,0)</f>
        <v>PUERTO PLATA</v>
      </c>
      <c r="K635" s="8" t="str">
        <f>VLOOKUP(G635,Hoja1!$1:$1048576,6,0)</f>
        <v>PUERTO PLATA</v>
      </c>
    </row>
    <row r="636" spans="1:11" customFormat="1" x14ac:dyDescent="0.25">
      <c r="A636" s="17">
        <v>623</v>
      </c>
      <c r="B636" s="34" t="s">
        <v>748</v>
      </c>
      <c r="C636" s="1" t="s">
        <v>648</v>
      </c>
      <c r="D636" s="23">
        <v>2307</v>
      </c>
      <c r="E636" s="8" t="str">
        <f>VLOOKUP(D636,Hoja2!$1:$1048576,2,0)</f>
        <v>SCANNER</v>
      </c>
      <c r="F636" s="2">
        <v>45679</v>
      </c>
      <c r="G636" s="1" t="s">
        <v>10</v>
      </c>
      <c r="H636" s="8" t="str">
        <f>VLOOKUP(G636,Hoja1!$1:$1048576,2,0)</f>
        <v>GERENCIA DE SERVICIOS TIC</v>
      </c>
      <c r="I636" s="8" t="str">
        <f>VLOOKUP(G636,Hoja1!$1:$1048576,4,0)</f>
        <v>EDIF. SUPREMA CORTE DE JUSTICIA Y C.P.J.</v>
      </c>
      <c r="J636" s="8" t="str">
        <f>VLOOKUP(G636,Hoja1!$1:$1048576,5,0)</f>
        <v xml:space="preserve">DISTRITO  NACIONAL </v>
      </c>
      <c r="K636" s="8" t="str">
        <f>VLOOKUP(G636,Hoja1!$1:$1048576,6,0)</f>
        <v xml:space="preserve">DISTRITO NACIONAL </v>
      </c>
    </row>
    <row r="637" spans="1:11" customFormat="1" x14ac:dyDescent="0.25">
      <c r="A637" s="17">
        <v>624</v>
      </c>
      <c r="B637" s="34" t="s">
        <v>749</v>
      </c>
      <c r="C637" s="1" t="s">
        <v>663</v>
      </c>
      <c r="D637" s="23">
        <v>2309</v>
      </c>
      <c r="E637" s="8" t="str">
        <f>VLOOKUP(D637,Hoja2!$1:$1048576,2,0)</f>
        <v>UPS</v>
      </c>
      <c r="F637" s="2">
        <v>45679</v>
      </c>
      <c r="G637" s="1" t="s">
        <v>115</v>
      </c>
      <c r="H637" s="8" t="str">
        <f>VLOOKUP(G637,Hoja1!$1:$1048576,2,0)</f>
        <v>TECNOLOGIA REGIONAL ZONA SUR</v>
      </c>
      <c r="I637" s="8" t="str">
        <f>VLOOKUP(G637,Hoja1!$1:$1048576,4,0)</f>
        <v>EDIF. PALACIO DE JUSTICIA SAN CRISTOBAL</v>
      </c>
      <c r="J637" s="8" t="str">
        <f>VLOOKUP(G637,Hoja1!$1:$1048576,5,0)</f>
        <v>SAN CRISTOBAL</v>
      </c>
      <c r="K637" s="8" t="str">
        <f>VLOOKUP(G637,Hoja1!$1:$1048576,6,0)</f>
        <v>SAN CRISTOBAL</v>
      </c>
    </row>
    <row r="638" spans="1:11" customFormat="1" x14ac:dyDescent="0.25">
      <c r="A638" s="17">
        <v>625</v>
      </c>
      <c r="B638" s="34" t="s">
        <v>750</v>
      </c>
      <c r="C638" s="1" t="s">
        <v>16</v>
      </c>
      <c r="D638" s="23">
        <v>3203</v>
      </c>
      <c r="E638" s="8" t="str">
        <f>VLOOKUP(D638,Hoja2!$1:$1048576,2,0)</f>
        <v>NEVERA-FREEZER-BOTELLERO</v>
      </c>
      <c r="F638" s="2">
        <v>45679</v>
      </c>
      <c r="G638" s="1" t="s">
        <v>54</v>
      </c>
      <c r="H638" s="8" t="str">
        <f>VLOOKUP(G638,Hoja1!$1:$1048576,2,0)</f>
        <v>JDO. DE PAZ GASPAR HERNANDEZ</v>
      </c>
      <c r="I638" s="8" t="str">
        <f>VLOOKUP(G638,Hoja1!$1:$1048576,4,0)</f>
        <v>EDIF. JDO. DE PAZ GASPAR HERNANDEZ</v>
      </c>
      <c r="J638" s="8" t="str">
        <f>VLOOKUP(G638,Hoja1!$1:$1048576,5,0)</f>
        <v>ESPAILLAT</v>
      </c>
      <c r="K638" s="8" t="str">
        <f>VLOOKUP(G638,Hoja1!$1:$1048576,6,0)</f>
        <v>LA VEGA</v>
      </c>
    </row>
    <row r="639" spans="1:11" customFormat="1" x14ac:dyDescent="0.25">
      <c r="A639" s="17">
        <v>626</v>
      </c>
      <c r="B639" s="34" t="s">
        <v>751</v>
      </c>
      <c r="C639" s="1" t="s">
        <v>16</v>
      </c>
      <c r="D639" s="23">
        <v>3203</v>
      </c>
      <c r="E639" s="8" t="str">
        <f>VLOOKUP(D639,Hoja2!$1:$1048576,2,0)</f>
        <v>NEVERA-FREEZER-BOTELLERO</v>
      </c>
      <c r="F639" s="2">
        <v>45679</v>
      </c>
      <c r="G639" s="1" t="s">
        <v>39</v>
      </c>
      <c r="H639" s="8" t="str">
        <f>VLOOKUP(G639,Hoja1!$1:$1048576,2,0)</f>
        <v>ALMACEN DE DESPACHO MOB. Y EQUIPOS OFIC.</v>
      </c>
      <c r="I639" s="8" t="str">
        <f>VLOOKUP(G639,Hoja1!$1:$1048576,4,0)</f>
        <v>EDIF. PALACIO DE JUSTICIA DE LAS CORTES</v>
      </c>
      <c r="J639" s="8" t="str">
        <f>VLOOKUP(G639,Hoja1!$1:$1048576,5,0)</f>
        <v xml:space="preserve">DISTRITO  NACIONAL </v>
      </c>
      <c r="K639" s="8" t="str">
        <f>VLOOKUP(G639,Hoja1!$1:$1048576,6,0)</f>
        <v xml:space="preserve">DISTRITO NACIONAL </v>
      </c>
    </row>
    <row r="640" spans="1:11" customFormat="1" x14ac:dyDescent="0.25">
      <c r="A640" s="17">
        <v>627</v>
      </c>
      <c r="B640" s="34" t="s">
        <v>752</v>
      </c>
      <c r="C640" s="1" t="s">
        <v>648</v>
      </c>
      <c r="D640" s="23">
        <v>2307</v>
      </c>
      <c r="E640" s="8" t="str">
        <f>VLOOKUP(D640,Hoja2!$1:$1048576,2,0)</f>
        <v>SCANNER</v>
      </c>
      <c r="F640" s="2">
        <v>45679</v>
      </c>
      <c r="G640" s="1" t="s">
        <v>10</v>
      </c>
      <c r="H640" s="8" t="str">
        <f>VLOOKUP(G640,Hoja1!$1:$1048576,2,0)</f>
        <v>GERENCIA DE SERVICIOS TIC</v>
      </c>
      <c r="I640" s="8" t="str">
        <f>VLOOKUP(G640,Hoja1!$1:$1048576,4,0)</f>
        <v>EDIF. SUPREMA CORTE DE JUSTICIA Y C.P.J.</v>
      </c>
      <c r="J640" s="8" t="str">
        <f>VLOOKUP(G640,Hoja1!$1:$1048576,5,0)</f>
        <v xml:space="preserve">DISTRITO  NACIONAL </v>
      </c>
      <c r="K640" s="8" t="str">
        <f>VLOOKUP(G640,Hoja1!$1:$1048576,6,0)</f>
        <v xml:space="preserve">DISTRITO NACIONAL </v>
      </c>
    </row>
    <row r="641" spans="1:11" customFormat="1" x14ac:dyDescent="0.25">
      <c r="A641" s="17">
        <v>628</v>
      </c>
      <c r="B641" s="34" t="s">
        <v>753</v>
      </c>
      <c r="C641" s="1" t="s">
        <v>648</v>
      </c>
      <c r="D641" s="23">
        <v>2307</v>
      </c>
      <c r="E641" s="8" t="str">
        <f>VLOOKUP(D641,Hoja2!$1:$1048576,2,0)</f>
        <v>SCANNER</v>
      </c>
      <c r="F641" s="2">
        <v>45679</v>
      </c>
      <c r="G641" s="1" t="s">
        <v>171</v>
      </c>
      <c r="H641" s="8" t="str">
        <f>VLOOKUP(G641,Hoja1!$1:$1048576,2,0)</f>
        <v>TECNOLOGIA P.J. DE LAS CORTES D.N.</v>
      </c>
      <c r="I641" s="8" t="str">
        <f>VLOOKUP(G641,Hoja1!$1:$1048576,4,0)</f>
        <v>EDIF. PALACIO DE JUSTICIA DE LAS CORTES</v>
      </c>
      <c r="J641" s="8" t="str">
        <f>VLOOKUP(G641,Hoja1!$1:$1048576,5,0)</f>
        <v xml:space="preserve">DISTRITO  NACIONAL </v>
      </c>
      <c r="K641" s="8" t="str">
        <f>VLOOKUP(G641,Hoja1!$1:$1048576,6,0)</f>
        <v xml:space="preserve">DISTRITO NACIONAL </v>
      </c>
    </row>
    <row r="642" spans="1:11" customFormat="1" x14ac:dyDescent="0.25">
      <c r="A642" s="17">
        <v>629</v>
      </c>
      <c r="B642" s="34" t="s">
        <v>754</v>
      </c>
      <c r="C642" s="1" t="s">
        <v>648</v>
      </c>
      <c r="D642" s="23">
        <v>2307</v>
      </c>
      <c r="E642" s="8" t="str">
        <f>VLOOKUP(D642,Hoja2!$1:$1048576,2,0)</f>
        <v>SCANNER</v>
      </c>
      <c r="F642" s="2">
        <v>45679</v>
      </c>
      <c r="G642" s="1" t="s">
        <v>135</v>
      </c>
      <c r="H642" s="8" t="str">
        <f>VLOOKUP(G642,Hoja1!$1:$1048576,2,0)</f>
        <v>TECNOLOGIA CIUDAD NUEVA</v>
      </c>
      <c r="I642" s="8" t="str">
        <f>VLOOKUP(G642,Hoja1!$1:$1048576,4,0)</f>
        <v>EDIF. PALACIO DE JUSTICIA CIUDAD NUEVA</v>
      </c>
      <c r="J642" s="8" t="str">
        <f>VLOOKUP(G642,Hoja1!$1:$1048576,5,0)</f>
        <v xml:space="preserve">DISTRITO  NACIONAL </v>
      </c>
      <c r="K642" s="8" t="str">
        <f>VLOOKUP(G642,Hoja1!$1:$1048576,6,0)</f>
        <v xml:space="preserve">DISTRITO NACIONAL </v>
      </c>
    </row>
    <row r="643" spans="1:11" customFormat="1" x14ac:dyDescent="0.25">
      <c r="A643" s="17">
        <v>630</v>
      </c>
      <c r="B643" s="34" t="s">
        <v>755</v>
      </c>
      <c r="C643" s="1" t="s">
        <v>648</v>
      </c>
      <c r="D643" s="23">
        <v>2307</v>
      </c>
      <c r="E643" s="8" t="str">
        <f>VLOOKUP(D643,Hoja2!$1:$1048576,2,0)</f>
        <v>SCANNER</v>
      </c>
      <c r="F643" s="2">
        <v>45679</v>
      </c>
      <c r="G643" s="1" t="s">
        <v>10</v>
      </c>
      <c r="H643" s="8" t="str">
        <f>VLOOKUP(G643,Hoja1!$1:$1048576,2,0)</f>
        <v>GERENCIA DE SERVICIOS TIC</v>
      </c>
      <c r="I643" s="8" t="str">
        <f>VLOOKUP(G643,Hoja1!$1:$1048576,4,0)</f>
        <v>EDIF. SUPREMA CORTE DE JUSTICIA Y C.P.J.</v>
      </c>
      <c r="J643" s="8" t="str">
        <f>VLOOKUP(G643,Hoja1!$1:$1048576,5,0)</f>
        <v xml:space="preserve">DISTRITO  NACIONAL </v>
      </c>
      <c r="K643" s="8" t="str">
        <f>VLOOKUP(G643,Hoja1!$1:$1048576,6,0)</f>
        <v xml:space="preserve">DISTRITO NACIONAL </v>
      </c>
    </row>
    <row r="644" spans="1:11" customFormat="1" x14ac:dyDescent="0.25">
      <c r="A644" s="17">
        <v>631</v>
      </c>
      <c r="B644" s="34" t="s">
        <v>756</v>
      </c>
      <c r="C644" s="1" t="s">
        <v>648</v>
      </c>
      <c r="D644" s="23">
        <v>2307</v>
      </c>
      <c r="E644" s="8" t="str">
        <f>VLOOKUP(D644,Hoja2!$1:$1048576,2,0)</f>
        <v>SCANNER</v>
      </c>
      <c r="F644" s="2">
        <v>45679</v>
      </c>
      <c r="G644" s="1" t="s">
        <v>10</v>
      </c>
      <c r="H644" s="8" t="str">
        <f>VLOOKUP(G644,Hoja1!$1:$1048576,2,0)</f>
        <v>GERENCIA DE SERVICIOS TIC</v>
      </c>
      <c r="I644" s="8" t="str">
        <f>VLOOKUP(G644,Hoja1!$1:$1048576,4,0)</f>
        <v>EDIF. SUPREMA CORTE DE JUSTICIA Y C.P.J.</v>
      </c>
      <c r="J644" s="8" t="str">
        <f>VLOOKUP(G644,Hoja1!$1:$1048576,5,0)</f>
        <v xml:space="preserve">DISTRITO  NACIONAL </v>
      </c>
      <c r="K644" s="8" t="str">
        <f>VLOOKUP(G644,Hoja1!$1:$1048576,6,0)</f>
        <v xml:space="preserve">DISTRITO NACIONAL </v>
      </c>
    </row>
    <row r="645" spans="1:11" customFormat="1" x14ac:dyDescent="0.25">
      <c r="A645" s="17">
        <v>632</v>
      </c>
      <c r="B645" s="34" t="s">
        <v>757</v>
      </c>
      <c r="C645" s="1" t="s">
        <v>648</v>
      </c>
      <c r="D645" s="23">
        <v>2307</v>
      </c>
      <c r="E645" s="8" t="str">
        <f>VLOOKUP(D645,Hoja2!$1:$1048576,2,0)</f>
        <v>SCANNER</v>
      </c>
      <c r="F645" s="2">
        <v>45679</v>
      </c>
      <c r="G645" s="1" t="s">
        <v>10</v>
      </c>
      <c r="H645" s="8" t="str">
        <f>VLOOKUP(G645,Hoja1!$1:$1048576,2,0)</f>
        <v>GERENCIA DE SERVICIOS TIC</v>
      </c>
      <c r="I645" s="8" t="str">
        <f>VLOOKUP(G645,Hoja1!$1:$1048576,4,0)</f>
        <v>EDIF. SUPREMA CORTE DE JUSTICIA Y C.P.J.</v>
      </c>
      <c r="J645" s="8" t="str">
        <f>VLOOKUP(G645,Hoja1!$1:$1048576,5,0)</f>
        <v xml:space="preserve">DISTRITO  NACIONAL </v>
      </c>
      <c r="K645" s="8" t="str">
        <f>VLOOKUP(G645,Hoja1!$1:$1048576,6,0)</f>
        <v xml:space="preserve">DISTRITO NACIONAL </v>
      </c>
    </row>
    <row r="646" spans="1:11" customFormat="1" x14ac:dyDescent="0.25">
      <c r="A646" s="17">
        <v>633</v>
      </c>
      <c r="B646" s="34" t="s">
        <v>758</v>
      </c>
      <c r="C646" s="1" t="s">
        <v>648</v>
      </c>
      <c r="D646" s="23">
        <v>2307</v>
      </c>
      <c r="E646" s="8" t="str">
        <f>VLOOKUP(D646,Hoja2!$1:$1048576,2,0)</f>
        <v>SCANNER</v>
      </c>
      <c r="F646" s="2">
        <v>45679</v>
      </c>
      <c r="G646" s="1" t="s">
        <v>10</v>
      </c>
      <c r="H646" s="8" t="str">
        <f>VLOOKUP(G646,Hoja1!$1:$1048576,2,0)</f>
        <v>GERENCIA DE SERVICIOS TIC</v>
      </c>
      <c r="I646" s="8" t="str">
        <f>VLOOKUP(G646,Hoja1!$1:$1048576,4,0)</f>
        <v>EDIF. SUPREMA CORTE DE JUSTICIA Y C.P.J.</v>
      </c>
      <c r="J646" s="8" t="str">
        <f>VLOOKUP(G646,Hoja1!$1:$1048576,5,0)</f>
        <v xml:space="preserve">DISTRITO  NACIONAL </v>
      </c>
      <c r="K646" s="8" t="str">
        <f>VLOOKUP(G646,Hoja1!$1:$1048576,6,0)</f>
        <v xml:space="preserve">DISTRITO NACIONAL </v>
      </c>
    </row>
    <row r="647" spans="1:11" customFormat="1" x14ac:dyDescent="0.25">
      <c r="A647" s="17">
        <v>634</v>
      </c>
      <c r="B647" s="34" t="s">
        <v>759</v>
      </c>
      <c r="C647" s="1" t="s">
        <v>16</v>
      </c>
      <c r="D647" s="23">
        <v>3203</v>
      </c>
      <c r="E647" s="8" t="str">
        <f>VLOOKUP(D647,Hoja2!$1:$1048576,2,0)</f>
        <v>NEVERA-FREEZER-BOTELLERO</v>
      </c>
      <c r="F647" s="2">
        <v>45679</v>
      </c>
      <c r="G647" s="1" t="s">
        <v>39</v>
      </c>
      <c r="H647" s="8" t="str">
        <f>VLOOKUP(G647,Hoja1!$1:$1048576,2,0)</f>
        <v>ALMACEN DE DESPACHO MOB. Y EQUIPOS OFIC.</v>
      </c>
      <c r="I647" s="8" t="str">
        <f>VLOOKUP(G647,Hoja1!$1:$1048576,4,0)</f>
        <v>EDIF. PALACIO DE JUSTICIA DE LAS CORTES</v>
      </c>
      <c r="J647" s="8" t="str">
        <f>VLOOKUP(G647,Hoja1!$1:$1048576,5,0)</f>
        <v xml:space="preserve">DISTRITO  NACIONAL </v>
      </c>
      <c r="K647" s="8" t="str">
        <f>VLOOKUP(G647,Hoja1!$1:$1048576,6,0)</f>
        <v xml:space="preserve">DISTRITO NACIONAL </v>
      </c>
    </row>
    <row r="648" spans="1:11" customFormat="1" x14ac:dyDescent="0.25">
      <c r="A648" s="17">
        <v>635</v>
      </c>
      <c r="B648" s="34" t="s">
        <v>760</v>
      </c>
      <c r="C648" s="1" t="s">
        <v>663</v>
      </c>
      <c r="D648" s="23">
        <v>2309</v>
      </c>
      <c r="E648" s="8" t="str">
        <f>VLOOKUP(D648,Hoja2!$1:$1048576,2,0)</f>
        <v>UPS</v>
      </c>
      <c r="F648" s="2">
        <v>45679</v>
      </c>
      <c r="G648" s="1" t="s">
        <v>761</v>
      </c>
      <c r="H648" s="8" t="str">
        <f>VLOOKUP(G648,Hoja1!$1:$1048576,2,0)</f>
        <v>DPTO. ADMINISTRATIVO S.D. NORTE</v>
      </c>
      <c r="I648" s="8" t="str">
        <f>VLOOKUP(G648,Hoja1!$1:$1048576,4,0)</f>
        <v>EDIF. TRIBUNALES SANTO DOMINGO NORTE</v>
      </c>
      <c r="J648" s="8" t="str">
        <f>VLOOKUP(G648,Hoja1!$1:$1048576,5,0)</f>
        <v>SANTO DOMINGO</v>
      </c>
      <c r="K648" s="8" t="str">
        <f>VLOOKUP(G648,Hoja1!$1:$1048576,6,0)</f>
        <v>SANTO DOMINGO</v>
      </c>
    </row>
    <row r="649" spans="1:11" customFormat="1" x14ac:dyDescent="0.25">
      <c r="A649" s="17">
        <v>636</v>
      </c>
      <c r="B649" s="34" t="s">
        <v>762</v>
      </c>
      <c r="C649" s="1" t="s">
        <v>663</v>
      </c>
      <c r="D649" s="23">
        <v>2309</v>
      </c>
      <c r="E649" s="8" t="str">
        <f>VLOOKUP(D649,Hoja2!$1:$1048576,2,0)</f>
        <v>UPS</v>
      </c>
      <c r="F649" s="2">
        <v>45679</v>
      </c>
      <c r="G649" s="1" t="s">
        <v>115</v>
      </c>
      <c r="H649" s="8" t="str">
        <f>VLOOKUP(G649,Hoja1!$1:$1048576,2,0)</f>
        <v>TECNOLOGIA REGIONAL ZONA SUR</v>
      </c>
      <c r="I649" s="8" t="str">
        <f>VLOOKUP(G649,Hoja1!$1:$1048576,4,0)</f>
        <v>EDIF. PALACIO DE JUSTICIA SAN CRISTOBAL</v>
      </c>
      <c r="J649" s="8" t="str">
        <f>VLOOKUP(G649,Hoja1!$1:$1048576,5,0)</f>
        <v>SAN CRISTOBAL</v>
      </c>
      <c r="K649" s="8" t="str">
        <f>VLOOKUP(G649,Hoja1!$1:$1048576,6,0)</f>
        <v>SAN CRISTOBAL</v>
      </c>
    </row>
    <row r="650" spans="1:11" customFormat="1" x14ac:dyDescent="0.25">
      <c r="A650" s="17">
        <v>637</v>
      </c>
      <c r="B650" s="34" t="s">
        <v>763</v>
      </c>
      <c r="C650" s="1" t="s">
        <v>648</v>
      </c>
      <c r="D650" s="23">
        <v>2307</v>
      </c>
      <c r="E650" s="8" t="str">
        <f>VLOOKUP(D650,Hoja2!$1:$1048576,2,0)</f>
        <v>SCANNER</v>
      </c>
      <c r="F650" s="2">
        <v>45679</v>
      </c>
      <c r="G650" s="1" t="s">
        <v>135</v>
      </c>
      <c r="H650" s="8" t="str">
        <f>VLOOKUP(G650,Hoja1!$1:$1048576,2,0)</f>
        <v>TECNOLOGIA CIUDAD NUEVA</v>
      </c>
      <c r="I650" s="8" t="str">
        <f>VLOOKUP(G650,Hoja1!$1:$1048576,4,0)</f>
        <v>EDIF. PALACIO DE JUSTICIA CIUDAD NUEVA</v>
      </c>
      <c r="J650" s="8" t="str">
        <f>VLOOKUP(G650,Hoja1!$1:$1048576,5,0)</f>
        <v xml:space="preserve">DISTRITO  NACIONAL </v>
      </c>
      <c r="K650" s="8" t="str">
        <f>VLOOKUP(G650,Hoja1!$1:$1048576,6,0)</f>
        <v xml:space="preserve">DISTRITO NACIONAL </v>
      </c>
    </row>
    <row r="651" spans="1:11" customFormat="1" x14ac:dyDescent="0.25">
      <c r="A651" s="17">
        <v>638</v>
      </c>
      <c r="B651" s="34" t="s">
        <v>764</v>
      </c>
      <c r="C651" s="1" t="s">
        <v>648</v>
      </c>
      <c r="D651" s="23">
        <v>2307</v>
      </c>
      <c r="E651" s="8" t="str">
        <f>VLOOKUP(D651,Hoja2!$1:$1048576,2,0)</f>
        <v>SCANNER</v>
      </c>
      <c r="F651" s="2">
        <v>45679</v>
      </c>
      <c r="G651" s="1" t="s">
        <v>516</v>
      </c>
      <c r="H651" s="8" t="str">
        <f>VLOOKUP(G651,Hoja1!$1:$1048576,2,0)</f>
        <v>TRIBUNAL SUPERIOR TIERRAS DPTO. ESTE</v>
      </c>
      <c r="I651" s="8" t="str">
        <f>VLOOKUP(G651,Hoja1!$1:$1048576,4,0)</f>
        <v>EDIF. PALACIO DE JUSTICIA EL SEIBO</v>
      </c>
      <c r="J651" s="8" t="str">
        <f>VLOOKUP(G651,Hoja1!$1:$1048576,5,0)</f>
        <v>EL SEIBO</v>
      </c>
      <c r="K651" s="8" t="str">
        <f>VLOOKUP(G651,Hoja1!$1:$1048576,6,0)</f>
        <v>SAN PEDRO DE MACORIS</v>
      </c>
    </row>
    <row r="652" spans="1:11" customFormat="1" x14ac:dyDescent="0.25">
      <c r="A652" s="17">
        <v>639</v>
      </c>
      <c r="B652" s="34" t="s">
        <v>765</v>
      </c>
      <c r="C652" s="1" t="s">
        <v>663</v>
      </c>
      <c r="D652" s="23">
        <v>2309</v>
      </c>
      <c r="E652" s="8" t="str">
        <f>VLOOKUP(D652,Hoja2!$1:$1048576,2,0)</f>
        <v>UPS</v>
      </c>
      <c r="F652" s="2">
        <v>45679</v>
      </c>
      <c r="G652" s="1" t="s">
        <v>10</v>
      </c>
      <c r="H652" s="8" t="str">
        <f>VLOOKUP(G652,Hoja1!$1:$1048576,2,0)</f>
        <v>GERENCIA DE SERVICIOS TIC</v>
      </c>
      <c r="I652" s="8" t="str">
        <f>VLOOKUP(G652,Hoja1!$1:$1048576,4,0)</f>
        <v>EDIF. SUPREMA CORTE DE JUSTICIA Y C.P.J.</v>
      </c>
      <c r="J652" s="8" t="str">
        <f>VLOOKUP(G652,Hoja1!$1:$1048576,5,0)</f>
        <v xml:space="preserve">DISTRITO  NACIONAL </v>
      </c>
      <c r="K652" s="8" t="str">
        <f>VLOOKUP(G652,Hoja1!$1:$1048576,6,0)</f>
        <v xml:space="preserve">DISTRITO NACIONAL </v>
      </c>
    </row>
    <row r="653" spans="1:11" customFormat="1" x14ac:dyDescent="0.25">
      <c r="A653" s="17">
        <v>640</v>
      </c>
      <c r="B653" s="34" t="s">
        <v>766</v>
      </c>
      <c r="C653" s="1" t="s">
        <v>663</v>
      </c>
      <c r="D653" s="23">
        <v>2309</v>
      </c>
      <c r="E653" s="8" t="str">
        <f>VLOOKUP(D653,Hoja2!$1:$1048576,2,0)</f>
        <v>UPS</v>
      </c>
      <c r="F653" s="2">
        <v>45679</v>
      </c>
      <c r="G653" s="1" t="s">
        <v>10</v>
      </c>
      <c r="H653" s="8" t="str">
        <f>VLOOKUP(G653,Hoja1!$1:$1048576,2,0)</f>
        <v>GERENCIA DE SERVICIOS TIC</v>
      </c>
      <c r="I653" s="8" t="str">
        <f>VLOOKUP(G653,Hoja1!$1:$1048576,4,0)</f>
        <v>EDIF. SUPREMA CORTE DE JUSTICIA Y C.P.J.</v>
      </c>
      <c r="J653" s="8" t="str">
        <f>VLOOKUP(G653,Hoja1!$1:$1048576,5,0)</f>
        <v xml:space="preserve">DISTRITO  NACIONAL </v>
      </c>
      <c r="K653" s="8" t="str">
        <f>VLOOKUP(G653,Hoja1!$1:$1048576,6,0)</f>
        <v xml:space="preserve">DISTRITO NACIONAL </v>
      </c>
    </row>
    <row r="654" spans="1:11" customFormat="1" x14ac:dyDescent="0.25">
      <c r="A654" s="17">
        <v>641</v>
      </c>
      <c r="B654" s="34" t="s">
        <v>767</v>
      </c>
      <c r="C654" s="1" t="s">
        <v>663</v>
      </c>
      <c r="D654" s="23">
        <v>2309</v>
      </c>
      <c r="E654" s="8" t="str">
        <f>VLOOKUP(D654,Hoja2!$1:$1048576,2,0)</f>
        <v>UPS</v>
      </c>
      <c r="F654" s="2">
        <v>45679</v>
      </c>
      <c r="G654" s="1" t="s">
        <v>107</v>
      </c>
      <c r="H654" s="8" t="str">
        <f>VLOOKUP(G654,Hoja1!$1:$1048576,2,0)</f>
        <v>TECNOLOGIA REGIONAL ZONA NORTE</v>
      </c>
      <c r="I654" s="8" t="str">
        <f>VLOOKUP(G654,Hoja1!$1:$1048576,4,0)</f>
        <v>EDIF. PALACIO DE JUSTICIA SANTIAGO</v>
      </c>
      <c r="J654" s="8" t="str">
        <f>VLOOKUP(G654,Hoja1!$1:$1048576,5,0)</f>
        <v>SANTIAGO</v>
      </c>
      <c r="K654" s="8" t="str">
        <f>VLOOKUP(G654,Hoja1!$1:$1048576,6,0)</f>
        <v>SANTIAGO</v>
      </c>
    </row>
    <row r="655" spans="1:11" customFormat="1" x14ac:dyDescent="0.25">
      <c r="A655" s="17">
        <v>642</v>
      </c>
      <c r="B655" s="34" t="s">
        <v>768</v>
      </c>
      <c r="C655" s="1" t="s">
        <v>648</v>
      </c>
      <c r="D655" s="23">
        <v>2307</v>
      </c>
      <c r="E655" s="8" t="str">
        <f>VLOOKUP(D655,Hoja2!$1:$1048576,2,0)</f>
        <v>SCANNER</v>
      </c>
      <c r="F655" s="2">
        <v>45679</v>
      </c>
      <c r="G655" s="1" t="s">
        <v>135</v>
      </c>
      <c r="H655" s="8" t="str">
        <f>VLOOKUP(G655,Hoja1!$1:$1048576,2,0)</f>
        <v>TECNOLOGIA CIUDAD NUEVA</v>
      </c>
      <c r="I655" s="8" t="str">
        <f>VLOOKUP(G655,Hoja1!$1:$1048576,4,0)</f>
        <v>EDIF. PALACIO DE JUSTICIA CIUDAD NUEVA</v>
      </c>
      <c r="J655" s="8" t="str">
        <f>VLOOKUP(G655,Hoja1!$1:$1048576,5,0)</f>
        <v xml:space="preserve">DISTRITO  NACIONAL </v>
      </c>
      <c r="K655" s="8" t="str">
        <f>VLOOKUP(G655,Hoja1!$1:$1048576,6,0)</f>
        <v xml:space="preserve">DISTRITO NACIONAL </v>
      </c>
    </row>
    <row r="656" spans="1:11" customFormat="1" x14ac:dyDescent="0.25">
      <c r="A656" s="17">
        <v>643</v>
      </c>
      <c r="B656" s="34" t="s">
        <v>769</v>
      </c>
      <c r="C656" s="1" t="s">
        <v>648</v>
      </c>
      <c r="D656" s="23">
        <v>2307</v>
      </c>
      <c r="E656" s="8" t="str">
        <f>VLOOKUP(D656,Hoja2!$1:$1048576,2,0)</f>
        <v>SCANNER</v>
      </c>
      <c r="F656" s="2">
        <v>45679</v>
      </c>
      <c r="G656" s="1" t="s">
        <v>10</v>
      </c>
      <c r="H656" s="8" t="str">
        <f>VLOOKUP(G656,Hoja1!$1:$1048576,2,0)</f>
        <v>GERENCIA DE SERVICIOS TIC</v>
      </c>
      <c r="I656" s="8" t="str">
        <f>VLOOKUP(G656,Hoja1!$1:$1048576,4,0)</f>
        <v>EDIF. SUPREMA CORTE DE JUSTICIA Y C.P.J.</v>
      </c>
      <c r="J656" s="8" t="str">
        <f>VLOOKUP(G656,Hoja1!$1:$1048576,5,0)</f>
        <v xml:space="preserve">DISTRITO  NACIONAL </v>
      </c>
      <c r="K656" s="8" t="str">
        <f>VLOOKUP(G656,Hoja1!$1:$1048576,6,0)</f>
        <v xml:space="preserve">DISTRITO NACIONAL </v>
      </c>
    </row>
    <row r="657" spans="1:11" customFormat="1" x14ac:dyDescent="0.25">
      <c r="A657" s="17">
        <v>644</v>
      </c>
      <c r="B657" s="34" t="s">
        <v>770</v>
      </c>
      <c r="C657" s="1" t="s">
        <v>663</v>
      </c>
      <c r="D657" s="23">
        <v>2309</v>
      </c>
      <c r="E657" s="8" t="str">
        <f>VLOOKUP(D657,Hoja2!$1:$1048576,2,0)</f>
        <v>UPS</v>
      </c>
      <c r="F657" s="2">
        <v>45679</v>
      </c>
      <c r="G657" s="1" t="s">
        <v>771</v>
      </c>
      <c r="H657" s="8" t="str">
        <f>VLOOKUP(G657,Hoja1!$1:$1048576,2,0)</f>
        <v>DPTO. ADMINISTRATIVO HATO MAYOR</v>
      </c>
      <c r="I657" s="8" t="str">
        <f>VLOOKUP(G657,Hoja1!$1:$1048576,4,0)</f>
        <v>EDIF. PALACIO DE JUSTICIA HATO MAYOR</v>
      </c>
      <c r="J657" s="8" t="str">
        <f>VLOOKUP(G657,Hoja1!$1:$1048576,5,0)</f>
        <v>HATO MAYOR</v>
      </c>
      <c r="K657" s="8" t="str">
        <f>VLOOKUP(G657,Hoja1!$1:$1048576,6,0)</f>
        <v>SAN PEDRO DE MACORIS</v>
      </c>
    </row>
    <row r="658" spans="1:11" customFormat="1" x14ac:dyDescent="0.25">
      <c r="A658" s="17">
        <v>645</v>
      </c>
      <c r="B658" s="34" t="s">
        <v>772</v>
      </c>
      <c r="C658" s="1" t="s">
        <v>693</v>
      </c>
      <c r="D658" s="23">
        <v>2212</v>
      </c>
      <c r="E658" s="8" t="str">
        <f>VLOOKUP(D658,Hoja2!$1:$1048576,2,0)</f>
        <v>CONDENSADORES DE AIRE</v>
      </c>
      <c r="F658" s="2">
        <v>45679</v>
      </c>
      <c r="G658" s="1" t="s">
        <v>656</v>
      </c>
      <c r="H658" s="8" t="str">
        <f>VLOOKUP(G658,Hoja1!$1:$1048576,2,0)</f>
        <v>UNIDAD DE SERVICIOS Y MANTENIMIENTO</v>
      </c>
      <c r="I658" s="8" t="str">
        <f>VLOOKUP(G658,Hoja1!$1:$1048576,4,0)</f>
        <v>EDIF. OFICINA COORD. ARCHIVO JUDICIAL</v>
      </c>
      <c r="J658" s="8" t="str">
        <f>VLOOKUP(G658,Hoja1!$1:$1048576,5,0)</f>
        <v xml:space="preserve">DISTRITO  NACIONAL </v>
      </c>
      <c r="K658" s="8" t="str">
        <f>VLOOKUP(G658,Hoja1!$1:$1048576,6,0)</f>
        <v xml:space="preserve">DISTRITO NACIONAL </v>
      </c>
    </row>
    <row r="659" spans="1:11" customFormat="1" x14ac:dyDescent="0.25">
      <c r="A659" s="17">
        <v>646</v>
      </c>
      <c r="B659" s="34" t="s">
        <v>773</v>
      </c>
      <c r="C659" s="1" t="s">
        <v>691</v>
      </c>
      <c r="D659" s="23">
        <v>2212</v>
      </c>
      <c r="E659" s="8" t="str">
        <f>VLOOKUP(D659,Hoja2!$1:$1048576,2,0)</f>
        <v>CONDENSADORES DE AIRE</v>
      </c>
      <c r="F659" s="2">
        <v>45679</v>
      </c>
      <c r="G659" s="1" t="s">
        <v>656</v>
      </c>
      <c r="H659" s="8" t="str">
        <f>VLOOKUP(G659,Hoja1!$1:$1048576,2,0)</f>
        <v>UNIDAD DE SERVICIOS Y MANTENIMIENTO</v>
      </c>
      <c r="I659" s="8" t="str">
        <f>VLOOKUP(G659,Hoja1!$1:$1048576,4,0)</f>
        <v>EDIF. OFICINA COORD. ARCHIVO JUDICIAL</v>
      </c>
      <c r="J659" s="8" t="str">
        <f>VLOOKUP(G659,Hoja1!$1:$1048576,5,0)</f>
        <v xml:space="preserve">DISTRITO  NACIONAL </v>
      </c>
      <c r="K659" s="8" t="str">
        <f>VLOOKUP(G659,Hoja1!$1:$1048576,6,0)</f>
        <v xml:space="preserve">DISTRITO NACIONAL </v>
      </c>
    </row>
    <row r="660" spans="1:11" customFormat="1" x14ac:dyDescent="0.25">
      <c r="A660" s="17">
        <v>647</v>
      </c>
      <c r="B660" s="34" t="s">
        <v>774</v>
      </c>
      <c r="C660" s="1" t="s">
        <v>648</v>
      </c>
      <c r="D660" s="23">
        <v>2307</v>
      </c>
      <c r="E660" s="8" t="str">
        <f>VLOOKUP(D660,Hoja2!$1:$1048576,2,0)</f>
        <v>SCANNER</v>
      </c>
      <c r="F660" s="2">
        <v>45679</v>
      </c>
      <c r="G660" s="1" t="s">
        <v>10</v>
      </c>
      <c r="H660" s="8" t="str">
        <f>VLOOKUP(G660,Hoja1!$1:$1048576,2,0)</f>
        <v>GERENCIA DE SERVICIOS TIC</v>
      </c>
      <c r="I660" s="8" t="str">
        <f>VLOOKUP(G660,Hoja1!$1:$1048576,4,0)</f>
        <v>EDIF. SUPREMA CORTE DE JUSTICIA Y C.P.J.</v>
      </c>
      <c r="J660" s="8" t="str">
        <f>VLOOKUP(G660,Hoja1!$1:$1048576,5,0)</f>
        <v xml:space="preserve">DISTRITO  NACIONAL </v>
      </c>
      <c r="K660" s="8" t="str">
        <f>VLOOKUP(G660,Hoja1!$1:$1048576,6,0)</f>
        <v xml:space="preserve">DISTRITO NACIONAL </v>
      </c>
    </row>
    <row r="661" spans="1:11" customFormat="1" x14ac:dyDescent="0.25">
      <c r="A661" s="17">
        <v>648</v>
      </c>
      <c r="B661" s="34" t="s">
        <v>775</v>
      </c>
      <c r="C661" s="1" t="s">
        <v>648</v>
      </c>
      <c r="D661" s="23">
        <v>2307</v>
      </c>
      <c r="E661" s="8" t="str">
        <f>VLOOKUP(D661,Hoja2!$1:$1048576,2,0)</f>
        <v>SCANNER</v>
      </c>
      <c r="F661" s="2">
        <v>45679</v>
      </c>
      <c r="G661" s="1" t="s">
        <v>10</v>
      </c>
      <c r="H661" s="8" t="str">
        <f>VLOOKUP(G661,Hoja1!$1:$1048576,2,0)</f>
        <v>GERENCIA DE SERVICIOS TIC</v>
      </c>
      <c r="I661" s="8" t="str">
        <f>VLOOKUP(G661,Hoja1!$1:$1048576,4,0)</f>
        <v>EDIF. SUPREMA CORTE DE JUSTICIA Y C.P.J.</v>
      </c>
      <c r="J661" s="8" t="str">
        <f>VLOOKUP(G661,Hoja1!$1:$1048576,5,0)</f>
        <v xml:space="preserve">DISTRITO  NACIONAL </v>
      </c>
      <c r="K661" s="8" t="str">
        <f>VLOOKUP(G661,Hoja1!$1:$1048576,6,0)</f>
        <v xml:space="preserve">DISTRITO NACIONAL </v>
      </c>
    </row>
    <row r="662" spans="1:11" customFormat="1" x14ac:dyDescent="0.25">
      <c r="A662" s="17">
        <v>649</v>
      </c>
      <c r="B662" s="34" t="s">
        <v>776</v>
      </c>
      <c r="C662" s="1" t="s">
        <v>648</v>
      </c>
      <c r="D662" s="23">
        <v>2307</v>
      </c>
      <c r="E662" s="8" t="str">
        <f>VLOOKUP(D662,Hoja2!$1:$1048576,2,0)</f>
        <v>SCANNER</v>
      </c>
      <c r="F662" s="2">
        <v>45679</v>
      </c>
      <c r="G662" s="1" t="s">
        <v>10</v>
      </c>
      <c r="H662" s="8" t="str">
        <f>VLOOKUP(G662,Hoja1!$1:$1048576,2,0)</f>
        <v>GERENCIA DE SERVICIOS TIC</v>
      </c>
      <c r="I662" s="8" t="str">
        <f>VLOOKUP(G662,Hoja1!$1:$1048576,4,0)</f>
        <v>EDIF. SUPREMA CORTE DE JUSTICIA Y C.P.J.</v>
      </c>
      <c r="J662" s="8" t="str">
        <f>VLOOKUP(G662,Hoja1!$1:$1048576,5,0)</f>
        <v xml:space="preserve">DISTRITO  NACIONAL </v>
      </c>
      <c r="K662" s="8" t="str">
        <f>VLOOKUP(G662,Hoja1!$1:$1048576,6,0)</f>
        <v xml:space="preserve">DISTRITO NACIONAL </v>
      </c>
    </row>
    <row r="663" spans="1:11" customFormat="1" x14ac:dyDescent="0.25">
      <c r="A663" s="17">
        <v>650</v>
      </c>
      <c r="B663" s="34" t="s">
        <v>777</v>
      </c>
      <c r="C663" s="1" t="s">
        <v>648</v>
      </c>
      <c r="D663" s="23">
        <v>2307</v>
      </c>
      <c r="E663" s="8" t="str">
        <f>VLOOKUP(D663,Hoja2!$1:$1048576,2,0)</f>
        <v>SCANNER</v>
      </c>
      <c r="F663" s="2">
        <v>45679</v>
      </c>
      <c r="G663" s="1" t="s">
        <v>10</v>
      </c>
      <c r="H663" s="8" t="str">
        <f>VLOOKUP(G663,Hoja1!$1:$1048576,2,0)</f>
        <v>GERENCIA DE SERVICIOS TIC</v>
      </c>
      <c r="I663" s="8" t="str">
        <f>VLOOKUP(G663,Hoja1!$1:$1048576,4,0)</f>
        <v>EDIF. SUPREMA CORTE DE JUSTICIA Y C.P.J.</v>
      </c>
      <c r="J663" s="8" t="str">
        <f>VLOOKUP(G663,Hoja1!$1:$1048576,5,0)</f>
        <v xml:space="preserve">DISTRITO  NACIONAL </v>
      </c>
      <c r="K663" s="8" t="str">
        <f>VLOOKUP(G663,Hoja1!$1:$1048576,6,0)</f>
        <v xml:space="preserve">DISTRITO NACIONAL </v>
      </c>
    </row>
    <row r="664" spans="1:11" customFormat="1" x14ac:dyDescent="0.25">
      <c r="A664" s="17">
        <v>651</v>
      </c>
      <c r="B664" s="34" t="s">
        <v>778</v>
      </c>
      <c r="C664" s="1" t="s">
        <v>648</v>
      </c>
      <c r="D664" s="23">
        <v>2307</v>
      </c>
      <c r="E664" s="8" t="str">
        <f>VLOOKUP(D664,Hoja2!$1:$1048576,2,0)</f>
        <v>SCANNER</v>
      </c>
      <c r="F664" s="2">
        <v>45679</v>
      </c>
      <c r="G664" s="1" t="s">
        <v>10</v>
      </c>
      <c r="H664" s="8" t="str">
        <f>VLOOKUP(G664,Hoja1!$1:$1048576,2,0)</f>
        <v>GERENCIA DE SERVICIOS TIC</v>
      </c>
      <c r="I664" s="8" t="str">
        <f>VLOOKUP(G664,Hoja1!$1:$1048576,4,0)</f>
        <v>EDIF. SUPREMA CORTE DE JUSTICIA Y C.P.J.</v>
      </c>
      <c r="J664" s="8" t="str">
        <f>VLOOKUP(G664,Hoja1!$1:$1048576,5,0)</f>
        <v xml:space="preserve">DISTRITO  NACIONAL </v>
      </c>
      <c r="K664" s="8" t="str">
        <f>VLOOKUP(G664,Hoja1!$1:$1048576,6,0)</f>
        <v xml:space="preserve">DISTRITO NACIONAL </v>
      </c>
    </row>
    <row r="665" spans="1:11" customFormat="1" x14ac:dyDescent="0.25">
      <c r="A665" s="17">
        <v>652</v>
      </c>
      <c r="B665" s="34" t="s">
        <v>779</v>
      </c>
      <c r="C665" s="1" t="s">
        <v>648</v>
      </c>
      <c r="D665" s="23">
        <v>2307</v>
      </c>
      <c r="E665" s="8" t="str">
        <f>VLOOKUP(D665,Hoja2!$1:$1048576,2,0)</f>
        <v>SCANNER</v>
      </c>
      <c r="F665" s="2">
        <v>45679</v>
      </c>
      <c r="G665" s="1" t="s">
        <v>10</v>
      </c>
      <c r="H665" s="8" t="str">
        <f>VLOOKUP(G665,Hoja1!$1:$1048576,2,0)</f>
        <v>GERENCIA DE SERVICIOS TIC</v>
      </c>
      <c r="I665" s="8" t="str">
        <f>VLOOKUP(G665,Hoja1!$1:$1048576,4,0)</f>
        <v>EDIF. SUPREMA CORTE DE JUSTICIA Y C.P.J.</v>
      </c>
      <c r="J665" s="8" t="str">
        <f>VLOOKUP(G665,Hoja1!$1:$1048576,5,0)</f>
        <v xml:space="preserve">DISTRITO  NACIONAL </v>
      </c>
      <c r="K665" s="8" t="str">
        <f>VLOOKUP(G665,Hoja1!$1:$1048576,6,0)</f>
        <v xml:space="preserve">DISTRITO NACIONAL </v>
      </c>
    </row>
    <row r="666" spans="1:11" customFormat="1" x14ac:dyDescent="0.25">
      <c r="A666" s="17">
        <v>653</v>
      </c>
      <c r="B666" s="34" t="s">
        <v>780</v>
      </c>
      <c r="C666" s="1" t="s">
        <v>648</v>
      </c>
      <c r="D666" s="23">
        <v>2307</v>
      </c>
      <c r="E666" s="8" t="str">
        <f>VLOOKUP(D666,Hoja2!$1:$1048576,2,0)</f>
        <v>SCANNER</v>
      </c>
      <c r="F666" s="2">
        <v>45679</v>
      </c>
      <c r="G666" s="1" t="s">
        <v>171</v>
      </c>
      <c r="H666" s="8" t="str">
        <f>VLOOKUP(G666,Hoja1!$1:$1048576,2,0)</f>
        <v>TECNOLOGIA P.J. DE LAS CORTES D.N.</v>
      </c>
      <c r="I666" s="8" t="str">
        <f>VLOOKUP(G666,Hoja1!$1:$1048576,4,0)</f>
        <v>EDIF. PALACIO DE JUSTICIA DE LAS CORTES</v>
      </c>
      <c r="J666" s="8" t="str">
        <f>VLOOKUP(G666,Hoja1!$1:$1048576,5,0)</f>
        <v xml:space="preserve">DISTRITO  NACIONAL </v>
      </c>
      <c r="K666" s="8" t="str">
        <f>VLOOKUP(G666,Hoja1!$1:$1048576,6,0)</f>
        <v xml:space="preserve">DISTRITO NACIONAL </v>
      </c>
    </row>
    <row r="667" spans="1:11" customFormat="1" x14ac:dyDescent="0.25">
      <c r="A667" s="17">
        <v>654</v>
      </c>
      <c r="B667" s="34" t="s">
        <v>781</v>
      </c>
      <c r="C667" s="1" t="s">
        <v>648</v>
      </c>
      <c r="D667" s="23">
        <v>2307</v>
      </c>
      <c r="E667" s="8" t="str">
        <f>VLOOKUP(D667,Hoja2!$1:$1048576,2,0)</f>
        <v>SCANNER</v>
      </c>
      <c r="F667" s="2">
        <v>45679</v>
      </c>
      <c r="G667" s="1" t="s">
        <v>171</v>
      </c>
      <c r="H667" s="8" t="str">
        <f>VLOOKUP(G667,Hoja1!$1:$1048576,2,0)</f>
        <v>TECNOLOGIA P.J. DE LAS CORTES D.N.</v>
      </c>
      <c r="I667" s="8" t="str">
        <f>VLOOKUP(G667,Hoja1!$1:$1048576,4,0)</f>
        <v>EDIF. PALACIO DE JUSTICIA DE LAS CORTES</v>
      </c>
      <c r="J667" s="8" t="str">
        <f>VLOOKUP(G667,Hoja1!$1:$1048576,5,0)</f>
        <v xml:space="preserve">DISTRITO  NACIONAL </v>
      </c>
      <c r="K667" s="8" t="str">
        <f>VLOOKUP(G667,Hoja1!$1:$1048576,6,0)</f>
        <v xml:space="preserve">DISTRITO NACIONAL </v>
      </c>
    </row>
    <row r="668" spans="1:11" customFormat="1" x14ac:dyDescent="0.25">
      <c r="A668" s="17">
        <v>655</v>
      </c>
      <c r="B668" s="34" t="s">
        <v>782</v>
      </c>
      <c r="C668" s="1" t="s">
        <v>648</v>
      </c>
      <c r="D668" s="23">
        <v>2307</v>
      </c>
      <c r="E668" s="8" t="str">
        <f>VLOOKUP(D668,Hoja2!$1:$1048576,2,0)</f>
        <v>SCANNER</v>
      </c>
      <c r="F668" s="2">
        <v>45679</v>
      </c>
      <c r="G668" s="1" t="s">
        <v>135</v>
      </c>
      <c r="H668" s="8" t="str">
        <f>VLOOKUP(G668,Hoja1!$1:$1048576,2,0)</f>
        <v>TECNOLOGIA CIUDAD NUEVA</v>
      </c>
      <c r="I668" s="8" t="str">
        <f>VLOOKUP(G668,Hoja1!$1:$1048576,4,0)</f>
        <v>EDIF. PALACIO DE JUSTICIA CIUDAD NUEVA</v>
      </c>
      <c r="J668" s="8" t="str">
        <f>VLOOKUP(G668,Hoja1!$1:$1048576,5,0)</f>
        <v xml:space="preserve">DISTRITO  NACIONAL </v>
      </c>
      <c r="K668" s="8" t="str">
        <f>VLOOKUP(G668,Hoja1!$1:$1048576,6,0)</f>
        <v xml:space="preserve">DISTRITO NACIONAL </v>
      </c>
    </row>
    <row r="669" spans="1:11" customFormat="1" x14ac:dyDescent="0.25">
      <c r="A669" s="17">
        <v>656</v>
      </c>
      <c r="B669" s="34" t="s">
        <v>783</v>
      </c>
      <c r="C669" s="1" t="s">
        <v>663</v>
      </c>
      <c r="D669" s="23">
        <v>2309</v>
      </c>
      <c r="E669" s="8" t="str">
        <f>VLOOKUP(D669,Hoja2!$1:$1048576,2,0)</f>
        <v>UPS</v>
      </c>
      <c r="F669" s="2">
        <v>45679</v>
      </c>
      <c r="G669" s="1" t="s">
        <v>10</v>
      </c>
      <c r="H669" s="8" t="str">
        <f>VLOOKUP(G669,Hoja1!$1:$1048576,2,0)</f>
        <v>GERENCIA DE SERVICIOS TIC</v>
      </c>
      <c r="I669" s="8" t="str">
        <f>VLOOKUP(G669,Hoja1!$1:$1048576,4,0)</f>
        <v>EDIF. SUPREMA CORTE DE JUSTICIA Y C.P.J.</v>
      </c>
      <c r="J669" s="8" t="str">
        <f>VLOOKUP(G669,Hoja1!$1:$1048576,5,0)</f>
        <v xml:space="preserve">DISTRITO  NACIONAL </v>
      </c>
      <c r="K669" s="8" t="str">
        <f>VLOOKUP(G669,Hoja1!$1:$1048576,6,0)</f>
        <v xml:space="preserve">DISTRITO NACIONAL </v>
      </c>
    </row>
    <row r="670" spans="1:11" customFormat="1" x14ac:dyDescent="0.25">
      <c r="A670" s="17">
        <v>657</v>
      </c>
      <c r="B670" s="34" t="s">
        <v>784</v>
      </c>
      <c r="C670" s="1" t="s">
        <v>663</v>
      </c>
      <c r="D670" s="23">
        <v>2309</v>
      </c>
      <c r="E670" s="8" t="str">
        <f>VLOOKUP(D670,Hoja2!$1:$1048576,2,0)</f>
        <v>UPS</v>
      </c>
      <c r="F670" s="2">
        <v>45679</v>
      </c>
      <c r="G670" s="1" t="s">
        <v>10</v>
      </c>
      <c r="H670" s="8" t="str">
        <f>VLOOKUP(G670,Hoja1!$1:$1048576,2,0)</f>
        <v>GERENCIA DE SERVICIOS TIC</v>
      </c>
      <c r="I670" s="8" t="str">
        <f>VLOOKUP(G670,Hoja1!$1:$1048576,4,0)</f>
        <v>EDIF. SUPREMA CORTE DE JUSTICIA Y C.P.J.</v>
      </c>
      <c r="J670" s="8" t="str">
        <f>VLOOKUP(G670,Hoja1!$1:$1048576,5,0)</f>
        <v xml:space="preserve">DISTRITO  NACIONAL </v>
      </c>
      <c r="K670" s="8" t="str">
        <f>VLOOKUP(G670,Hoja1!$1:$1048576,6,0)</f>
        <v xml:space="preserve">DISTRITO NACIONAL </v>
      </c>
    </row>
    <row r="671" spans="1:11" customFormat="1" x14ac:dyDescent="0.25">
      <c r="A671" s="17">
        <v>658</v>
      </c>
      <c r="B671" s="34" t="s">
        <v>785</v>
      </c>
      <c r="C671" s="1" t="s">
        <v>648</v>
      </c>
      <c r="D671" s="23">
        <v>2307</v>
      </c>
      <c r="E671" s="8" t="str">
        <f>VLOOKUP(D671,Hoja2!$1:$1048576,2,0)</f>
        <v>SCANNER</v>
      </c>
      <c r="F671" s="2">
        <v>45679</v>
      </c>
      <c r="G671" s="1" t="s">
        <v>10</v>
      </c>
      <c r="H671" s="8" t="str">
        <f>VLOOKUP(G671,Hoja1!$1:$1048576,2,0)</f>
        <v>GERENCIA DE SERVICIOS TIC</v>
      </c>
      <c r="I671" s="8" t="str">
        <f>VLOOKUP(G671,Hoja1!$1:$1048576,4,0)</f>
        <v>EDIF. SUPREMA CORTE DE JUSTICIA Y C.P.J.</v>
      </c>
      <c r="J671" s="8" t="str">
        <f>VLOOKUP(G671,Hoja1!$1:$1048576,5,0)</f>
        <v xml:space="preserve">DISTRITO  NACIONAL </v>
      </c>
      <c r="K671" s="8" t="str">
        <f>VLOOKUP(G671,Hoja1!$1:$1048576,6,0)</f>
        <v xml:space="preserve">DISTRITO NACIONAL </v>
      </c>
    </row>
    <row r="672" spans="1:11" customFormat="1" x14ac:dyDescent="0.25">
      <c r="A672" s="17">
        <v>659</v>
      </c>
      <c r="B672" s="34" t="s">
        <v>786</v>
      </c>
      <c r="C672" s="1" t="s">
        <v>663</v>
      </c>
      <c r="D672" s="23">
        <v>2309</v>
      </c>
      <c r="E672" s="8" t="str">
        <f>VLOOKUP(D672,Hoja2!$1:$1048576,2,0)</f>
        <v>UPS</v>
      </c>
      <c r="F672" s="2">
        <v>45679</v>
      </c>
      <c r="G672" s="1" t="s">
        <v>10</v>
      </c>
      <c r="H672" s="8" t="str">
        <f>VLOOKUP(G672,Hoja1!$1:$1048576,2,0)</f>
        <v>GERENCIA DE SERVICIOS TIC</v>
      </c>
      <c r="I672" s="8" t="str">
        <f>VLOOKUP(G672,Hoja1!$1:$1048576,4,0)</f>
        <v>EDIF. SUPREMA CORTE DE JUSTICIA Y C.P.J.</v>
      </c>
      <c r="J672" s="8" t="str">
        <f>VLOOKUP(G672,Hoja1!$1:$1048576,5,0)</f>
        <v xml:space="preserve">DISTRITO  NACIONAL </v>
      </c>
      <c r="K672" s="8" t="str">
        <f>VLOOKUP(G672,Hoja1!$1:$1048576,6,0)</f>
        <v xml:space="preserve">DISTRITO NACIONAL </v>
      </c>
    </row>
    <row r="673" spans="1:11" customFormat="1" x14ac:dyDescent="0.25">
      <c r="A673" s="17">
        <v>660</v>
      </c>
      <c r="B673" s="34" t="s">
        <v>787</v>
      </c>
      <c r="C673" s="1" t="s">
        <v>648</v>
      </c>
      <c r="D673" s="23">
        <v>2307</v>
      </c>
      <c r="E673" s="8" t="str">
        <f>VLOOKUP(D673,Hoja2!$1:$1048576,2,0)</f>
        <v>SCANNER</v>
      </c>
      <c r="F673" s="2">
        <v>45679</v>
      </c>
      <c r="G673" s="1" t="s">
        <v>788</v>
      </c>
      <c r="H673" s="8" t="str">
        <f>VLOOKUP(G673,Hoja1!$1:$1048576,2,0)</f>
        <v>TECNOLOGIA SAN PEDRO DE MACORIS</v>
      </c>
      <c r="I673" s="8" t="str">
        <f>VLOOKUP(G673,Hoja1!$1:$1048576,4,0)</f>
        <v>EDIF. PALACIO JUSTICIA SAN PEDRO MACORIS</v>
      </c>
      <c r="J673" s="8" t="str">
        <f>VLOOKUP(G673,Hoja1!$1:$1048576,5,0)</f>
        <v>SAN PEDRO DE MACORIS</v>
      </c>
      <c r="K673" s="8" t="str">
        <f>VLOOKUP(G673,Hoja1!$1:$1048576,6,0)</f>
        <v>SAN PEDRO DE MACORIS</v>
      </c>
    </row>
    <row r="674" spans="1:11" customFormat="1" x14ac:dyDescent="0.25">
      <c r="A674" s="17">
        <v>661</v>
      </c>
      <c r="B674" s="34" t="s">
        <v>789</v>
      </c>
      <c r="C674" s="1" t="s">
        <v>648</v>
      </c>
      <c r="D674" s="23">
        <v>2307</v>
      </c>
      <c r="E674" s="8" t="str">
        <f>VLOOKUP(D674,Hoja2!$1:$1048576,2,0)</f>
        <v>SCANNER</v>
      </c>
      <c r="F674" s="2">
        <v>45679</v>
      </c>
      <c r="G674" s="1" t="s">
        <v>790</v>
      </c>
      <c r="H674" s="8" t="str">
        <f>VLOOKUP(G674,Hoja1!$1:$1048576,2,0)</f>
        <v>JDO. DE PAZ LOS LLANOS</v>
      </c>
      <c r="I674" s="8" t="str">
        <f>VLOOKUP(G674,Hoja1!$1:$1048576,4,0)</f>
        <v>EDIF. JDO. DE PAZ LOS LLANOS</v>
      </c>
      <c r="J674" s="8" t="str">
        <f>VLOOKUP(G674,Hoja1!$1:$1048576,5,0)</f>
        <v>SAN PEDRO DE MACORIS</v>
      </c>
      <c r="K674" s="8" t="str">
        <f>VLOOKUP(G674,Hoja1!$1:$1048576,6,0)</f>
        <v>SAN PEDRO DE MACORIS</v>
      </c>
    </row>
    <row r="675" spans="1:11" customFormat="1" x14ac:dyDescent="0.25">
      <c r="A675" s="17">
        <v>662</v>
      </c>
      <c r="B675" s="34" t="s">
        <v>791</v>
      </c>
      <c r="C675" s="1" t="s">
        <v>648</v>
      </c>
      <c r="D675" s="23">
        <v>2307</v>
      </c>
      <c r="E675" s="8" t="str">
        <f>VLOOKUP(D675,Hoja2!$1:$1048576,2,0)</f>
        <v>SCANNER</v>
      </c>
      <c r="F675" s="2">
        <v>45679</v>
      </c>
      <c r="G675" s="1" t="s">
        <v>10</v>
      </c>
      <c r="H675" s="8" t="str">
        <f>VLOOKUP(G675,Hoja1!$1:$1048576,2,0)</f>
        <v>GERENCIA DE SERVICIOS TIC</v>
      </c>
      <c r="I675" s="8" t="str">
        <f>VLOOKUP(G675,Hoja1!$1:$1048576,4,0)</f>
        <v>EDIF. SUPREMA CORTE DE JUSTICIA Y C.P.J.</v>
      </c>
      <c r="J675" s="8" t="str">
        <f>VLOOKUP(G675,Hoja1!$1:$1048576,5,0)</f>
        <v xml:space="preserve">DISTRITO  NACIONAL </v>
      </c>
      <c r="K675" s="8" t="str">
        <f>VLOOKUP(G675,Hoja1!$1:$1048576,6,0)</f>
        <v xml:space="preserve">DISTRITO NACIONAL </v>
      </c>
    </row>
    <row r="676" spans="1:11" customFormat="1" x14ac:dyDescent="0.25">
      <c r="A676" s="17">
        <v>663</v>
      </c>
      <c r="B676" s="34" t="s">
        <v>792</v>
      </c>
      <c r="C676" s="1" t="s">
        <v>648</v>
      </c>
      <c r="D676" s="23">
        <v>2307</v>
      </c>
      <c r="E676" s="8" t="str">
        <f>VLOOKUP(D676,Hoja2!$1:$1048576,2,0)</f>
        <v>SCANNER</v>
      </c>
      <c r="F676" s="2">
        <v>45679</v>
      </c>
      <c r="G676" s="1" t="s">
        <v>10</v>
      </c>
      <c r="H676" s="8" t="str">
        <f>VLOOKUP(G676,Hoja1!$1:$1048576,2,0)</f>
        <v>GERENCIA DE SERVICIOS TIC</v>
      </c>
      <c r="I676" s="8" t="str">
        <f>VLOOKUP(G676,Hoja1!$1:$1048576,4,0)</f>
        <v>EDIF. SUPREMA CORTE DE JUSTICIA Y C.P.J.</v>
      </c>
      <c r="J676" s="8" t="str">
        <f>VLOOKUP(G676,Hoja1!$1:$1048576,5,0)</f>
        <v xml:space="preserve">DISTRITO  NACIONAL </v>
      </c>
      <c r="K676" s="8" t="str">
        <f>VLOOKUP(G676,Hoja1!$1:$1048576,6,0)</f>
        <v xml:space="preserve">DISTRITO NACIONAL </v>
      </c>
    </row>
    <row r="677" spans="1:11" customFormat="1" x14ac:dyDescent="0.25">
      <c r="A677" s="17">
        <v>664</v>
      </c>
      <c r="B677" s="34" t="s">
        <v>793</v>
      </c>
      <c r="C677" s="1" t="s">
        <v>648</v>
      </c>
      <c r="D677" s="23">
        <v>2307</v>
      </c>
      <c r="E677" s="8" t="str">
        <f>VLOOKUP(D677,Hoja2!$1:$1048576,2,0)</f>
        <v>SCANNER</v>
      </c>
      <c r="F677" s="2">
        <v>45679</v>
      </c>
      <c r="G677" s="1" t="s">
        <v>10</v>
      </c>
      <c r="H677" s="8" t="str">
        <f>VLOOKUP(G677,Hoja1!$1:$1048576,2,0)</f>
        <v>GERENCIA DE SERVICIOS TIC</v>
      </c>
      <c r="I677" s="8" t="str">
        <f>VLOOKUP(G677,Hoja1!$1:$1048576,4,0)</f>
        <v>EDIF. SUPREMA CORTE DE JUSTICIA Y C.P.J.</v>
      </c>
      <c r="J677" s="8" t="str">
        <f>VLOOKUP(G677,Hoja1!$1:$1048576,5,0)</f>
        <v xml:space="preserve">DISTRITO  NACIONAL </v>
      </c>
      <c r="K677" s="8" t="str">
        <f>VLOOKUP(G677,Hoja1!$1:$1048576,6,0)</f>
        <v xml:space="preserve">DISTRITO NACIONAL </v>
      </c>
    </row>
    <row r="678" spans="1:11" customFormat="1" x14ac:dyDescent="0.25">
      <c r="A678" s="17">
        <v>665</v>
      </c>
      <c r="B678" s="34" t="s">
        <v>794</v>
      </c>
      <c r="C678" s="1" t="s">
        <v>648</v>
      </c>
      <c r="D678" s="23">
        <v>2307</v>
      </c>
      <c r="E678" s="8" t="str">
        <f>VLOOKUP(D678,Hoja2!$1:$1048576,2,0)</f>
        <v>SCANNER</v>
      </c>
      <c r="F678" s="2">
        <v>45679</v>
      </c>
      <c r="G678" s="1" t="s">
        <v>10</v>
      </c>
      <c r="H678" s="8" t="str">
        <f>VLOOKUP(G678,Hoja1!$1:$1048576,2,0)</f>
        <v>GERENCIA DE SERVICIOS TIC</v>
      </c>
      <c r="I678" s="8" t="str">
        <f>VLOOKUP(G678,Hoja1!$1:$1048576,4,0)</f>
        <v>EDIF. SUPREMA CORTE DE JUSTICIA Y C.P.J.</v>
      </c>
      <c r="J678" s="8" t="str">
        <f>VLOOKUP(G678,Hoja1!$1:$1048576,5,0)</f>
        <v xml:space="preserve">DISTRITO  NACIONAL </v>
      </c>
      <c r="K678" s="8" t="str">
        <f>VLOOKUP(G678,Hoja1!$1:$1048576,6,0)</f>
        <v xml:space="preserve">DISTRITO NACIONAL </v>
      </c>
    </row>
    <row r="679" spans="1:11" customFormat="1" x14ac:dyDescent="0.25">
      <c r="A679" s="17">
        <v>666</v>
      </c>
      <c r="B679" s="34" t="s">
        <v>795</v>
      </c>
      <c r="C679" s="1" t="s">
        <v>693</v>
      </c>
      <c r="D679" s="23">
        <v>2212</v>
      </c>
      <c r="E679" s="8" t="str">
        <f>VLOOKUP(D679,Hoja2!$1:$1048576,2,0)</f>
        <v>CONDENSADORES DE AIRE</v>
      </c>
      <c r="F679" s="2">
        <v>45679</v>
      </c>
      <c r="G679" s="1" t="s">
        <v>656</v>
      </c>
      <c r="H679" s="8" t="str">
        <f>VLOOKUP(G679,Hoja1!$1:$1048576,2,0)</f>
        <v>UNIDAD DE SERVICIOS Y MANTENIMIENTO</v>
      </c>
      <c r="I679" s="8" t="str">
        <f>VLOOKUP(G679,Hoja1!$1:$1048576,4,0)</f>
        <v>EDIF. OFICINA COORD. ARCHIVO JUDICIAL</v>
      </c>
      <c r="J679" s="8" t="str">
        <f>VLOOKUP(G679,Hoja1!$1:$1048576,5,0)</f>
        <v xml:space="preserve">DISTRITO  NACIONAL </v>
      </c>
      <c r="K679" s="8" t="str">
        <f>VLOOKUP(G679,Hoja1!$1:$1048576,6,0)</f>
        <v xml:space="preserve">DISTRITO NACIONAL </v>
      </c>
    </row>
    <row r="680" spans="1:11" customFormat="1" x14ac:dyDescent="0.25">
      <c r="A680" s="17">
        <v>667</v>
      </c>
      <c r="B680" s="34" t="s">
        <v>796</v>
      </c>
      <c r="C680" s="1" t="s">
        <v>691</v>
      </c>
      <c r="D680" s="23">
        <v>2212</v>
      </c>
      <c r="E680" s="8" t="str">
        <f>VLOOKUP(D680,Hoja2!$1:$1048576,2,0)</f>
        <v>CONDENSADORES DE AIRE</v>
      </c>
      <c r="F680" s="2">
        <v>45679</v>
      </c>
      <c r="G680" s="1" t="s">
        <v>797</v>
      </c>
      <c r="H680" s="8" t="str">
        <f>VLOOKUP(G680,Hoja1!$1:$1048576,2,0)</f>
        <v>1RA. SALA CIVIL JDO.1RA. INST. S.F.M.</v>
      </c>
      <c r="I680" s="8" t="str">
        <f>VLOOKUP(G680,Hoja1!$1:$1048576,4,0)</f>
        <v>EDIF. PALACIO JUSTICIA SAN FCO. MACORIS</v>
      </c>
      <c r="J680" s="8" t="str">
        <f>VLOOKUP(G680,Hoja1!$1:$1048576,5,0)</f>
        <v>SAN FRANCISCO DE MACORIS</v>
      </c>
      <c r="K680" s="8" t="str">
        <f>VLOOKUP(G680,Hoja1!$1:$1048576,6,0)</f>
        <v>DUARTE</v>
      </c>
    </row>
    <row r="681" spans="1:11" customFormat="1" x14ac:dyDescent="0.25">
      <c r="A681" s="17">
        <v>668</v>
      </c>
      <c r="B681" s="34" t="s">
        <v>798</v>
      </c>
      <c r="C681" s="1" t="s">
        <v>648</v>
      </c>
      <c r="D681" s="23">
        <v>2307</v>
      </c>
      <c r="E681" s="8" t="str">
        <f>VLOOKUP(D681,Hoja2!$1:$1048576,2,0)</f>
        <v>SCANNER</v>
      </c>
      <c r="F681" s="2">
        <v>45679</v>
      </c>
      <c r="G681" s="1" t="s">
        <v>135</v>
      </c>
      <c r="H681" s="8" t="str">
        <f>VLOOKUP(G681,Hoja1!$1:$1048576,2,0)</f>
        <v>TECNOLOGIA CIUDAD NUEVA</v>
      </c>
      <c r="I681" s="8" t="str">
        <f>VLOOKUP(G681,Hoja1!$1:$1048576,4,0)</f>
        <v>EDIF. PALACIO DE JUSTICIA CIUDAD NUEVA</v>
      </c>
      <c r="J681" s="8" t="str">
        <f>VLOOKUP(G681,Hoja1!$1:$1048576,5,0)</f>
        <v xml:space="preserve">DISTRITO  NACIONAL </v>
      </c>
      <c r="K681" s="8" t="str">
        <f>VLOOKUP(G681,Hoja1!$1:$1048576,6,0)</f>
        <v xml:space="preserve">DISTRITO NACIONAL </v>
      </c>
    </row>
    <row r="682" spans="1:11" customFormat="1" x14ac:dyDescent="0.25">
      <c r="A682" s="17">
        <v>669</v>
      </c>
      <c r="B682" s="34" t="s">
        <v>799</v>
      </c>
      <c r="C682" s="1" t="s">
        <v>663</v>
      </c>
      <c r="D682" s="23">
        <v>2309</v>
      </c>
      <c r="E682" s="8" t="str">
        <f>VLOOKUP(D682,Hoja2!$1:$1048576,2,0)</f>
        <v>UPS</v>
      </c>
      <c r="F682" s="2">
        <v>45679</v>
      </c>
      <c r="G682" s="1" t="s">
        <v>10</v>
      </c>
      <c r="H682" s="8" t="str">
        <f>VLOOKUP(G682,Hoja1!$1:$1048576,2,0)</f>
        <v>GERENCIA DE SERVICIOS TIC</v>
      </c>
      <c r="I682" s="8" t="str">
        <f>VLOOKUP(G682,Hoja1!$1:$1048576,4,0)</f>
        <v>EDIF. SUPREMA CORTE DE JUSTICIA Y C.P.J.</v>
      </c>
      <c r="J682" s="8" t="str">
        <f>VLOOKUP(G682,Hoja1!$1:$1048576,5,0)</f>
        <v xml:space="preserve">DISTRITO  NACIONAL </v>
      </c>
      <c r="K682" s="8" t="str">
        <f>VLOOKUP(G682,Hoja1!$1:$1048576,6,0)</f>
        <v xml:space="preserve">DISTRITO NACIONAL </v>
      </c>
    </row>
    <row r="683" spans="1:11" customFormat="1" x14ac:dyDescent="0.25">
      <c r="A683" s="17">
        <v>670</v>
      </c>
      <c r="B683" s="34" t="s">
        <v>800</v>
      </c>
      <c r="C683" s="1" t="s">
        <v>663</v>
      </c>
      <c r="D683" s="23">
        <v>2309</v>
      </c>
      <c r="E683" s="8" t="str">
        <f>VLOOKUP(D683,Hoja2!$1:$1048576,2,0)</f>
        <v>UPS</v>
      </c>
      <c r="F683" s="2">
        <v>45679</v>
      </c>
      <c r="G683" s="1" t="s">
        <v>10</v>
      </c>
      <c r="H683" s="8" t="str">
        <f>VLOOKUP(G683,Hoja1!$1:$1048576,2,0)</f>
        <v>GERENCIA DE SERVICIOS TIC</v>
      </c>
      <c r="I683" s="8" t="str">
        <f>VLOOKUP(G683,Hoja1!$1:$1048576,4,0)</f>
        <v>EDIF. SUPREMA CORTE DE JUSTICIA Y C.P.J.</v>
      </c>
      <c r="J683" s="8" t="str">
        <f>VLOOKUP(G683,Hoja1!$1:$1048576,5,0)</f>
        <v xml:space="preserve">DISTRITO  NACIONAL </v>
      </c>
      <c r="K683" s="8" t="str">
        <f>VLOOKUP(G683,Hoja1!$1:$1048576,6,0)</f>
        <v xml:space="preserve">DISTRITO NACIONAL </v>
      </c>
    </row>
    <row r="684" spans="1:11" customFormat="1" x14ac:dyDescent="0.25">
      <c r="A684" s="17">
        <v>671</v>
      </c>
      <c r="B684" s="34" t="s">
        <v>801</v>
      </c>
      <c r="C684" s="1" t="s">
        <v>648</v>
      </c>
      <c r="D684" s="23">
        <v>2307</v>
      </c>
      <c r="E684" s="8" t="str">
        <f>VLOOKUP(D684,Hoja2!$1:$1048576,2,0)</f>
        <v>SCANNER</v>
      </c>
      <c r="F684" s="2">
        <v>45679</v>
      </c>
      <c r="G684" s="1" t="s">
        <v>135</v>
      </c>
      <c r="H684" s="8" t="str">
        <f>VLOOKUP(G684,Hoja1!$1:$1048576,2,0)</f>
        <v>TECNOLOGIA CIUDAD NUEVA</v>
      </c>
      <c r="I684" s="8" t="str">
        <f>VLOOKUP(G684,Hoja1!$1:$1048576,4,0)</f>
        <v>EDIF. PALACIO DE JUSTICIA CIUDAD NUEVA</v>
      </c>
      <c r="J684" s="8" t="str">
        <f>VLOOKUP(G684,Hoja1!$1:$1048576,5,0)</f>
        <v xml:space="preserve">DISTRITO  NACIONAL </v>
      </c>
      <c r="K684" s="8" t="str">
        <f>VLOOKUP(G684,Hoja1!$1:$1048576,6,0)</f>
        <v xml:space="preserve">DISTRITO NACIONAL </v>
      </c>
    </row>
    <row r="685" spans="1:11" customFormat="1" x14ac:dyDescent="0.25">
      <c r="A685" s="17">
        <v>672</v>
      </c>
      <c r="B685" s="34" t="s">
        <v>802</v>
      </c>
      <c r="C685" s="1" t="s">
        <v>648</v>
      </c>
      <c r="D685" s="23">
        <v>2307</v>
      </c>
      <c r="E685" s="8" t="str">
        <f>VLOOKUP(D685,Hoja2!$1:$1048576,2,0)</f>
        <v>SCANNER</v>
      </c>
      <c r="F685" s="2">
        <v>45679</v>
      </c>
      <c r="G685" s="1" t="s">
        <v>107</v>
      </c>
      <c r="H685" s="8" t="str">
        <f>VLOOKUP(G685,Hoja1!$1:$1048576,2,0)</f>
        <v>TECNOLOGIA REGIONAL ZONA NORTE</v>
      </c>
      <c r="I685" s="8" t="str">
        <f>VLOOKUP(G685,Hoja1!$1:$1048576,4,0)</f>
        <v>EDIF. PALACIO DE JUSTICIA SANTIAGO</v>
      </c>
      <c r="J685" s="8" t="str">
        <f>VLOOKUP(G685,Hoja1!$1:$1048576,5,0)</f>
        <v>SANTIAGO</v>
      </c>
      <c r="K685" s="8" t="str">
        <f>VLOOKUP(G685,Hoja1!$1:$1048576,6,0)</f>
        <v>SANTIAGO</v>
      </c>
    </row>
    <row r="686" spans="1:11" customFormat="1" x14ac:dyDescent="0.25">
      <c r="A686" s="17">
        <v>673</v>
      </c>
      <c r="B686" s="34" t="s">
        <v>803</v>
      </c>
      <c r="C686" s="1" t="s">
        <v>663</v>
      </c>
      <c r="D686" s="23">
        <v>2309</v>
      </c>
      <c r="E686" s="8" t="str">
        <f>VLOOKUP(D686,Hoja2!$1:$1048576,2,0)</f>
        <v>UPS</v>
      </c>
      <c r="F686" s="2">
        <v>45679</v>
      </c>
      <c r="G686" s="1" t="s">
        <v>10</v>
      </c>
      <c r="H686" s="8" t="str">
        <f>VLOOKUP(G686,Hoja1!$1:$1048576,2,0)</f>
        <v>GERENCIA DE SERVICIOS TIC</v>
      </c>
      <c r="I686" s="8" t="str">
        <f>VLOOKUP(G686,Hoja1!$1:$1048576,4,0)</f>
        <v>EDIF. SUPREMA CORTE DE JUSTICIA Y C.P.J.</v>
      </c>
      <c r="J686" s="8" t="str">
        <f>VLOOKUP(G686,Hoja1!$1:$1048576,5,0)</f>
        <v xml:space="preserve">DISTRITO  NACIONAL </v>
      </c>
      <c r="K686" s="8" t="str">
        <f>VLOOKUP(G686,Hoja1!$1:$1048576,6,0)</f>
        <v xml:space="preserve">DISTRITO NACIONAL </v>
      </c>
    </row>
    <row r="687" spans="1:11" customFormat="1" x14ac:dyDescent="0.25">
      <c r="A687" s="17">
        <v>674</v>
      </c>
      <c r="B687" s="34" t="s">
        <v>804</v>
      </c>
      <c r="C687" s="1" t="s">
        <v>648</v>
      </c>
      <c r="D687" s="23">
        <v>2307</v>
      </c>
      <c r="E687" s="8" t="str">
        <f>VLOOKUP(D687,Hoja2!$1:$1048576,2,0)</f>
        <v>SCANNER</v>
      </c>
      <c r="F687" s="2">
        <v>45679</v>
      </c>
      <c r="G687" s="1" t="s">
        <v>10</v>
      </c>
      <c r="H687" s="8" t="str">
        <f>VLOOKUP(G687,Hoja1!$1:$1048576,2,0)</f>
        <v>GERENCIA DE SERVICIOS TIC</v>
      </c>
      <c r="I687" s="8" t="str">
        <f>VLOOKUP(G687,Hoja1!$1:$1048576,4,0)</f>
        <v>EDIF. SUPREMA CORTE DE JUSTICIA Y C.P.J.</v>
      </c>
      <c r="J687" s="8" t="str">
        <f>VLOOKUP(G687,Hoja1!$1:$1048576,5,0)</f>
        <v xml:space="preserve">DISTRITO  NACIONAL </v>
      </c>
      <c r="K687" s="8" t="str">
        <f>VLOOKUP(G687,Hoja1!$1:$1048576,6,0)</f>
        <v xml:space="preserve">DISTRITO NACIONAL </v>
      </c>
    </row>
    <row r="688" spans="1:11" customFormat="1" x14ac:dyDescent="0.25">
      <c r="A688" s="17">
        <v>675</v>
      </c>
      <c r="B688" s="34" t="s">
        <v>805</v>
      </c>
      <c r="C688" s="1" t="s">
        <v>648</v>
      </c>
      <c r="D688" s="23">
        <v>2307</v>
      </c>
      <c r="E688" s="8" t="str">
        <f>VLOOKUP(D688,Hoja2!$1:$1048576,2,0)</f>
        <v>SCANNER</v>
      </c>
      <c r="F688" s="2">
        <v>45679</v>
      </c>
      <c r="G688" s="1" t="s">
        <v>806</v>
      </c>
      <c r="H688" s="8" t="str">
        <f>VLOOKUP(G688,Hoja1!$1:$1048576,2,0)</f>
        <v>JDO. DE PAZ GUAYMATE</v>
      </c>
      <c r="I688" s="8" t="str">
        <f>VLOOKUP(G688,Hoja1!$1:$1048576,4,0)</f>
        <v>EDIF. JDO. DE PAZ GUAYMATE</v>
      </c>
      <c r="J688" s="8" t="str">
        <f>VLOOKUP(G688,Hoja1!$1:$1048576,5,0)</f>
        <v>LA ROMANA</v>
      </c>
      <c r="K688" s="8" t="str">
        <f>VLOOKUP(G688,Hoja1!$1:$1048576,6,0)</f>
        <v>SAN PEDRO DE MACORIS</v>
      </c>
    </row>
    <row r="689" spans="1:11" customFormat="1" x14ac:dyDescent="0.25">
      <c r="A689" s="17">
        <v>676</v>
      </c>
      <c r="B689" s="34" t="s">
        <v>807</v>
      </c>
      <c r="C689" s="1" t="s">
        <v>648</v>
      </c>
      <c r="D689" s="23">
        <v>2307</v>
      </c>
      <c r="E689" s="8" t="str">
        <f>VLOOKUP(D689,Hoja2!$1:$1048576,2,0)</f>
        <v>SCANNER</v>
      </c>
      <c r="F689" s="2">
        <v>45679</v>
      </c>
      <c r="G689" s="1" t="s">
        <v>10</v>
      </c>
      <c r="H689" s="8" t="str">
        <f>VLOOKUP(G689,Hoja1!$1:$1048576,2,0)</f>
        <v>GERENCIA DE SERVICIOS TIC</v>
      </c>
      <c r="I689" s="8" t="str">
        <f>VLOOKUP(G689,Hoja1!$1:$1048576,4,0)</f>
        <v>EDIF. SUPREMA CORTE DE JUSTICIA Y C.P.J.</v>
      </c>
      <c r="J689" s="8" t="str">
        <f>VLOOKUP(G689,Hoja1!$1:$1048576,5,0)</f>
        <v xml:space="preserve">DISTRITO  NACIONAL </v>
      </c>
      <c r="K689" s="8" t="str">
        <f>VLOOKUP(G689,Hoja1!$1:$1048576,6,0)</f>
        <v xml:space="preserve">DISTRITO NACIONAL </v>
      </c>
    </row>
    <row r="690" spans="1:11" customFormat="1" x14ac:dyDescent="0.25">
      <c r="A690" s="17">
        <v>677</v>
      </c>
      <c r="B690" s="34" t="s">
        <v>808</v>
      </c>
      <c r="C690" s="1" t="s">
        <v>648</v>
      </c>
      <c r="D690" s="23">
        <v>2307</v>
      </c>
      <c r="E690" s="8" t="str">
        <f>VLOOKUP(D690,Hoja2!$1:$1048576,2,0)</f>
        <v>SCANNER</v>
      </c>
      <c r="F690" s="2">
        <v>45679</v>
      </c>
      <c r="G690" s="1" t="s">
        <v>10</v>
      </c>
      <c r="H690" s="8" t="str">
        <f>VLOOKUP(G690,Hoja1!$1:$1048576,2,0)</f>
        <v>GERENCIA DE SERVICIOS TIC</v>
      </c>
      <c r="I690" s="8" t="str">
        <f>VLOOKUP(G690,Hoja1!$1:$1048576,4,0)</f>
        <v>EDIF. SUPREMA CORTE DE JUSTICIA Y C.P.J.</v>
      </c>
      <c r="J690" s="8" t="str">
        <f>VLOOKUP(G690,Hoja1!$1:$1048576,5,0)</f>
        <v xml:space="preserve">DISTRITO  NACIONAL </v>
      </c>
      <c r="K690" s="8" t="str">
        <f>VLOOKUP(G690,Hoja1!$1:$1048576,6,0)</f>
        <v xml:space="preserve">DISTRITO NACIONAL </v>
      </c>
    </row>
    <row r="691" spans="1:11" customFormat="1" x14ac:dyDescent="0.25">
      <c r="A691" s="17">
        <v>678</v>
      </c>
      <c r="B691" s="34" t="s">
        <v>809</v>
      </c>
      <c r="C691" s="1" t="s">
        <v>648</v>
      </c>
      <c r="D691" s="23">
        <v>2307</v>
      </c>
      <c r="E691" s="8" t="str">
        <f>VLOOKUP(D691,Hoja2!$1:$1048576,2,0)</f>
        <v>SCANNER</v>
      </c>
      <c r="F691" s="2">
        <v>45679</v>
      </c>
      <c r="G691" s="1" t="s">
        <v>10</v>
      </c>
      <c r="H691" s="8" t="str">
        <f>VLOOKUP(G691,Hoja1!$1:$1048576,2,0)</f>
        <v>GERENCIA DE SERVICIOS TIC</v>
      </c>
      <c r="I691" s="8" t="str">
        <f>VLOOKUP(G691,Hoja1!$1:$1048576,4,0)</f>
        <v>EDIF. SUPREMA CORTE DE JUSTICIA Y C.P.J.</v>
      </c>
      <c r="J691" s="8" t="str">
        <f>VLOOKUP(G691,Hoja1!$1:$1048576,5,0)</f>
        <v xml:space="preserve">DISTRITO  NACIONAL </v>
      </c>
      <c r="K691" s="8" t="str">
        <f>VLOOKUP(G691,Hoja1!$1:$1048576,6,0)</f>
        <v xml:space="preserve">DISTRITO NACIONAL </v>
      </c>
    </row>
    <row r="692" spans="1:11" customFormat="1" x14ac:dyDescent="0.25">
      <c r="A692" s="17">
        <v>679</v>
      </c>
      <c r="B692" s="34" t="s">
        <v>810</v>
      </c>
      <c r="C692" s="1" t="s">
        <v>648</v>
      </c>
      <c r="D692" s="23">
        <v>2307</v>
      </c>
      <c r="E692" s="8" t="str">
        <f>VLOOKUP(D692,Hoja2!$1:$1048576,2,0)</f>
        <v>SCANNER</v>
      </c>
      <c r="F692" s="2">
        <v>45679</v>
      </c>
      <c r="G692" s="1" t="s">
        <v>10</v>
      </c>
      <c r="H692" s="8" t="str">
        <f>VLOOKUP(G692,Hoja1!$1:$1048576,2,0)</f>
        <v>GERENCIA DE SERVICIOS TIC</v>
      </c>
      <c r="I692" s="8" t="str">
        <f>VLOOKUP(G692,Hoja1!$1:$1048576,4,0)</f>
        <v>EDIF. SUPREMA CORTE DE JUSTICIA Y C.P.J.</v>
      </c>
      <c r="J692" s="8" t="str">
        <f>VLOOKUP(G692,Hoja1!$1:$1048576,5,0)</f>
        <v xml:space="preserve">DISTRITO  NACIONAL </v>
      </c>
      <c r="K692" s="8" t="str">
        <f>VLOOKUP(G692,Hoja1!$1:$1048576,6,0)</f>
        <v xml:space="preserve">DISTRITO NACIONAL </v>
      </c>
    </row>
    <row r="693" spans="1:11" customFormat="1" x14ac:dyDescent="0.25">
      <c r="A693" s="17">
        <v>680</v>
      </c>
      <c r="B693" s="34" t="s">
        <v>811</v>
      </c>
      <c r="C693" s="1" t="s">
        <v>16</v>
      </c>
      <c r="D693" s="23">
        <v>3203</v>
      </c>
      <c r="E693" s="8" t="str">
        <f>VLOOKUP(D693,Hoja2!$1:$1048576,2,0)</f>
        <v>NEVERA-FREEZER-BOTELLERO</v>
      </c>
      <c r="F693" s="2">
        <v>45679</v>
      </c>
      <c r="G693" s="1" t="s">
        <v>812</v>
      </c>
      <c r="H693" s="8" t="str">
        <f>VLOOKUP(G693,Hoja1!$1:$1048576,2,0)</f>
        <v>DPTO. ADMINISTRATIVO BARAHONA</v>
      </c>
      <c r="I693" s="8" t="str">
        <f>VLOOKUP(G693,Hoja1!$1:$1048576,4,0)</f>
        <v>EDIF. PALACIO DE JUSTICIA BARAHONA</v>
      </c>
      <c r="J693" s="8" t="str">
        <f>VLOOKUP(G693,Hoja1!$1:$1048576,5,0)</f>
        <v>BARAHONA</v>
      </c>
      <c r="K693" s="8" t="str">
        <f>VLOOKUP(G693,Hoja1!$1:$1048576,6,0)</f>
        <v>BARAHONA</v>
      </c>
    </row>
    <row r="694" spans="1:11" customFormat="1" x14ac:dyDescent="0.25">
      <c r="A694" s="17">
        <v>681</v>
      </c>
      <c r="B694" s="34" t="s">
        <v>813</v>
      </c>
      <c r="C694" s="1" t="s">
        <v>693</v>
      </c>
      <c r="D694" s="23">
        <v>2212</v>
      </c>
      <c r="E694" s="8" t="str">
        <f>VLOOKUP(D694,Hoja2!$1:$1048576,2,0)</f>
        <v>CONDENSADORES DE AIRE</v>
      </c>
      <c r="F694" s="2">
        <v>45679</v>
      </c>
      <c r="G694" s="1" t="s">
        <v>656</v>
      </c>
      <c r="H694" s="8" t="str">
        <f>VLOOKUP(G694,Hoja1!$1:$1048576,2,0)</f>
        <v>UNIDAD DE SERVICIOS Y MANTENIMIENTO</v>
      </c>
      <c r="I694" s="8" t="str">
        <f>VLOOKUP(G694,Hoja1!$1:$1048576,4,0)</f>
        <v>EDIF. OFICINA COORD. ARCHIVO JUDICIAL</v>
      </c>
      <c r="J694" s="8" t="str">
        <f>VLOOKUP(G694,Hoja1!$1:$1048576,5,0)</f>
        <v xml:space="preserve">DISTRITO  NACIONAL </v>
      </c>
      <c r="K694" s="8" t="str">
        <f>VLOOKUP(G694,Hoja1!$1:$1048576,6,0)</f>
        <v xml:space="preserve">DISTRITO NACIONAL </v>
      </c>
    </row>
    <row r="695" spans="1:11" customFormat="1" x14ac:dyDescent="0.25">
      <c r="A695" s="17">
        <v>682</v>
      </c>
      <c r="B695" s="34" t="s">
        <v>814</v>
      </c>
      <c r="C695" s="1" t="s">
        <v>648</v>
      </c>
      <c r="D695" s="23">
        <v>2307</v>
      </c>
      <c r="E695" s="8" t="str">
        <f>VLOOKUP(D695,Hoja2!$1:$1048576,2,0)</f>
        <v>SCANNER</v>
      </c>
      <c r="F695" s="2">
        <v>45679</v>
      </c>
      <c r="G695" s="1" t="s">
        <v>10</v>
      </c>
      <c r="H695" s="8" t="str">
        <f>VLOOKUP(G695,Hoja1!$1:$1048576,2,0)</f>
        <v>GERENCIA DE SERVICIOS TIC</v>
      </c>
      <c r="I695" s="8" t="str">
        <f>VLOOKUP(G695,Hoja1!$1:$1048576,4,0)</f>
        <v>EDIF. SUPREMA CORTE DE JUSTICIA Y C.P.J.</v>
      </c>
      <c r="J695" s="8" t="str">
        <f>VLOOKUP(G695,Hoja1!$1:$1048576,5,0)</f>
        <v xml:space="preserve">DISTRITO  NACIONAL </v>
      </c>
      <c r="K695" s="8" t="str">
        <f>VLOOKUP(G695,Hoja1!$1:$1048576,6,0)</f>
        <v xml:space="preserve">DISTRITO NACIONAL </v>
      </c>
    </row>
    <row r="696" spans="1:11" customFormat="1" x14ac:dyDescent="0.25">
      <c r="A696" s="17">
        <v>683</v>
      </c>
      <c r="B696" s="34" t="s">
        <v>815</v>
      </c>
      <c r="C696" s="1" t="s">
        <v>648</v>
      </c>
      <c r="D696" s="23">
        <v>2307</v>
      </c>
      <c r="E696" s="8" t="str">
        <f>VLOOKUP(D696,Hoja2!$1:$1048576,2,0)</f>
        <v>SCANNER</v>
      </c>
      <c r="F696" s="2">
        <v>45679</v>
      </c>
      <c r="G696" s="1" t="s">
        <v>10</v>
      </c>
      <c r="H696" s="8" t="str">
        <f>VLOOKUP(G696,Hoja1!$1:$1048576,2,0)</f>
        <v>GERENCIA DE SERVICIOS TIC</v>
      </c>
      <c r="I696" s="8" t="str">
        <f>VLOOKUP(G696,Hoja1!$1:$1048576,4,0)</f>
        <v>EDIF. SUPREMA CORTE DE JUSTICIA Y C.P.J.</v>
      </c>
      <c r="J696" s="8" t="str">
        <f>VLOOKUP(G696,Hoja1!$1:$1048576,5,0)</f>
        <v xml:space="preserve">DISTRITO  NACIONAL </v>
      </c>
      <c r="K696" s="8" t="str">
        <f>VLOOKUP(G696,Hoja1!$1:$1048576,6,0)</f>
        <v xml:space="preserve">DISTRITO NACIONAL </v>
      </c>
    </row>
    <row r="697" spans="1:11" customFormat="1" x14ac:dyDescent="0.25">
      <c r="A697" s="17">
        <v>684</v>
      </c>
      <c r="B697" s="34" t="s">
        <v>816</v>
      </c>
      <c r="C697" s="1" t="s">
        <v>648</v>
      </c>
      <c r="D697" s="23">
        <v>2307</v>
      </c>
      <c r="E697" s="8" t="str">
        <f>VLOOKUP(D697,Hoja2!$1:$1048576,2,0)</f>
        <v>SCANNER</v>
      </c>
      <c r="F697" s="2">
        <v>45679</v>
      </c>
      <c r="G697" s="1" t="s">
        <v>10</v>
      </c>
      <c r="H697" s="8" t="str">
        <f>VLOOKUP(G697,Hoja1!$1:$1048576,2,0)</f>
        <v>GERENCIA DE SERVICIOS TIC</v>
      </c>
      <c r="I697" s="8" t="str">
        <f>VLOOKUP(G697,Hoja1!$1:$1048576,4,0)</f>
        <v>EDIF. SUPREMA CORTE DE JUSTICIA Y C.P.J.</v>
      </c>
      <c r="J697" s="8" t="str">
        <f>VLOOKUP(G697,Hoja1!$1:$1048576,5,0)</f>
        <v xml:space="preserve">DISTRITO  NACIONAL </v>
      </c>
      <c r="K697" s="8" t="str">
        <f>VLOOKUP(G697,Hoja1!$1:$1048576,6,0)</f>
        <v xml:space="preserve">DISTRITO NACIONAL </v>
      </c>
    </row>
    <row r="698" spans="1:11" customFormat="1" x14ac:dyDescent="0.25">
      <c r="A698" s="17">
        <v>685</v>
      </c>
      <c r="B698" s="34" t="s">
        <v>817</v>
      </c>
      <c r="C698" s="1" t="s">
        <v>648</v>
      </c>
      <c r="D698" s="23">
        <v>2307</v>
      </c>
      <c r="E698" s="8" t="str">
        <f>VLOOKUP(D698,Hoja2!$1:$1048576,2,0)</f>
        <v>SCANNER</v>
      </c>
      <c r="F698" s="2">
        <v>45679</v>
      </c>
      <c r="G698" s="1" t="s">
        <v>10</v>
      </c>
      <c r="H698" s="8" t="str">
        <f>VLOOKUP(G698,Hoja1!$1:$1048576,2,0)</f>
        <v>GERENCIA DE SERVICIOS TIC</v>
      </c>
      <c r="I698" s="8" t="str">
        <f>VLOOKUP(G698,Hoja1!$1:$1048576,4,0)</f>
        <v>EDIF. SUPREMA CORTE DE JUSTICIA Y C.P.J.</v>
      </c>
      <c r="J698" s="8" t="str">
        <f>VLOOKUP(G698,Hoja1!$1:$1048576,5,0)</f>
        <v xml:space="preserve">DISTRITO  NACIONAL </v>
      </c>
      <c r="K698" s="8" t="str">
        <f>VLOOKUP(G698,Hoja1!$1:$1048576,6,0)</f>
        <v xml:space="preserve">DISTRITO NACIONAL </v>
      </c>
    </row>
    <row r="699" spans="1:11" customFormat="1" x14ac:dyDescent="0.25">
      <c r="A699" s="17">
        <v>686</v>
      </c>
      <c r="B699" s="34" t="s">
        <v>818</v>
      </c>
      <c r="C699" s="1" t="s">
        <v>648</v>
      </c>
      <c r="D699" s="23">
        <v>2307</v>
      </c>
      <c r="E699" s="8" t="str">
        <f>VLOOKUP(D699,Hoja2!$1:$1048576,2,0)</f>
        <v>SCANNER</v>
      </c>
      <c r="F699" s="2">
        <v>45679</v>
      </c>
      <c r="G699" s="1" t="s">
        <v>10</v>
      </c>
      <c r="H699" s="8" t="str">
        <f>VLOOKUP(G699,Hoja1!$1:$1048576,2,0)</f>
        <v>GERENCIA DE SERVICIOS TIC</v>
      </c>
      <c r="I699" s="8" t="str">
        <f>VLOOKUP(G699,Hoja1!$1:$1048576,4,0)</f>
        <v>EDIF. SUPREMA CORTE DE JUSTICIA Y C.P.J.</v>
      </c>
      <c r="J699" s="8" t="str">
        <f>VLOOKUP(G699,Hoja1!$1:$1048576,5,0)</f>
        <v xml:space="preserve">DISTRITO  NACIONAL </v>
      </c>
      <c r="K699" s="8" t="str">
        <f>VLOOKUP(G699,Hoja1!$1:$1048576,6,0)</f>
        <v xml:space="preserve">DISTRITO NACIONAL </v>
      </c>
    </row>
    <row r="700" spans="1:11" customFormat="1" x14ac:dyDescent="0.25">
      <c r="A700" s="17">
        <v>687</v>
      </c>
      <c r="B700" s="34" t="s">
        <v>819</v>
      </c>
      <c r="C700" s="1" t="s">
        <v>648</v>
      </c>
      <c r="D700" s="23">
        <v>2307</v>
      </c>
      <c r="E700" s="8" t="str">
        <f>VLOOKUP(D700,Hoja2!$1:$1048576,2,0)</f>
        <v>SCANNER</v>
      </c>
      <c r="F700" s="2">
        <v>45679</v>
      </c>
      <c r="G700" s="1" t="s">
        <v>171</v>
      </c>
      <c r="H700" s="8" t="str">
        <f>VLOOKUP(G700,Hoja1!$1:$1048576,2,0)</f>
        <v>TECNOLOGIA P.J. DE LAS CORTES D.N.</v>
      </c>
      <c r="I700" s="8" t="str">
        <f>VLOOKUP(G700,Hoja1!$1:$1048576,4,0)</f>
        <v>EDIF. PALACIO DE JUSTICIA DE LAS CORTES</v>
      </c>
      <c r="J700" s="8" t="str">
        <f>VLOOKUP(G700,Hoja1!$1:$1048576,5,0)</f>
        <v xml:space="preserve">DISTRITO  NACIONAL </v>
      </c>
      <c r="K700" s="8" t="str">
        <f>VLOOKUP(G700,Hoja1!$1:$1048576,6,0)</f>
        <v xml:space="preserve">DISTRITO NACIONAL </v>
      </c>
    </row>
    <row r="701" spans="1:11" customFormat="1" x14ac:dyDescent="0.25">
      <c r="A701" s="17">
        <v>688</v>
      </c>
      <c r="B701" s="34" t="s">
        <v>820</v>
      </c>
      <c r="C701" s="1" t="s">
        <v>16</v>
      </c>
      <c r="D701" s="23">
        <v>3203</v>
      </c>
      <c r="E701" s="8" t="str">
        <f>VLOOKUP(D701,Hoja2!$1:$1048576,2,0)</f>
        <v>NEVERA-FREEZER-BOTELLERO</v>
      </c>
      <c r="F701" s="2">
        <v>45679</v>
      </c>
      <c r="G701" s="1" t="s">
        <v>39</v>
      </c>
      <c r="H701" s="8" t="str">
        <f>VLOOKUP(G701,Hoja1!$1:$1048576,2,0)</f>
        <v>ALMACEN DE DESPACHO MOB. Y EQUIPOS OFIC.</v>
      </c>
      <c r="I701" s="8" t="str">
        <f>VLOOKUP(G701,Hoja1!$1:$1048576,4,0)</f>
        <v>EDIF. PALACIO DE JUSTICIA DE LAS CORTES</v>
      </c>
      <c r="J701" s="8" t="str">
        <f>VLOOKUP(G701,Hoja1!$1:$1048576,5,0)</f>
        <v xml:space="preserve">DISTRITO  NACIONAL </v>
      </c>
      <c r="K701" s="8" t="str">
        <f>VLOOKUP(G701,Hoja1!$1:$1048576,6,0)</f>
        <v xml:space="preserve">DISTRITO NACIONAL </v>
      </c>
    </row>
    <row r="702" spans="1:11" customFormat="1" x14ac:dyDescent="0.25">
      <c r="A702" s="17">
        <v>689</v>
      </c>
      <c r="B702" s="34" t="s">
        <v>821</v>
      </c>
      <c r="C702" s="1" t="s">
        <v>655</v>
      </c>
      <c r="D702" s="23">
        <v>2212</v>
      </c>
      <c r="E702" s="8" t="str">
        <f>VLOOKUP(D702,Hoja2!$1:$1048576,2,0)</f>
        <v>CONDENSADORES DE AIRE</v>
      </c>
      <c r="F702" s="2">
        <v>45679</v>
      </c>
      <c r="G702" s="1" t="s">
        <v>656</v>
      </c>
      <c r="H702" s="8" t="str">
        <f>VLOOKUP(G702,Hoja1!$1:$1048576,2,0)</f>
        <v>UNIDAD DE SERVICIOS Y MANTENIMIENTO</v>
      </c>
      <c r="I702" s="8" t="str">
        <f>VLOOKUP(G702,Hoja1!$1:$1048576,4,0)</f>
        <v>EDIF. OFICINA COORD. ARCHIVO JUDICIAL</v>
      </c>
      <c r="J702" s="8" t="str">
        <f>VLOOKUP(G702,Hoja1!$1:$1048576,5,0)</f>
        <v xml:space="preserve">DISTRITO  NACIONAL </v>
      </c>
      <c r="K702" s="8" t="str">
        <f>VLOOKUP(G702,Hoja1!$1:$1048576,6,0)</f>
        <v xml:space="preserve">DISTRITO NACIONAL </v>
      </c>
    </row>
    <row r="703" spans="1:11" customFormat="1" x14ac:dyDescent="0.25">
      <c r="A703" s="17">
        <v>690</v>
      </c>
      <c r="B703" s="34" t="s">
        <v>822</v>
      </c>
      <c r="C703" s="1" t="s">
        <v>663</v>
      </c>
      <c r="D703" s="23">
        <v>2309</v>
      </c>
      <c r="E703" s="8" t="str">
        <f>VLOOKUP(D703,Hoja2!$1:$1048576,2,0)</f>
        <v>UPS</v>
      </c>
      <c r="F703" s="2">
        <v>45679</v>
      </c>
      <c r="G703" s="1" t="s">
        <v>10</v>
      </c>
      <c r="H703" s="8" t="str">
        <f>VLOOKUP(G703,Hoja1!$1:$1048576,2,0)</f>
        <v>GERENCIA DE SERVICIOS TIC</v>
      </c>
      <c r="I703" s="8" t="str">
        <f>VLOOKUP(G703,Hoja1!$1:$1048576,4,0)</f>
        <v>EDIF. SUPREMA CORTE DE JUSTICIA Y C.P.J.</v>
      </c>
      <c r="J703" s="8" t="str">
        <f>VLOOKUP(G703,Hoja1!$1:$1048576,5,0)</f>
        <v xml:space="preserve">DISTRITO  NACIONAL </v>
      </c>
      <c r="K703" s="8" t="str">
        <f>VLOOKUP(G703,Hoja1!$1:$1048576,6,0)</f>
        <v xml:space="preserve">DISTRITO NACIONAL </v>
      </c>
    </row>
    <row r="704" spans="1:11" customFormat="1" x14ac:dyDescent="0.25">
      <c r="A704" s="17">
        <v>691</v>
      </c>
      <c r="B704" s="34" t="s">
        <v>823</v>
      </c>
      <c r="C704" s="1" t="s">
        <v>663</v>
      </c>
      <c r="D704" s="23">
        <v>2309</v>
      </c>
      <c r="E704" s="8" t="str">
        <f>VLOOKUP(D704,Hoja2!$1:$1048576,2,0)</f>
        <v>UPS</v>
      </c>
      <c r="F704" s="2">
        <v>45679</v>
      </c>
      <c r="G704" s="1" t="s">
        <v>10</v>
      </c>
      <c r="H704" s="8" t="str">
        <f>VLOOKUP(G704,Hoja1!$1:$1048576,2,0)</f>
        <v>GERENCIA DE SERVICIOS TIC</v>
      </c>
      <c r="I704" s="8" t="str">
        <f>VLOOKUP(G704,Hoja1!$1:$1048576,4,0)</f>
        <v>EDIF. SUPREMA CORTE DE JUSTICIA Y C.P.J.</v>
      </c>
      <c r="J704" s="8" t="str">
        <f>VLOOKUP(G704,Hoja1!$1:$1048576,5,0)</f>
        <v xml:space="preserve">DISTRITO  NACIONAL </v>
      </c>
      <c r="K704" s="8" t="str">
        <f>VLOOKUP(G704,Hoja1!$1:$1048576,6,0)</f>
        <v xml:space="preserve">DISTRITO NACIONAL </v>
      </c>
    </row>
    <row r="705" spans="1:11" customFormat="1" x14ac:dyDescent="0.25">
      <c r="A705" s="17">
        <v>692</v>
      </c>
      <c r="B705" s="34" t="s">
        <v>824</v>
      </c>
      <c r="C705" s="1" t="s">
        <v>648</v>
      </c>
      <c r="D705" s="23">
        <v>2307</v>
      </c>
      <c r="E705" s="8" t="str">
        <f>VLOOKUP(D705,Hoja2!$1:$1048576,2,0)</f>
        <v>SCANNER</v>
      </c>
      <c r="F705" s="2">
        <v>45679</v>
      </c>
      <c r="G705" s="1" t="s">
        <v>135</v>
      </c>
      <c r="H705" s="8" t="str">
        <f>VLOOKUP(G705,Hoja1!$1:$1048576,2,0)</f>
        <v>TECNOLOGIA CIUDAD NUEVA</v>
      </c>
      <c r="I705" s="8" t="str">
        <f>VLOOKUP(G705,Hoja1!$1:$1048576,4,0)</f>
        <v>EDIF. PALACIO DE JUSTICIA CIUDAD NUEVA</v>
      </c>
      <c r="J705" s="8" t="str">
        <f>VLOOKUP(G705,Hoja1!$1:$1048576,5,0)</f>
        <v xml:space="preserve">DISTRITO  NACIONAL </v>
      </c>
      <c r="K705" s="8" t="str">
        <f>VLOOKUP(G705,Hoja1!$1:$1048576,6,0)</f>
        <v xml:space="preserve">DISTRITO NACIONAL </v>
      </c>
    </row>
    <row r="706" spans="1:11" customFormat="1" x14ac:dyDescent="0.25">
      <c r="A706" s="17">
        <v>693</v>
      </c>
      <c r="B706" s="34" t="s">
        <v>825</v>
      </c>
      <c r="C706" s="1" t="s">
        <v>663</v>
      </c>
      <c r="D706" s="23">
        <v>2309</v>
      </c>
      <c r="E706" s="8" t="str">
        <f>VLOOKUP(D706,Hoja2!$1:$1048576,2,0)</f>
        <v>UPS</v>
      </c>
      <c r="F706" s="2">
        <v>45679</v>
      </c>
      <c r="G706" s="1" t="s">
        <v>10</v>
      </c>
      <c r="H706" s="8" t="str">
        <f>VLOOKUP(G706,Hoja1!$1:$1048576,2,0)</f>
        <v>GERENCIA DE SERVICIOS TIC</v>
      </c>
      <c r="I706" s="8" t="str">
        <f>VLOOKUP(G706,Hoja1!$1:$1048576,4,0)</f>
        <v>EDIF. SUPREMA CORTE DE JUSTICIA Y C.P.J.</v>
      </c>
      <c r="J706" s="8" t="str">
        <f>VLOOKUP(G706,Hoja1!$1:$1048576,5,0)</f>
        <v xml:space="preserve">DISTRITO  NACIONAL </v>
      </c>
      <c r="K706" s="8" t="str">
        <f>VLOOKUP(G706,Hoja1!$1:$1048576,6,0)</f>
        <v xml:space="preserve">DISTRITO NACIONAL </v>
      </c>
    </row>
    <row r="707" spans="1:11" customFormat="1" x14ac:dyDescent="0.25">
      <c r="A707" s="17">
        <v>694</v>
      </c>
      <c r="B707" s="34" t="s">
        <v>826</v>
      </c>
      <c r="C707" s="1" t="s">
        <v>648</v>
      </c>
      <c r="D707" s="23">
        <v>2307</v>
      </c>
      <c r="E707" s="8" t="str">
        <f>VLOOKUP(D707,Hoja2!$1:$1048576,2,0)</f>
        <v>SCANNER</v>
      </c>
      <c r="F707" s="2">
        <v>45679</v>
      </c>
      <c r="G707" s="1" t="s">
        <v>135</v>
      </c>
      <c r="H707" s="8" t="str">
        <f>VLOOKUP(G707,Hoja1!$1:$1048576,2,0)</f>
        <v>TECNOLOGIA CIUDAD NUEVA</v>
      </c>
      <c r="I707" s="8" t="str">
        <f>VLOOKUP(G707,Hoja1!$1:$1048576,4,0)</f>
        <v>EDIF. PALACIO DE JUSTICIA CIUDAD NUEVA</v>
      </c>
      <c r="J707" s="8" t="str">
        <f>VLOOKUP(G707,Hoja1!$1:$1048576,5,0)</f>
        <v xml:space="preserve">DISTRITO  NACIONAL </v>
      </c>
      <c r="K707" s="8" t="str">
        <f>VLOOKUP(G707,Hoja1!$1:$1048576,6,0)</f>
        <v xml:space="preserve">DISTRITO NACIONAL </v>
      </c>
    </row>
    <row r="708" spans="1:11" customFormat="1" x14ac:dyDescent="0.25">
      <c r="A708" s="17">
        <v>695</v>
      </c>
      <c r="B708" s="34" t="s">
        <v>827</v>
      </c>
      <c r="C708" s="1" t="s">
        <v>828</v>
      </c>
      <c r="D708" s="23">
        <v>2212</v>
      </c>
      <c r="E708" s="8" t="str">
        <f>VLOOKUP(D708,Hoja2!$1:$1048576,2,0)</f>
        <v>CONDENSADORES DE AIRE</v>
      </c>
      <c r="F708" s="2">
        <v>45680</v>
      </c>
      <c r="G708" s="1" t="s">
        <v>829</v>
      </c>
      <c r="H708" s="8" t="str">
        <f>VLOOKUP(G708,Hoja1!$1:$1048576,2,0)</f>
        <v>DPTO. ADMINISTRATIVO HERMANAS MIRABAL</v>
      </c>
      <c r="I708" s="8" t="str">
        <f>VLOOKUP(G708,Hoja1!$1:$1048576,4,0)</f>
        <v>EDIF. PALACIO DE JUSTICIA SALCEDO</v>
      </c>
      <c r="J708" s="8" t="str">
        <f>VLOOKUP(G708,Hoja1!$1:$1048576,5,0)</f>
        <v>SALCEDO</v>
      </c>
      <c r="K708" s="8" t="str">
        <f>VLOOKUP(G708,Hoja1!$1:$1048576,6,0)</f>
        <v>DUARTE</v>
      </c>
    </row>
    <row r="709" spans="1:11" customFormat="1" x14ac:dyDescent="0.25">
      <c r="A709" s="17">
        <v>696</v>
      </c>
      <c r="B709" s="34" t="s">
        <v>830</v>
      </c>
      <c r="C709" s="1" t="s">
        <v>831</v>
      </c>
      <c r="D709" s="23">
        <v>2237</v>
      </c>
      <c r="E709" s="8" t="str">
        <f>VLOOKUP(D709,Hoja2!$1:$1048576,2,0)</f>
        <v>ESTRADOS</v>
      </c>
      <c r="F709" s="2">
        <v>45681</v>
      </c>
      <c r="G709" s="1" t="s">
        <v>832</v>
      </c>
      <c r="H709" s="8" t="str">
        <f>VLOOKUP(G709,Hoja1!$1:$1048576,2,0)</f>
        <v>CAMARA CIVIL JDO. 1RA. INST. LA ROMANA</v>
      </c>
      <c r="I709" s="8" t="str">
        <f>VLOOKUP(G709,Hoja1!$1:$1048576,4,0)</f>
        <v>EDIF. PALACIO DE JUSTICIA LA ROMANA</v>
      </c>
      <c r="J709" s="8" t="str">
        <f>VLOOKUP(G709,Hoja1!$1:$1048576,5,0)</f>
        <v>LA ROMANA</v>
      </c>
      <c r="K709" s="8" t="str">
        <f>VLOOKUP(G709,Hoja1!$1:$1048576,6,0)</f>
        <v>SAN PEDRO DE MACORIS</v>
      </c>
    </row>
    <row r="710" spans="1:11" customFormat="1" x14ac:dyDescent="0.25">
      <c r="A710" s="17">
        <v>697</v>
      </c>
      <c r="B710" s="34" t="s">
        <v>833</v>
      </c>
      <c r="C710" s="1" t="s">
        <v>834</v>
      </c>
      <c r="D710" s="23">
        <v>3807</v>
      </c>
      <c r="E710" s="8" t="str">
        <f>VLOOKUP(D710,Hoja2!$1:$1048576,2,0)</f>
        <v>FILTROS DE AGUA</v>
      </c>
      <c r="F710" s="2">
        <v>45686</v>
      </c>
      <c r="G710" s="1" t="s">
        <v>835</v>
      </c>
      <c r="H710" s="8" t="str">
        <f>VLOOKUP(G710,Hoja1!$1:$1048576,2,0)</f>
        <v>COMEDOR S.C.J.</v>
      </c>
      <c r="I710" s="8" t="str">
        <f>VLOOKUP(G710,Hoja1!$1:$1048576,4,0)</f>
        <v>EDIF. SUPREMA CORTE DE JUSTICIA Y C.P.J.</v>
      </c>
      <c r="J710" s="8" t="str">
        <f>VLOOKUP(G710,Hoja1!$1:$1048576,5,0)</f>
        <v xml:space="preserve">DISTRITO  NACIONAL </v>
      </c>
      <c r="K710" s="8" t="str">
        <f>VLOOKUP(G710,Hoja1!$1:$1048576,6,0)</f>
        <v xml:space="preserve">DISTRITO NACIONAL </v>
      </c>
    </row>
    <row r="711" spans="1:11" customFormat="1" x14ac:dyDescent="0.25">
      <c r="A711" s="17">
        <v>698</v>
      </c>
      <c r="B711" s="34" t="s">
        <v>836</v>
      </c>
      <c r="C711" s="1" t="s">
        <v>837</v>
      </c>
      <c r="D711" s="23">
        <v>3807</v>
      </c>
      <c r="E711" s="8" t="str">
        <f>VLOOKUP(D711,Hoja2!$1:$1048576,2,0)</f>
        <v>FILTROS DE AGUA</v>
      </c>
      <c r="F711" s="2">
        <v>45686</v>
      </c>
      <c r="G711" s="1" t="s">
        <v>835</v>
      </c>
      <c r="H711" s="8" t="str">
        <f>VLOOKUP(G711,Hoja1!$1:$1048576,2,0)</f>
        <v>COMEDOR S.C.J.</v>
      </c>
      <c r="I711" s="8" t="str">
        <f>VLOOKUP(G711,Hoja1!$1:$1048576,4,0)</f>
        <v>EDIF. SUPREMA CORTE DE JUSTICIA Y C.P.J.</v>
      </c>
      <c r="J711" s="8" t="str">
        <f>VLOOKUP(G711,Hoja1!$1:$1048576,5,0)</f>
        <v xml:space="preserve">DISTRITO  NACIONAL </v>
      </c>
      <c r="K711" s="8" t="str">
        <f>VLOOKUP(G711,Hoja1!$1:$1048576,6,0)</f>
        <v xml:space="preserve">DISTRITO NACIONAL </v>
      </c>
    </row>
    <row r="712" spans="1:11" customFormat="1" x14ac:dyDescent="0.25">
      <c r="A712" s="17">
        <v>699</v>
      </c>
      <c r="B712" s="34" t="s">
        <v>838</v>
      </c>
      <c r="C712" s="1" t="s">
        <v>839</v>
      </c>
      <c r="D712" s="23">
        <v>2233</v>
      </c>
      <c r="E712" s="8" t="str">
        <f>VLOOKUP(D712,Hoja2!$1:$1048576,2,0)</f>
        <v>LAMPARAS</v>
      </c>
      <c r="F712" s="2">
        <v>45686</v>
      </c>
      <c r="G712" s="1" t="s">
        <v>7</v>
      </c>
      <c r="H712" s="8" t="str">
        <f>VLOOKUP(G712,Hoja1!$1:$1048576,2,0)</f>
        <v>DPTO. ADMINISTRATIVO P.J. S.C.J.</v>
      </c>
      <c r="I712" s="8" t="str">
        <f>VLOOKUP(G712,Hoja1!$1:$1048576,4,0)</f>
        <v>EDIF. SUPREMA CORTE DE JUSTICIA Y C.P.J.</v>
      </c>
      <c r="J712" s="8" t="str">
        <f>VLOOKUP(G712,Hoja1!$1:$1048576,5,0)</f>
        <v xml:space="preserve">DISTRITO  NACIONAL </v>
      </c>
      <c r="K712" s="8" t="str">
        <f>VLOOKUP(G712,Hoja1!$1:$1048576,6,0)</f>
        <v xml:space="preserve">DISTRITO NACIONAL </v>
      </c>
    </row>
    <row r="713" spans="1:11" customFormat="1" x14ac:dyDescent="0.25">
      <c r="A713" s="17">
        <v>700</v>
      </c>
      <c r="B713" s="34" t="s">
        <v>840</v>
      </c>
      <c r="C713" s="1" t="s">
        <v>839</v>
      </c>
      <c r="D713" s="23">
        <v>2233</v>
      </c>
      <c r="E713" s="8" t="str">
        <f>VLOOKUP(D713,Hoja2!$1:$1048576,2,0)</f>
        <v>LAMPARAS</v>
      </c>
      <c r="F713" s="2">
        <v>45686</v>
      </c>
      <c r="G713" s="1" t="s">
        <v>7</v>
      </c>
      <c r="H713" s="8" t="str">
        <f>VLOOKUP(G713,Hoja1!$1:$1048576,2,0)</f>
        <v>DPTO. ADMINISTRATIVO P.J. S.C.J.</v>
      </c>
      <c r="I713" s="8" t="str">
        <f>VLOOKUP(G713,Hoja1!$1:$1048576,4,0)</f>
        <v>EDIF. SUPREMA CORTE DE JUSTICIA Y C.P.J.</v>
      </c>
      <c r="J713" s="8" t="str">
        <f>VLOOKUP(G713,Hoja1!$1:$1048576,5,0)</f>
        <v xml:space="preserve">DISTRITO  NACIONAL </v>
      </c>
      <c r="K713" s="8" t="str">
        <f>VLOOKUP(G713,Hoja1!$1:$1048576,6,0)</f>
        <v xml:space="preserve">DISTRITO NACIONAL </v>
      </c>
    </row>
    <row r="714" spans="1:11" customFormat="1" x14ac:dyDescent="0.25">
      <c r="A714" s="17">
        <v>701</v>
      </c>
      <c r="B714" s="34" t="s">
        <v>841</v>
      </c>
      <c r="C714" s="1" t="s">
        <v>842</v>
      </c>
      <c r="D714" s="23">
        <v>3807</v>
      </c>
      <c r="E714" s="8" t="str">
        <f>VLOOKUP(D714,Hoja2!$1:$1048576,2,0)</f>
        <v>FILTROS DE AGUA</v>
      </c>
      <c r="F714" s="2">
        <v>45686</v>
      </c>
      <c r="G714" s="1" t="s">
        <v>835</v>
      </c>
      <c r="H714" s="8" t="str">
        <f>VLOOKUP(G714,Hoja1!$1:$1048576,2,0)</f>
        <v>COMEDOR S.C.J.</v>
      </c>
      <c r="I714" s="8" t="str">
        <f>VLOOKUP(G714,Hoja1!$1:$1048576,4,0)</f>
        <v>EDIF. SUPREMA CORTE DE JUSTICIA Y C.P.J.</v>
      </c>
      <c r="J714" s="8" t="str">
        <f>VLOOKUP(G714,Hoja1!$1:$1048576,5,0)</f>
        <v xml:space="preserve">DISTRITO  NACIONAL </v>
      </c>
      <c r="K714" s="8" t="str">
        <f>VLOOKUP(G714,Hoja1!$1:$1048576,6,0)</f>
        <v xml:space="preserve">DISTRITO NACIONAL </v>
      </c>
    </row>
    <row r="715" spans="1:11" customFormat="1" x14ac:dyDescent="0.25">
      <c r="A715" s="17">
        <v>702</v>
      </c>
      <c r="B715" s="34" t="s">
        <v>843</v>
      </c>
      <c r="C715" s="1" t="s">
        <v>839</v>
      </c>
      <c r="D715" s="23">
        <v>2233</v>
      </c>
      <c r="E715" s="8" t="str">
        <f>VLOOKUP(D715,Hoja2!$1:$1048576,2,0)</f>
        <v>LAMPARAS</v>
      </c>
      <c r="F715" s="2">
        <v>45686</v>
      </c>
      <c r="G715" s="1" t="s">
        <v>7</v>
      </c>
      <c r="H715" s="8" t="str">
        <f>VLOOKUP(G715,Hoja1!$1:$1048576,2,0)</f>
        <v>DPTO. ADMINISTRATIVO P.J. S.C.J.</v>
      </c>
      <c r="I715" s="8" t="str">
        <f>VLOOKUP(G715,Hoja1!$1:$1048576,4,0)</f>
        <v>EDIF. SUPREMA CORTE DE JUSTICIA Y C.P.J.</v>
      </c>
      <c r="J715" s="8" t="str">
        <f>VLOOKUP(G715,Hoja1!$1:$1048576,5,0)</f>
        <v xml:space="preserve">DISTRITO  NACIONAL </v>
      </c>
      <c r="K715" s="8" t="str">
        <f>VLOOKUP(G715,Hoja1!$1:$1048576,6,0)</f>
        <v xml:space="preserve">DISTRITO NACIONAL </v>
      </c>
    </row>
    <row r="716" spans="1:11" customFormat="1" x14ac:dyDescent="0.25">
      <c r="A716" s="17">
        <v>703</v>
      </c>
      <c r="B716" s="34" t="s">
        <v>844</v>
      </c>
      <c r="C716" s="1" t="s">
        <v>837</v>
      </c>
      <c r="D716" s="23">
        <v>3807</v>
      </c>
      <c r="E716" s="8" t="str">
        <f>VLOOKUP(D716,Hoja2!$1:$1048576,2,0)</f>
        <v>FILTROS DE AGUA</v>
      </c>
      <c r="F716" s="2">
        <v>45686</v>
      </c>
      <c r="G716" s="1" t="s">
        <v>835</v>
      </c>
      <c r="H716" s="8" t="str">
        <f>VLOOKUP(G716,Hoja1!$1:$1048576,2,0)</f>
        <v>COMEDOR S.C.J.</v>
      </c>
      <c r="I716" s="8" t="str">
        <f>VLOOKUP(G716,Hoja1!$1:$1048576,4,0)</f>
        <v>EDIF. SUPREMA CORTE DE JUSTICIA Y C.P.J.</v>
      </c>
      <c r="J716" s="8" t="str">
        <f>VLOOKUP(G716,Hoja1!$1:$1048576,5,0)</f>
        <v xml:space="preserve">DISTRITO  NACIONAL </v>
      </c>
      <c r="K716" s="8" t="str">
        <f>VLOOKUP(G716,Hoja1!$1:$1048576,6,0)</f>
        <v xml:space="preserve">DISTRITO NACIONAL </v>
      </c>
    </row>
    <row r="717" spans="1:11" customFormat="1" x14ac:dyDescent="0.25">
      <c r="A717" s="17">
        <v>704</v>
      </c>
      <c r="B717" s="34" t="s">
        <v>845</v>
      </c>
      <c r="C717" s="1" t="s">
        <v>846</v>
      </c>
      <c r="D717" s="23">
        <v>3807</v>
      </c>
      <c r="E717" s="8" t="str">
        <f>VLOOKUP(D717,Hoja2!$1:$1048576,2,0)</f>
        <v>FILTROS DE AGUA</v>
      </c>
      <c r="F717" s="2">
        <v>45686</v>
      </c>
      <c r="G717" s="1" t="s">
        <v>835</v>
      </c>
      <c r="H717" s="8" t="str">
        <f>VLOOKUP(G717,Hoja1!$1:$1048576,2,0)</f>
        <v>COMEDOR S.C.J.</v>
      </c>
      <c r="I717" s="8" t="str">
        <f>VLOOKUP(G717,Hoja1!$1:$1048576,4,0)</f>
        <v>EDIF. SUPREMA CORTE DE JUSTICIA Y C.P.J.</v>
      </c>
      <c r="J717" s="8" t="str">
        <f>VLOOKUP(G717,Hoja1!$1:$1048576,5,0)</f>
        <v xml:space="preserve">DISTRITO  NACIONAL </v>
      </c>
      <c r="K717" s="8" t="str">
        <f>VLOOKUP(G717,Hoja1!$1:$1048576,6,0)</f>
        <v xml:space="preserve">DISTRITO NACIONAL </v>
      </c>
    </row>
    <row r="718" spans="1:11" customFormat="1" x14ac:dyDescent="0.25">
      <c r="A718" s="17">
        <v>705</v>
      </c>
      <c r="B718" s="34" t="s">
        <v>847</v>
      </c>
      <c r="C718" s="1" t="s">
        <v>848</v>
      </c>
      <c r="D718" s="23">
        <v>3807</v>
      </c>
      <c r="E718" s="8" t="str">
        <f>VLOOKUP(D718,Hoja2!$1:$1048576,2,0)</f>
        <v>FILTROS DE AGUA</v>
      </c>
      <c r="F718" s="2">
        <v>45686</v>
      </c>
      <c r="G718" s="1" t="s">
        <v>835</v>
      </c>
      <c r="H718" s="8" t="str">
        <f>VLOOKUP(G718,Hoja1!$1:$1048576,2,0)</f>
        <v>COMEDOR S.C.J.</v>
      </c>
      <c r="I718" s="8" t="str">
        <f>VLOOKUP(G718,Hoja1!$1:$1048576,4,0)</f>
        <v>EDIF. SUPREMA CORTE DE JUSTICIA Y C.P.J.</v>
      </c>
      <c r="J718" s="8" t="str">
        <f>VLOOKUP(G718,Hoja1!$1:$1048576,5,0)</f>
        <v xml:space="preserve">DISTRITO  NACIONAL </v>
      </c>
      <c r="K718" s="8" t="str">
        <f>VLOOKUP(G718,Hoja1!$1:$1048576,6,0)</f>
        <v xml:space="preserve">DISTRITO NACIONAL </v>
      </c>
    </row>
    <row r="719" spans="1:11" customFormat="1" x14ac:dyDescent="0.25">
      <c r="A719" s="17">
        <v>706</v>
      </c>
      <c r="B719" s="34" t="s">
        <v>849</v>
      </c>
      <c r="C719" s="1" t="s">
        <v>850</v>
      </c>
      <c r="D719" s="23">
        <v>3203</v>
      </c>
      <c r="E719" s="8" t="str">
        <f>VLOOKUP(D719,Hoja2!$1:$1048576,2,0)</f>
        <v>NEVERA-FREEZER-BOTELLERO</v>
      </c>
      <c r="F719" s="2">
        <v>45686</v>
      </c>
      <c r="G719" s="1" t="s">
        <v>7</v>
      </c>
      <c r="H719" s="8" t="str">
        <f>VLOOKUP(G719,Hoja1!$1:$1048576,2,0)</f>
        <v>DPTO. ADMINISTRATIVO P.J. S.C.J.</v>
      </c>
      <c r="I719" s="8" t="str">
        <f>VLOOKUP(G719,Hoja1!$1:$1048576,4,0)</f>
        <v>EDIF. SUPREMA CORTE DE JUSTICIA Y C.P.J.</v>
      </c>
      <c r="J719" s="8" t="str">
        <f>VLOOKUP(G719,Hoja1!$1:$1048576,5,0)</f>
        <v xml:space="preserve">DISTRITO  NACIONAL </v>
      </c>
      <c r="K719" s="8" t="str">
        <f>VLOOKUP(G719,Hoja1!$1:$1048576,6,0)</f>
        <v xml:space="preserve">DISTRITO NACIONAL </v>
      </c>
    </row>
    <row r="720" spans="1:11" customFormat="1" x14ac:dyDescent="0.25">
      <c r="A720" s="17">
        <v>707</v>
      </c>
      <c r="B720" s="34" t="s">
        <v>851</v>
      </c>
      <c r="C720" s="1" t="s">
        <v>852</v>
      </c>
      <c r="D720" s="23">
        <v>3802</v>
      </c>
      <c r="E720" s="8" t="str">
        <f>VLOOKUP(D720,Hoja2!$1:$1048576,2,0)</f>
        <v>BOMBAS DE AGUA</v>
      </c>
      <c r="F720" s="2">
        <v>45686</v>
      </c>
      <c r="G720" s="1" t="s">
        <v>835</v>
      </c>
      <c r="H720" s="8" t="str">
        <f>VLOOKUP(G720,Hoja1!$1:$1048576,2,0)</f>
        <v>COMEDOR S.C.J.</v>
      </c>
      <c r="I720" s="8" t="str">
        <f>VLOOKUP(G720,Hoja1!$1:$1048576,4,0)</f>
        <v>EDIF. SUPREMA CORTE DE JUSTICIA Y C.P.J.</v>
      </c>
      <c r="J720" s="8" t="str">
        <f>VLOOKUP(G720,Hoja1!$1:$1048576,5,0)</f>
        <v xml:space="preserve">DISTRITO  NACIONAL </v>
      </c>
      <c r="K720" s="8" t="str">
        <f>VLOOKUP(G720,Hoja1!$1:$1048576,6,0)</f>
        <v xml:space="preserve">DISTRITO NACIONAL </v>
      </c>
    </row>
    <row r="721" spans="1:11" customFormat="1" x14ac:dyDescent="0.25">
      <c r="A721" s="17">
        <v>708</v>
      </c>
      <c r="B721" s="34" t="s">
        <v>853</v>
      </c>
      <c r="C721" s="1" t="s">
        <v>854</v>
      </c>
      <c r="D721" s="23">
        <v>3806</v>
      </c>
      <c r="E721" s="8" t="str">
        <f>VLOOKUP(D721,Hoja2!$1:$1048576,2,0)</f>
        <v>TINACOS</v>
      </c>
      <c r="F721" s="2">
        <v>45686</v>
      </c>
      <c r="G721" s="1" t="s">
        <v>7</v>
      </c>
      <c r="H721" s="8" t="str">
        <f>VLOOKUP(G721,Hoja1!$1:$1048576,2,0)</f>
        <v>DPTO. ADMINISTRATIVO P.J. S.C.J.</v>
      </c>
      <c r="I721" s="8" t="str">
        <f>VLOOKUP(G721,Hoja1!$1:$1048576,4,0)</f>
        <v>EDIF. SUPREMA CORTE DE JUSTICIA Y C.P.J.</v>
      </c>
      <c r="J721" s="8" t="str">
        <f>VLOOKUP(G721,Hoja1!$1:$1048576,5,0)</f>
        <v xml:space="preserve">DISTRITO  NACIONAL </v>
      </c>
      <c r="K721" s="8" t="str">
        <f>VLOOKUP(G721,Hoja1!$1:$1048576,6,0)</f>
        <v xml:space="preserve">DISTRITO NACIONAL </v>
      </c>
    </row>
    <row r="722" spans="1:11" customFormat="1" x14ac:dyDescent="0.25">
      <c r="A722" s="17">
        <v>709</v>
      </c>
      <c r="B722" s="34" t="s">
        <v>855</v>
      </c>
      <c r="C722" s="1" t="s">
        <v>856</v>
      </c>
      <c r="D722" s="23">
        <v>3807</v>
      </c>
      <c r="E722" s="8" t="str">
        <f>VLOOKUP(D722,Hoja2!$1:$1048576,2,0)</f>
        <v>FILTROS DE AGUA</v>
      </c>
      <c r="F722" s="2">
        <v>45686</v>
      </c>
      <c r="G722" s="1" t="s">
        <v>835</v>
      </c>
      <c r="H722" s="8" t="str">
        <f>VLOOKUP(G722,Hoja1!$1:$1048576,2,0)</f>
        <v>COMEDOR S.C.J.</v>
      </c>
      <c r="I722" s="8" t="str">
        <f>VLOOKUP(G722,Hoja1!$1:$1048576,4,0)</f>
        <v>EDIF. SUPREMA CORTE DE JUSTICIA Y C.P.J.</v>
      </c>
      <c r="J722" s="8" t="str">
        <f>VLOOKUP(G722,Hoja1!$1:$1048576,5,0)</f>
        <v xml:space="preserve">DISTRITO  NACIONAL </v>
      </c>
      <c r="K722" s="8" t="str">
        <f>VLOOKUP(G722,Hoja1!$1:$1048576,6,0)</f>
        <v xml:space="preserve">DISTRITO NACIONAL </v>
      </c>
    </row>
    <row r="723" spans="1:11" customFormat="1" x14ac:dyDescent="0.25">
      <c r="A723" s="17">
        <v>710</v>
      </c>
      <c r="B723" s="34" t="s">
        <v>857</v>
      </c>
      <c r="C723" s="1" t="s">
        <v>858</v>
      </c>
      <c r="D723" s="23">
        <v>3802</v>
      </c>
      <c r="E723" s="8" t="str">
        <f>VLOOKUP(D723,Hoja2!$1:$1048576,2,0)</f>
        <v>BOMBAS DE AGUA</v>
      </c>
      <c r="F723" s="2">
        <v>45686</v>
      </c>
      <c r="G723" s="1" t="s">
        <v>7</v>
      </c>
      <c r="H723" s="8" t="str">
        <f>VLOOKUP(G723,Hoja1!$1:$1048576,2,0)</f>
        <v>DPTO. ADMINISTRATIVO P.J. S.C.J.</v>
      </c>
      <c r="I723" s="8" t="str">
        <f>VLOOKUP(G723,Hoja1!$1:$1048576,4,0)</f>
        <v>EDIF. SUPREMA CORTE DE JUSTICIA Y C.P.J.</v>
      </c>
      <c r="J723" s="8" t="str">
        <f>VLOOKUP(G723,Hoja1!$1:$1048576,5,0)</f>
        <v xml:space="preserve">DISTRITO  NACIONAL </v>
      </c>
      <c r="K723" s="8" t="str">
        <f>VLOOKUP(G723,Hoja1!$1:$1048576,6,0)</f>
        <v xml:space="preserve">DISTRITO NACIONAL </v>
      </c>
    </row>
    <row r="724" spans="1:11" customFormat="1" x14ac:dyDescent="0.25">
      <c r="A724" s="17">
        <v>711</v>
      </c>
      <c r="B724" s="34" t="s">
        <v>859</v>
      </c>
      <c r="C724" s="1" t="s">
        <v>860</v>
      </c>
      <c r="D724" s="23">
        <v>3204</v>
      </c>
      <c r="E724" s="8" t="str">
        <f>VLOOKUP(D724,Hoja2!$1:$1048576,2,0)</f>
        <v>TANQUE DE GAS Y DE CISTERNA</v>
      </c>
      <c r="F724" s="2">
        <v>45686</v>
      </c>
      <c r="G724" s="1" t="s">
        <v>7</v>
      </c>
      <c r="H724" s="8" t="str">
        <f>VLOOKUP(G724,Hoja1!$1:$1048576,2,0)</f>
        <v>DPTO. ADMINISTRATIVO P.J. S.C.J.</v>
      </c>
      <c r="I724" s="8" t="str">
        <f>VLOOKUP(G724,Hoja1!$1:$1048576,4,0)</f>
        <v>EDIF. SUPREMA CORTE DE JUSTICIA Y C.P.J.</v>
      </c>
      <c r="J724" s="8" t="str">
        <f>VLOOKUP(G724,Hoja1!$1:$1048576,5,0)</f>
        <v xml:space="preserve">DISTRITO  NACIONAL </v>
      </c>
      <c r="K724" s="8" t="str">
        <f>VLOOKUP(G724,Hoja1!$1:$1048576,6,0)</f>
        <v xml:space="preserve">DISTRITO NACIONAL </v>
      </c>
    </row>
    <row r="725" spans="1:11" customFormat="1" x14ac:dyDescent="0.25">
      <c r="A725" s="17">
        <v>712</v>
      </c>
      <c r="B725" s="34" t="s">
        <v>861</v>
      </c>
      <c r="C725" s="1" t="s">
        <v>858</v>
      </c>
      <c r="D725" s="23">
        <v>3802</v>
      </c>
      <c r="E725" s="8" t="str">
        <f>VLOOKUP(D725,Hoja2!$1:$1048576,2,0)</f>
        <v>BOMBAS DE AGUA</v>
      </c>
      <c r="F725" s="2">
        <v>45686</v>
      </c>
      <c r="G725" s="1" t="s">
        <v>7</v>
      </c>
      <c r="H725" s="8" t="str">
        <f>VLOOKUP(G725,Hoja1!$1:$1048576,2,0)</f>
        <v>DPTO. ADMINISTRATIVO P.J. S.C.J.</v>
      </c>
      <c r="I725" s="8" t="str">
        <f>VLOOKUP(G725,Hoja1!$1:$1048576,4,0)</f>
        <v>EDIF. SUPREMA CORTE DE JUSTICIA Y C.P.J.</v>
      </c>
      <c r="J725" s="8" t="str">
        <f>VLOOKUP(G725,Hoja1!$1:$1048576,5,0)</f>
        <v xml:space="preserve">DISTRITO  NACIONAL </v>
      </c>
      <c r="K725" s="8" t="str">
        <f>VLOOKUP(G725,Hoja1!$1:$1048576,6,0)</f>
        <v xml:space="preserve">DISTRITO NACIONAL </v>
      </c>
    </row>
    <row r="726" spans="1:11" customFormat="1" x14ac:dyDescent="0.25">
      <c r="A726" s="17">
        <v>713</v>
      </c>
      <c r="B726" s="34" t="s">
        <v>862</v>
      </c>
      <c r="C726" s="1" t="s">
        <v>863</v>
      </c>
      <c r="D726" s="23">
        <v>3404</v>
      </c>
      <c r="E726" s="8" t="str">
        <f>VLOOKUP(D726,Hoja2!$1:$1048576,2,0)</f>
        <v>CAMARAS</v>
      </c>
      <c r="F726" s="2">
        <v>45691</v>
      </c>
      <c r="G726" s="1" t="s">
        <v>39</v>
      </c>
      <c r="H726" s="8" t="str">
        <f>VLOOKUP(G726,Hoja1!$1:$1048576,2,0)</f>
        <v>ALMACEN DE DESPACHO MOB. Y EQUIPOS OFIC.</v>
      </c>
      <c r="I726" s="8" t="str">
        <f>VLOOKUP(G726,Hoja1!$1:$1048576,4,0)</f>
        <v>EDIF. PALACIO DE JUSTICIA DE LAS CORTES</v>
      </c>
      <c r="J726" s="8" t="str">
        <f>VLOOKUP(G726,Hoja1!$1:$1048576,5,0)</f>
        <v xml:space="preserve">DISTRITO  NACIONAL </v>
      </c>
      <c r="K726" s="8" t="str">
        <f>VLOOKUP(G726,Hoja1!$1:$1048576,6,0)</f>
        <v xml:space="preserve">DISTRITO NACIONAL </v>
      </c>
    </row>
    <row r="727" spans="1:11" customFormat="1" x14ac:dyDescent="0.25">
      <c r="A727" s="17">
        <v>714</v>
      </c>
      <c r="B727" s="34" t="s">
        <v>864</v>
      </c>
      <c r="C727" s="1" t="s">
        <v>863</v>
      </c>
      <c r="D727" s="23">
        <v>3404</v>
      </c>
      <c r="E727" s="8" t="str">
        <f>VLOOKUP(D727,Hoja2!$1:$1048576,2,0)</f>
        <v>CAMARAS</v>
      </c>
      <c r="F727" s="2">
        <v>45691</v>
      </c>
      <c r="G727" s="1" t="s">
        <v>39</v>
      </c>
      <c r="H727" s="8" t="str">
        <f>VLOOKUP(G727,Hoja1!$1:$1048576,2,0)</f>
        <v>ALMACEN DE DESPACHO MOB. Y EQUIPOS OFIC.</v>
      </c>
      <c r="I727" s="8" t="str">
        <f>VLOOKUP(G727,Hoja1!$1:$1048576,4,0)</f>
        <v>EDIF. PALACIO DE JUSTICIA DE LAS CORTES</v>
      </c>
      <c r="J727" s="8" t="str">
        <f>VLOOKUP(G727,Hoja1!$1:$1048576,5,0)</f>
        <v xml:space="preserve">DISTRITO  NACIONAL </v>
      </c>
      <c r="K727" s="8" t="str">
        <f>VLOOKUP(G727,Hoja1!$1:$1048576,6,0)</f>
        <v xml:space="preserve">DISTRITO NACIONAL </v>
      </c>
    </row>
    <row r="728" spans="1:11" customFormat="1" x14ac:dyDescent="0.25">
      <c r="A728" s="17">
        <v>715</v>
      </c>
      <c r="B728" s="34" t="s">
        <v>865</v>
      </c>
      <c r="C728" s="1" t="s">
        <v>863</v>
      </c>
      <c r="D728" s="23">
        <v>3404</v>
      </c>
      <c r="E728" s="8" t="str">
        <f>VLOOKUP(D728,Hoja2!$1:$1048576,2,0)</f>
        <v>CAMARAS</v>
      </c>
      <c r="F728" s="2">
        <v>45691</v>
      </c>
      <c r="G728" s="1" t="s">
        <v>39</v>
      </c>
      <c r="H728" s="8" t="str">
        <f>VLOOKUP(G728,Hoja1!$1:$1048576,2,0)</f>
        <v>ALMACEN DE DESPACHO MOB. Y EQUIPOS OFIC.</v>
      </c>
      <c r="I728" s="8" t="str">
        <f>VLOOKUP(G728,Hoja1!$1:$1048576,4,0)</f>
        <v>EDIF. PALACIO DE JUSTICIA DE LAS CORTES</v>
      </c>
      <c r="J728" s="8" t="str">
        <f>VLOOKUP(G728,Hoja1!$1:$1048576,5,0)</f>
        <v xml:space="preserve">DISTRITO  NACIONAL </v>
      </c>
      <c r="K728" s="8" t="str">
        <f>VLOOKUP(G728,Hoja1!$1:$1048576,6,0)</f>
        <v xml:space="preserve">DISTRITO NACIONAL </v>
      </c>
    </row>
    <row r="729" spans="1:11" customFormat="1" x14ac:dyDescent="0.25">
      <c r="A729" s="17">
        <v>716</v>
      </c>
      <c r="B729" s="34" t="s">
        <v>866</v>
      </c>
      <c r="C729" s="1" t="s">
        <v>867</v>
      </c>
      <c r="D729" s="23">
        <v>2303</v>
      </c>
      <c r="E729" s="8" t="str">
        <f>VLOOKUP(D729,Hoja2!$1:$1048576,2,0)</f>
        <v>LAPTOP</v>
      </c>
      <c r="F729" s="2">
        <v>45691</v>
      </c>
      <c r="G729" s="1" t="s">
        <v>868</v>
      </c>
      <c r="H729" s="8" t="str">
        <f>VLOOKUP(G729,Hoja1!$1:$1048576,2,0)</f>
        <v>COORDINACION DE CONTROL DE ACTIVOS</v>
      </c>
      <c r="I729" s="8" t="str">
        <f>VLOOKUP(G729,Hoja1!$1:$1048576,4,0)</f>
        <v>EDIF. SUPREMA CORTE DE JUSTICIA Y C.P.J.</v>
      </c>
      <c r="J729" s="8" t="str">
        <f>VLOOKUP(G729,Hoja1!$1:$1048576,5,0)</f>
        <v xml:space="preserve">DISTRITO  NACIONAL </v>
      </c>
      <c r="K729" s="8" t="str">
        <f>VLOOKUP(G729,Hoja1!$1:$1048576,6,0)</f>
        <v xml:space="preserve">DISTRITO NACIONAL </v>
      </c>
    </row>
    <row r="730" spans="1:11" customFormat="1" x14ac:dyDescent="0.25">
      <c r="A730" s="17">
        <v>717</v>
      </c>
      <c r="B730" s="34" t="s">
        <v>869</v>
      </c>
      <c r="C730" s="1" t="s">
        <v>870</v>
      </c>
      <c r="D730" s="23">
        <v>2309</v>
      </c>
      <c r="E730" s="8" t="str">
        <f>VLOOKUP(D730,Hoja2!$1:$1048576,2,0)</f>
        <v>UPS</v>
      </c>
      <c r="F730" s="2">
        <v>45691</v>
      </c>
      <c r="G730" s="1" t="s">
        <v>644</v>
      </c>
      <c r="H730" s="8" t="str">
        <f>VLOOKUP(G730,Hoja1!$1:$1048576,2,0)</f>
        <v>PRESIDENCIA S.C.J.</v>
      </c>
      <c r="I730" s="8" t="str">
        <f>VLOOKUP(G730,Hoja1!$1:$1048576,4,0)</f>
        <v>EDIF. SUPREMA CORTE DE JUSTICIA Y C.P.J.</v>
      </c>
      <c r="J730" s="8" t="str">
        <f>VLOOKUP(G730,Hoja1!$1:$1048576,5,0)</f>
        <v xml:space="preserve">DISTRITO  NACIONAL </v>
      </c>
      <c r="K730" s="8" t="str">
        <f>VLOOKUP(G730,Hoja1!$1:$1048576,6,0)</f>
        <v xml:space="preserve">DISTRITO NACIONAL </v>
      </c>
    </row>
    <row r="731" spans="1:11" customFormat="1" x14ac:dyDescent="0.25">
      <c r="A731" s="17">
        <v>718</v>
      </c>
      <c r="B731" s="34" t="s">
        <v>871</v>
      </c>
      <c r="C731" s="1" t="s">
        <v>863</v>
      </c>
      <c r="D731" s="23">
        <v>3404</v>
      </c>
      <c r="E731" s="8" t="str">
        <f>VLOOKUP(D731,Hoja2!$1:$1048576,2,0)</f>
        <v>CAMARAS</v>
      </c>
      <c r="F731" s="2">
        <v>45691</v>
      </c>
      <c r="G731" s="1" t="s">
        <v>39</v>
      </c>
      <c r="H731" s="8" t="str">
        <f>VLOOKUP(G731,Hoja1!$1:$1048576,2,0)</f>
        <v>ALMACEN DE DESPACHO MOB. Y EQUIPOS OFIC.</v>
      </c>
      <c r="I731" s="8" t="str">
        <f>VLOOKUP(G731,Hoja1!$1:$1048576,4,0)</f>
        <v>EDIF. PALACIO DE JUSTICIA DE LAS CORTES</v>
      </c>
      <c r="J731" s="8" t="str">
        <f>VLOOKUP(G731,Hoja1!$1:$1048576,5,0)</f>
        <v xml:space="preserve">DISTRITO  NACIONAL </v>
      </c>
      <c r="K731" s="8" t="str">
        <f>VLOOKUP(G731,Hoja1!$1:$1048576,6,0)</f>
        <v xml:space="preserve">DISTRITO NACIONAL </v>
      </c>
    </row>
    <row r="732" spans="1:11" customFormat="1" x14ac:dyDescent="0.25">
      <c r="A732" s="17">
        <v>719</v>
      </c>
      <c r="B732" s="34" t="s">
        <v>872</v>
      </c>
      <c r="C732" s="1" t="s">
        <v>867</v>
      </c>
      <c r="D732" s="23">
        <v>2303</v>
      </c>
      <c r="E732" s="8" t="str">
        <f>VLOOKUP(D732,Hoja2!$1:$1048576,2,0)</f>
        <v>LAPTOP</v>
      </c>
      <c r="F732" s="2">
        <v>45691</v>
      </c>
      <c r="G732" s="1" t="s">
        <v>868</v>
      </c>
      <c r="H732" s="8" t="str">
        <f>VLOOKUP(G732,Hoja1!$1:$1048576,2,0)</f>
        <v>COORDINACION DE CONTROL DE ACTIVOS</v>
      </c>
      <c r="I732" s="8" t="str">
        <f>VLOOKUP(G732,Hoja1!$1:$1048576,4,0)</f>
        <v>EDIF. SUPREMA CORTE DE JUSTICIA Y C.P.J.</v>
      </c>
      <c r="J732" s="8" t="str">
        <f>VLOOKUP(G732,Hoja1!$1:$1048576,5,0)</f>
        <v xml:space="preserve">DISTRITO  NACIONAL </v>
      </c>
      <c r="K732" s="8" t="str">
        <f>VLOOKUP(G732,Hoja1!$1:$1048576,6,0)</f>
        <v xml:space="preserve">DISTRITO NACIONAL </v>
      </c>
    </row>
    <row r="733" spans="1:11" customFormat="1" x14ac:dyDescent="0.25">
      <c r="A733" s="17">
        <v>720</v>
      </c>
      <c r="B733" s="34" t="s">
        <v>873</v>
      </c>
      <c r="C733" s="1" t="s">
        <v>874</v>
      </c>
      <c r="D733" s="23">
        <v>3901</v>
      </c>
      <c r="E733" s="8" t="str">
        <f>VLOOKUP(D733,Hoja2!$1:$1048576,2,0)</f>
        <v>MICROFONOS</v>
      </c>
      <c r="F733" s="2">
        <v>45693</v>
      </c>
      <c r="G733" s="1" t="s">
        <v>10</v>
      </c>
      <c r="H733" s="8" t="str">
        <f>VLOOKUP(G733,Hoja1!$1:$1048576,2,0)</f>
        <v>GERENCIA DE SERVICIOS TIC</v>
      </c>
      <c r="I733" s="8" t="str">
        <f>VLOOKUP(G733,Hoja1!$1:$1048576,4,0)</f>
        <v>EDIF. SUPREMA CORTE DE JUSTICIA Y C.P.J.</v>
      </c>
      <c r="J733" s="8" t="str">
        <f>VLOOKUP(G733,Hoja1!$1:$1048576,5,0)</f>
        <v xml:space="preserve">DISTRITO  NACIONAL </v>
      </c>
      <c r="K733" s="8" t="str">
        <f>VLOOKUP(G733,Hoja1!$1:$1048576,6,0)</f>
        <v xml:space="preserve">DISTRITO NACIONAL </v>
      </c>
    </row>
    <row r="734" spans="1:11" customFormat="1" x14ac:dyDescent="0.25">
      <c r="A734" s="17">
        <v>721</v>
      </c>
      <c r="B734" s="34" t="s">
        <v>875</v>
      </c>
      <c r="C734" s="1" t="s">
        <v>876</v>
      </c>
      <c r="D734" s="23">
        <v>3810</v>
      </c>
      <c r="E734" s="8" t="str">
        <f>VLOOKUP(D734,Hoja2!$1:$1048576,2,0)</f>
        <v>EXTINTORES DE INCENDIO</v>
      </c>
      <c r="F734" s="2">
        <v>45700</v>
      </c>
      <c r="G734" s="1" t="s">
        <v>877</v>
      </c>
      <c r="H734" s="8" t="str">
        <f>VLOOKUP(G734,Hoja1!$1:$1048576,2,0)</f>
        <v>MANTENIMIENTO EDIFICIO SCJ CPJ</v>
      </c>
      <c r="I734" s="8" t="str">
        <f>VLOOKUP(G734,Hoja1!$1:$1048576,4,0)</f>
        <v>EDIF. SUPREMA CORTE DE JUSTICIA Y C.P.J.</v>
      </c>
      <c r="J734" s="8" t="str">
        <f>VLOOKUP(G734,Hoja1!$1:$1048576,5,0)</f>
        <v xml:space="preserve">DISTRITO  NACIONAL </v>
      </c>
      <c r="K734" s="8" t="str">
        <f>VLOOKUP(G734,Hoja1!$1:$1048576,6,0)</f>
        <v xml:space="preserve">DISTRITO NACIONAL </v>
      </c>
    </row>
    <row r="735" spans="1:11" customFormat="1" x14ac:dyDescent="0.25">
      <c r="A735" s="17">
        <v>722</v>
      </c>
      <c r="B735" s="34" t="s">
        <v>878</v>
      </c>
      <c r="C735" s="1" t="s">
        <v>879</v>
      </c>
      <c r="D735" s="23">
        <v>3810</v>
      </c>
      <c r="E735" s="8" t="str">
        <f>VLOOKUP(D735,Hoja2!$1:$1048576,2,0)</f>
        <v>EXTINTORES DE INCENDIO</v>
      </c>
      <c r="F735" s="2">
        <v>45700</v>
      </c>
      <c r="G735" s="1" t="s">
        <v>877</v>
      </c>
      <c r="H735" s="8" t="str">
        <f>VLOOKUP(G735,Hoja1!$1:$1048576,2,0)</f>
        <v>MANTENIMIENTO EDIFICIO SCJ CPJ</v>
      </c>
      <c r="I735" s="8" t="str">
        <f>VLOOKUP(G735,Hoja1!$1:$1048576,4,0)</f>
        <v>EDIF. SUPREMA CORTE DE JUSTICIA Y C.P.J.</v>
      </c>
      <c r="J735" s="8" t="str">
        <f>VLOOKUP(G735,Hoja1!$1:$1048576,5,0)</f>
        <v xml:space="preserve">DISTRITO  NACIONAL </v>
      </c>
      <c r="K735" s="8" t="str">
        <f>VLOOKUP(G735,Hoja1!$1:$1048576,6,0)</f>
        <v xml:space="preserve">DISTRITO NACIONAL </v>
      </c>
    </row>
    <row r="736" spans="1:11" customFormat="1" x14ac:dyDescent="0.25">
      <c r="A736" s="17">
        <v>723</v>
      </c>
      <c r="B736" s="34" t="s">
        <v>880</v>
      </c>
      <c r="C736" s="1" t="s">
        <v>881</v>
      </c>
      <c r="D736" s="23">
        <v>3810</v>
      </c>
      <c r="E736" s="8" t="str">
        <f>VLOOKUP(D736,Hoja2!$1:$1048576,2,0)</f>
        <v>EXTINTORES DE INCENDIO</v>
      </c>
      <c r="F736" s="2">
        <v>45700</v>
      </c>
      <c r="G736" s="1" t="s">
        <v>877</v>
      </c>
      <c r="H736" s="8" t="str">
        <f>VLOOKUP(G736,Hoja1!$1:$1048576,2,0)</f>
        <v>MANTENIMIENTO EDIFICIO SCJ CPJ</v>
      </c>
      <c r="I736" s="8" t="str">
        <f>VLOOKUP(G736,Hoja1!$1:$1048576,4,0)</f>
        <v>EDIF. SUPREMA CORTE DE JUSTICIA Y C.P.J.</v>
      </c>
      <c r="J736" s="8" t="str">
        <f>VLOOKUP(G736,Hoja1!$1:$1048576,5,0)</f>
        <v xml:space="preserve">DISTRITO  NACIONAL </v>
      </c>
      <c r="K736" s="8" t="str">
        <f>VLOOKUP(G736,Hoja1!$1:$1048576,6,0)</f>
        <v xml:space="preserve">DISTRITO NACIONAL </v>
      </c>
    </row>
    <row r="737" spans="1:11" customFormat="1" x14ac:dyDescent="0.25">
      <c r="A737" s="17">
        <v>724</v>
      </c>
      <c r="B737" s="34" t="s">
        <v>882</v>
      </c>
      <c r="C737" s="1" t="s">
        <v>883</v>
      </c>
      <c r="D737" s="23">
        <v>3810</v>
      </c>
      <c r="E737" s="8" t="str">
        <f>VLOOKUP(D737,Hoja2!$1:$1048576,2,0)</f>
        <v>EXTINTORES DE INCENDIO</v>
      </c>
      <c r="F737" s="2">
        <v>45700</v>
      </c>
      <c r="G737" s="1" t="s">
        <v>877</v>
      </c>
      <c r="H737" s="8" t="str">
        <f>VLOOKUP(G737,Hoja1!$1:$1048576,2,0)</f>
        <v>MANTENIMIENTO EDIFICIO SCJ CPJ</v>
      </c>
      <c r="I737" s="8" t="str">
        <f>VLOOKUP(G737,Hoja1!$1:$1048576,4,0)</f>
        <v>EDIF. SUPREMA CORTE DE JUSTICIA Y C.P.J.</v>
      </c>
      <c r="J737" s="8" t="str">
        <f>VLOOKUP(G737,Hoja1!$1:$1048576,5,0)</f>
        <v xml:space="preserve">DISTRITO  NACIONAL </v>
      </c>
      <c r="K737" s="8" t="str">
        <f>VLOOKUP(G737,Hoja1!$1:$1048576,6,0)</f>
        <v xml:space="preserve">DISTRITO NACIONAL </v>
      </c>
    </row>
    <row r="738" spans="1:11" customFormat="1" x14ac:dyDescent="0.25">
      <c r="A738" s="17">
        <v>725</v>
      </c>
      <c r="B738" s="34" t="s">
        <v>884</v>
      </c>
      <c r="C738" s="1" t="s">
        <v>883</v>
      </c>
      <c r="D738" s="23">
        <v>3810</v>
      </c>
      <c r="E738" s="8" t="str">
        <f>VLOOKUP(D738,Hoja2!$1:$1048576,2,0)</f>
        <v>EXTINTORES DE INCENDIO</v>
      </c>
      <c r="F738" s="2">
        <v>45700</v>
      </c>
      <c r="G738" s="1" t="s">
        <v>877</v>
      </c>
      <c r="H738" s="8" t="str">
        <f>VLOOKUP(G738,Hoja1!$1:$1048576,2,0)</f>
        <v>MANTENIMIENTO EDIFICIO SCJ CPJ</v>
      </c>
      <c r="I738" s="8" t="str">
        <f>VLOOKUP(G738,Hoja1!$1:$1048576,4,0)</f>
        <v>EDIF. SUPREMA CORTE DE JUSTICIA Y C.P.J.</v>
      </c>
      <c r="J738" s="8" t="str">
        <f>VLOOKUP(G738,Hoja1!$1:$1048576,5,0)</f>
        <v xml:space="preserve">DISTRITO  NACIONAL </v>
      </c>
      <c r="K738" s="8" t="str">
        <f>VLOOKUP(G738,Hoja1!$1:$1048576,6,0)</f>
        <v xml:space="preserve">DISTRITO NACIONAL </v>
      </c>
    </row>
    <row r="739" spans="1:11" customFormat="1" x14ac:dyDescent="0.25">
      <c r="A739" s="17">
        <v>726</v>
      </c>
      <c r="B739" s="34" t="s">
        <v>885</v>
      </c>
      <c r="C739" s="1" t="s">
        <v>886</v>
      </c>
      <c r="D739" s="23">
        <v>3810</v>
      </c>
      <c r="E739" s="8" t="str">
        <f>VLOOKUP(D739,Hoja2!$1:$1048576,2,0)</f>
        <v>EXTINTORES DE INCENDIO</v>
      </c>
      <c r="F739" s="2">
        <v>45700</v>
      </c>
      <c r="G739" s="1" t="s">
        <v>877</v>
      </c>
      <c r="H739" s="8" t="str">
        <f>VLOOKUP(G739,Hoja1!$1:$1048576,2,0)</f>
        <v>MANTENIMIENTO EDIFICIO SCJ CPJ</v>
      </c>
      <c r="I739" s="8" t="str">
        <f>VLOOKUP(G739,Hoja1!$1:$1048576,4,0)</f>
        <v>EDIF. SUPREMA CORTE DE JUSTICIA Y C.P.J.</v>
      </c>
      <c r="J739" s="8" t="str">
        <f>VLOOKUP(G739,Hoja1!$1:$1048576,5,0)</f>
        <v xml:space="preserve">DISTRITO  NACIONAL </v>
      </c>
      <c r="K739" s="8" t="str">
        <f>VLOOKUP(G739,Hoja1!$1:$1048576,6,0)</f>
        <v xml:space="preserve">DISTRITO NACIONAL </v>
      </c>
    </row>
    <row r="740" spans="1:11" customFormat="1" x14ac:dyDescent="0.25">
      <c r="A740" s="17">
        <v>727</v>
      </c>
      <c r="B740" s="34" t="s">
        <v>887</v>
      </c>
      <c r="C740" s="1" t="s">
        <v>886</v>
      </c>
      <c r="D740" s="23">
        <v>3810</v>
      </c>
      <c r="E740" s="8" t="str">
        <f>VLOOKUP(D740,Hoja2!$1:$1048576,2,0)</f>
        <v>EXTINTORES DE INCENDIO</v>
      </c>
      <c r="F740" s="2">
        <v>45700</v>
      </c>
      <c r="G740" s="1" t="s">
        <v>877</v>
      </c>
      <c r="H740" s="8" t="str">
        <f>VLOOKUP(G740,Hoja1!$1:$1048576,2,0)</f>
        <v>MANTENIMIENTO EDIFICIO SCJ CPJ</v>
      </c>
      <c r="I740" s="8" t="str">
        <f>VLOOKUP(G740,Hoja1!$1:$1048576,4,0)</f>
        <v>EDIF. SUPREMA CORTE DE JUSTICIA Y C.P.J.</v>
      </c>
      <c r="J740" s="8" t="str">
        <f>VLOOKUP(G740,Hoja1!$1:$1048576,5,0)</f>
        <v xml:space="preserve">DISTRITO  NACIONAL </v>
      </c>
      <c r="K740" s="8" t="str">
        <f>VLOOKUP(G740,Hoja1!$1:$1048576,6,0)</f>
        <v xml:space="preserve">DISTRITO NACIONAL </v>
      </c>
    </row>
    <row r="741" spans="1:11" customFormat="1" x14ac:dyDescent="0.25">
      <c r="A741" s="17">
        <v>728</v>
      </c>
      <c r="B741" s="34" t="s">
        <v>888</v>
      </c>
      <c r="C741" s="1" t="s">
        <v>886</v>
      </c>
      <c r="D741" s="23">
        <v>3810</v>
      </c>
      <c r="E741" s="8" t="str">
        <f>VLOOKUP(D741,Hoja2!$1:$1048576,2,0)</f>
        <v>EXTINTORES DE INCENDIO</v>
      </c>
      <c r="F741" s="2">
        <v>45700</v>
      </c>
      <c r="G741" s="1" t="s">
        <v>877</v>
      </c>
      <c r="H741" s="8" t="str">
        <f>VLOOKUP(G741,Hoja1!$1:$1048576,2,0)</f>
        <v>MANTENIMIENTO EDIFICIO SCJ CPJ</v>
      </c>
      <c r="I741" s="8" t="str">
        <f>VLOOKUP(G741,Hoja1!$1:$1048576,4,0)</f>
        <v>EDIF. SUPREMA CORTE DE JUSTICIA Y C.P.J.</v>
      </c>
      <c r="J741" s="8" t="str">
        <f>VLOOKUP(G741,Hoja1!$1:$1048576,5,0)</f>
        <v xml:space="preserve">DISTRITO  NACIONAL </v>
      </c>
      <c r="K741" s="8" t="str">
        <f>VLOOKUP(G741,Hoja1!$1:$1048576,6,0)</f>
        <v xml:space="preserve">DISTRITO NACIONAL </v>
      </c>
    </row>
    <row r="742" spans="1:11" customFormat="1" x14ac:dyDescent="0.25">
      <c r="A742" s="17">
        <v>729</v>
      </c>
      <c r="B742" s="34" t="s">
        <v>889</v>
      </c>
      <c r="C742" s="1" t="s">
        <v>883</v>
      </c>
      <c r="D742" s="23">
        <v>3810</v>
      </c>
      <c r="E742" s="8" t="str">
        <f>VLOOKUP(D742,Hoja2!$1:$1048576,2,0)</f>
        <v>EXTINTORES DE INCENDIO</v>
      </c>
      <c r="F742" s="2">
        <v>45700</v>
      </c>
      <c r="G742" s="1" t="s">
        <v>877</v>
      </c>
      <c r="H742" s="8" t="str">
        <f>VLOOKUP(G742,Hoja1!$1:$1048576,2,0)</f>
        <v>MANTENIMIENTO EDIFICIO SCJ CPJ</v>
      </c>
      <c r="I742" s="8" t="str">
        <f>VLOOKUP(G742,Hoja1!$1:$1048576,4,0)</f>
        <v>EDIF. SUPREMA CORTE DE JUSTICIA Y C.P.J.</v>
      </c>
      <c r="J742" s="8" t="str">
        <f>VLOOKUP(G742,Hoja1!$1:$1048576,5,0)</f>
        <v xml:space="preserve">DISTRITO  NACIONAL </v>
      </c>
      <c r="K742" s="8" t="str">
        <f>VLOOKUP(G742,Hoja1!$1:$1048576,6,0)</f>
        <v xml:space="preserve">DISTRITO NACIONAL </v>
      </c>
    </row>
    <row r="743" spans="1:11" customFormat="1" x14ac:dyDescent="0.25">
      <c r="A743" s="17">
        <v>730</v>
      </c>
      <c r="B743" s="34" t="s">
        <v>890</v>
      </c>
      <c r="C743" s="1" t="s">
        <v>886</v>
      </c>
      <c r="D743" s="23">
        <v>3810</v>
      </c>
      <c r="E743" s="8" t="str">
        <f>VLOOKUP(D743,Hoja2!$1:$1048576,2,0)</f>
        <v>EXTINTORES DE INCENDIO</v>
      </c>
      <c r="F743" s="2">
        <v>45700</v>
      </c>
      <c r="G743" s="1" t="s">
        <v>877</v>
      </c>
      <c r="H743" s="8" t="str">
        <f>VLOOKUP(G743,Hoja1!$1:$1048576,2,0)</f>
        <v>MANTENIMIENTO EDIFICIO SCJ CPJ</v>
      </c>
      <c r="I743" s="8" t="str">
        <f>VLOOKUP(G743,Hoja1!$1:$1048576,4,0)</f>
        <v>EDIF. SUPREMA CORTE DE JUSTICIA Y C.P.J.</v>
      </c>
      <c r="J743" s="8" t="str">
        <f>VLOOKUP(G743,Hoja1!$1:$1048576,5,0)</f>
        <v xml:space="preserve">DISTRITO  NACIONAL </v>
      </c>
      <c r="K743" s="8" t="str">
        <f>VLOOKUP(G743,Hoja1!$1:$1048576,6,0)</f>
        <v xml:space="preserve">DISTRITO NACIONAL </v>
      </c>
    </row>
    <row r="744" spans="1:11" customFormat="1" x14ac:dyDescent="0.25">
      <c r="A744" s="17">
        <v>731</v>
      </c>
      <c r="B744" s="34" t="s">
        <v>891</v>
      </c>
      <c r="C744" s="1" t="s">
        <v>886</v>
      </c>
      <c r="D744" s="23">
        <v>3810</v>
      </c>
      <c r="E744" s="8" t="str">
        <f>VLOOKUP(D744,Hoja2!$1:$1048576,2,0)</f>
        <v>EXTINTORES DE INCENDIO</v>
      </c>
      <c r="F744" s="2">
        <v>45700</v>
      </c>
      <c r="G744" s="1" t="s">
        <v>877</v>
      </c>
      <c r="H744" s="8" t="str">
        <f>VLOOKUP(G744,Hoja1!$1:$1048576,2,0)</f>
        <v>MANTENIMIENTO EDIFICIO SCJ CPJ</v>
      </c>
      <c r="I744" s="8" t="str">
        <f>VLOOKUP(G744,Hoja1!$1:$1048576,4,0)</f>
        <v>EDIF. SUPREMA CORTE DE JUSTICIA Y C.P.J.</v>
      </c>
      <c r="J744" s="8" t="str">
        <f>VLOOKUP(G744,Hoja1!$1:$1048576,5,0)</f>
        <v xml:space="preserve">DISTRITO  NACIONAL </v>
      </c>
      <c r="K744" s="8" t="str">
        <f>VLOOKUP(G744,Hoja1!$1:$1048576,6,0)</f>
        <v xml:space="preserve">DISTRITO NACIONAL </v>
      </c>
    </row>
    <row r="745" spans="1:11" customFormat="1" x14ac:dyDescent="0.25">
      <c r="A745" s="17">
        <v>732</v>
      </c>
      <c r="B745" s="34" t="s">
        <v>892</v>
      </c>
      <c r="C745" s="1" t="s">
        <v>886</v>
      </c>
      <c r="D745" s="23">
        <v>3810</v>
      </c>
      <c r="E745" s="8" t="str">
        <f>VLOOKUP(D745,Hoja2!$1:$1048576,2,0)</f>
        <v>EXTINTORES DE INCENDIO</v>
      </c>
      <c r="F745" s="2">
        <v>45700</v>
      </c>
      <c r="G745" s="1" t="s">
        <v>877</v>
      </c>
      <c r="H745" s="8" t="str">
        <f>VLOOKUP(G745,Hoja1!$1:$1048576,2,0)</f>
        <v>MANTENIMIENTO EDIFICIO SCJ CPJ</v>
      </c>
      <c r="I745" s="8" t="str">
        <f>VLOOKUP(G745,Hoja1!$1:$1048576,4,0)</f>
        <v>EDIF. SUPREMA CORTE DE JUSTICIA Y C.P.J.</v>
      </c>
      <c r="J745" s="8" t="str">
        <f>VLOOKUP(G745,Hoja1!$1:$1048576,5,0)</f>
        <v xml:space="preserve">DISTRITO  NACIONAL </v>
      </c>
      <c r="K745" s="8" t="str">
        <f>VLOOKUP(G745,Hoja1!$1:$1048576,6,0)</f>
        <v xml:space="preserve">DISTRITO NACIONAL </v>
      </c>
    </row>
    <row r="746" spans="1:11" customFormat="1" x14ac:dyDescent="0.25">
      <c r="A746" s="17">
        <v>733</v>
      </c>
      <c r="B746" s="34" t="s">
        <v>893</v>
      </c>
      <c r="C746" s="1" t="s">
        <v>876</v>
      </c>
      <c r="D746" s="23">
        <v>3810</v>
      </c>
      <c r="E746" s="8" t="str">
        <f>VLOOKUP(D746,Hoja2!$1:$1048576,2,0)</f>
        <v>EXTINTORES DE INCENDIO</v>
      </c>
      <c r="F746" s="2">
        <v>45700</v>
      </c>
      <c r="G746" s="1" t="s">
        <v>877</v>
      </c>
      <c r="H746" s="8" t="str">
        <f>VLOOKUP(G746,Hoja1!$1:$1048576,2,0)</f>
        <v>MANTENIMIENTO EDIFICIO SCJ CPJ</v>
      </c>
      <c r="I746" s="8" t="str">
        <f>VLOOKUP(G746,Hoja1!$1:$1048576,4,0)</f>
        <v>EDIF. SUPREMA CORTE DE JUSTICIA Y C.P.J.</v>
      </c>
      <c r="J746" s="8" t="str">
        <f>VLOOKUP(G746,Hoja1!$1:$1048576,5,0)</f>
        <v xml:space="preserve">DISTRITO  NACIONAL </v>
      </c>
      <c r="K746" s="8" t="str">
        <f>VLOOKUP(G746,Hoja1!$1:$1048576,6,0)</f>
        <v xml:space="preserve">DISTRITO NACIONAL </v>
      </c>
    </row>
    <row r="747" spans="1:11" customFormat="1" x14ac:dyDescent="0.25">
      <c r="A747" s="17">
        <v>734</v>
      </c>
      <c r="B747" s="34" t="s">
        <v>894</v>
      </c>
      <c r="C747" s="1" t="s">
        <v>879</v>
      </c>
      <c r="D747" s="23">
        <v>3810</v>
      </c>
      <c r="E747" s="8" t="str">
        <f>VLOOKUP(D747,Hoja2!$1:$1048576,2,0)</f>
        <v>EXTINTORES DE INCENDIO</v>
      </c>
      <c r="F747" s="2">
        <v>45700</v>
      </c>
      <c r="G747" s="1" t="s">
        <v>877</v>
      </c>
      <c r="H747" s="8" t="str">
        <f>VLOOKUP(G747,Hoja1!$1:$1048576,2,0)</f>
        <v>MANTENIMIENTO EDIFICIO SCJ CPJ</v>
      </c>
      <c r="I747" s="8" t="str">
        <f>VLOOKUP(G747,Hoja1!$1:$1048576,4,0)</f>
        <v>EDIF. SUPREMA CORTE DE JUSTICIA Y C.P.J.</v>
      </c>
      <c r="J747" s="8" t="str">
        <f>VLOOKUP(G747,Hoja1!$1:$1048576,5,0)</f>
        <v xml:space="preserve">DISTRITO  NACIONAL </v>
      </c>
      <c r="K747" s="8" t="str">
        <f>VLOOKUP(G747,Hoja1!$1:$1048576,6,0)</f>
        <v xml:space="preserve">DISTRITO NACIONAL </v>
      </c>
    </row>
    <row r="748" spans="1:11" customFormat="1" x14ac:dyDescent="0.25">
      <c r="A748" s="17">
        <v>735</v>
      </c>
      <c r="B748" s="34" t="s">
        <v>895</v>
      </c>
      <c r="C748" s="1" t="s">
        <v>881</v>
      </c>
      <c r="D748" s="23">
        <v>3810</v>
      </c>
      <c r="E748" s="8" t="str">
        <f>VLOOKUP(D748,Hoja2!$1:$1048576,2,0)</f>
        <v>EXTINTORES DE INCENDIO</v>
      </c>
      <c r="F748" s="2">
        <v>45700</v>
      </c>
      <c r="G748" s="1" t="s">
        <v>877</v>
      </c>
      <c r="H748" s="8" t="str">
        <f>VLOOKUP(G748,Hoja1!$1:$1048576,2,0)</f>
        <v>MANTENIMIENTO EDIFICIO SCJ CPJ</v>
      </c>
      <c r="I748" s="8" t="str">
        <f>VLOOKUP(G748,Hoja1!$1:$1048576,4,0)</f>
        <v>EDIF. SUPREMA CORTE DE JUSTICIA Y C.P.J.</v>
      </c>
      <c r="J748" s="8" t="str">
        <f>VLOOKUP(G748,Hoja1!$1:$1048576,5,0)</f>
        <v xml:space="preserve">DISTRITO  NACIONAL </v>
      </c>
      <c r="K748" s="8" t="str">
        <f>VLOOKUP(G748,Hoja1!$1:$1048576,6,0)</f>
        <v xml:space="preserve">DISTRITO NACIONAL </v>
      </c>
    </row>
    <row r="749" spans="1:11" customFormat="1" x14ac:dyDescent="0.25">
      <c r="A749" s="17">
        <v>736</v>
      </c>
      <c r="B749" s="34" t="s">
        <v>896</v>
      </c>
      <c r="C749" s="1" t="s">
        <v>883</v>
      </c>
      <c r="D749" s="23">
        <v>3810</v>
      </c>
      <c r="E749" s="8" t="str">
        <f>VLOOKUP(D749,Hoja2!$1:$1048576,2,0)</f>
        <v>EXTINTORES DE INCENDIO</v>
      </c>
      <c r="F749" s="2">
        <v>45700</v>
      </c>
      <c r="G749" s="1" t="s">
        <v>877</v>
      </c>
      <c r="H749" s="8" t="str">
        <f>VLOOKUP(G749,Hoja1!$1:$1048576,2,0)</f>
        <v>MANTENIMIENTO EDIFICIO SCJ CPJ</v>
      </c>
      <c r="I749" s="8" t="str">
        <f>VLOOKUP(G749,Hoja1!$1:$1048576,4,0)</f>
        <v>EDIF. SUPREMA CORTE DE JUSTICIA Y C.P.J.</v>
      </c>
      <c r="J749" s="8" t="str">
        <f>VLOOKUP(G749,Hoja1!$1:$1048576,5,0)</f>
        <v xml:space="preserve">DISTRITO  NACIONAL </v>
      </c>
      <c r="K749" s="8" t="str">
        <f>VLOOKUP(G749,Hoja1!$1:$1048576,6,0)</f>
        <v xml:space="preserve">DISTRITO NACIONAL </v>
      </c>
    </row>
    <row r="750" spans="1:11" customFormat="1" x14ac:dyDescent="0.25">
      <c r="A750" s="17">
        <v>737</v>
      </c>
      <c r="B750" s="34" t="s">
        <v>897</v>
      </c>
      <c r="C750" s="1" t="s">
        <v>883</v>
      </c>
      <c r="D750" s="23">
        <v>3810</v>
      </c>
      <c r="E750" s="8" t="str">
        <f>VLOOKUP(D750,Hoja2!$1:$1048576,2,0)</f>
        <v>EXTINTORES DE INCENDIO</v>
      </c>
      <c r="F750" s="2">
        <v>45700</v>
      </c>
      <c r="G750" s="1" t="s">
        <v>877</v>
      </c>
      <c r="H750" s="8" t="str">
        <f>VLOOKUP(G750,Hoja1!$1:$1048576,2,0)</f>
        <v>MANTENIMIENTO EDIFICIO SCJ CPJ</v>
      </c>
      <c r="I750" s="8" t="str">
        <f>VLOOKUP(G750,Hoja1!$1:$1048576,4,0)</f>
        <v>EDIF. SUPREMA CORTE DE JUSTICIA Y C.P.J.</v>
      </c>
      <c r="J750" s="8" t="str">
        <f>VLOOKUP(G750,Hoja1!$1:$1048576,5,0)</f>
        <v xml:space="preserve">DISTRITO  NACIONAL </v>
      </c>
      <c r="K750" s="8" t="str">
        <f>VLOOKUP(G750,Hoja1!$1:$1048576,6,0)</f>
        <v xml:space="preserve">DISTRITO NACIONAL </v>
      </c>
    </row>
    <row r="751" spans="1:11" customFormat="1" x14ac:dyDescent="0.25">
      <c r="A751" s="17">
        <v>738</v>
      </c>
      <c r="B751" s="34" t="s">
        <v>898</v>
      </c>
      <c r="C751" s="1" t="s">
        <v>883</v>
      </c>
      <c r="D751" s="23">
        <v>3810</v>
      </c>
      <c r="E751" s="8" t="str">
        <f>VLOOKUP(D751,Hoja2!$1:$1048576,2,0)</f>
        <v>EXTINTORES DE INCENDIO</v>
      </c>
      <c r="F751" s="2">
        <v>45700</v>
      </c>
      <c r="G751" s="1" t="s">
        <v>877</v>
      </c>
      <c r="H751" s="8" t="str">
        <f>VLOOKUP(G751,Hoja1!$1:$1048576,2,0)</f>
        <v>MANTENIMIENTO EDIFICIO SCJ CPJ</v>
      </c>
      <c r="I751" s="8" t="str">
        <f>VLOOKUP(G751,Hoja1!$1:$1048576,4,0)</f>
        <v>EDIF. SUPREMA CORTE DE JUSTICIA Y C.P.J.</v>
      </c>
      <c r="J751" s="8" t="str">
        <f>VLOOKUP(G751,Hoja1!$1:$1048576,5,0)</f>
        <v xml:space="preserve">DISTRITO  NACIONAL </v>
      </c>
      <c r="K751" s="8" t="str">
        <f>VLOOKUP(G751,Hoja1!$1:$1048576,6,0)</f>
        <v xml:space="preserve">DISTRITO NACIONAL </v>
      </c>
    </row>
    <row r="752" spans="1:11" customFormat="1" x14ac:dyDescent="0.25">
      <c r="A752" s="17">
        <v>739</v>
      </c>
      <c r="B752" s="34" t="s">
        <v>899</v>
      </c>
      <c r="C752" s="1" t="s">
        <v>886</v>
      </c>
      <c r="D752" s="23">
        <v>3810</v>
      </c>
      <c r="E752" s="8" t="str">
        <f>VLOOKUP(D752,Hoja2!$1:$1048576,2,0)</f>
        <v>EXTINTORES DE INCENDIO</v>
      </c>
      <c r="F752" s="2">
        <v>45700</v>
      </c>
      <c r="G752" s="1" t="s">
        <v>877</v>
      </c>
      <c r="H752" s="8" t="str">
        <f>VLOOKUP(G752,Hoja1!$1:$1048576,2,0)</f>
        <v>MANTENIMIENTO EDIFICIO SCJ CPJ</v>
      </c>
      <c r="I752" s="8" t="str">
        <f>VLOOKUP(G752,Hoja1!$1:$1048576,4,0)</f>
        <v>EDIF. SUPREMA CORTE DE JUSTICIA Y C.P.J.</v>
      </c>
      <c r="J752" s="8" t="str">
        <f>VLOOKUP(G752,Hoja1!$1:$1048576,5,0)</f>
        <v xml:space="preserve">DISTRITO  NACIONAL </v>
      </c>
      <c r="K752" s="8" t="str">
        <f>VLOOKUP(G752,Hoja1!$1:$1048576,6,0)</f>
        <v xml:space="preserve">DISTRITO NACIONAL </v>
      </c>
    </row>
    <row r="753" spans="1:11" customFormat="1" x14ac:dyDescent="0.25">
      <c r="A753" s="17">
        <v>740</v>
      </c>
      <c r="B753" s="34" t="s">
        <v>900</v>
      </c>
      <c r="C753" s="1" t="s">
        <v>886</v>
      </c>
      <c r="D753" s="23">
        <v>3810</v>
      </c>
      <c r="E753" s="8" t="str">
        <f>VLOOKUP(D753,Hoja2!$1:$1048576,2,0)</f>
        <v>EXTINTORES DE INCENDIO</v>
      </c>
      <c r="F753" s="2">
        <v>45700</v>
      </c>
      <c r="G753" s="1" t="s">
        <v>877</v>
      </c>
      <c r="H753" s="8" t="str">
        <f>VLOOKUP(G753,Hoja1!$1:$1048576,2,0)</f>
        <v>MANTENIMIENTO EDIFICIO SCJ CPJ</v>
      </c>
      <c r="I753" s="8" t="str">
        <f>VLOOKUP(G753,Hoja1!$1:$1048576,4,0)</f>
        <v>EDIF. SUPREMA CORTE DE JUSTICIA Y C.P.J.</v>
      </c>
      <c r="J753" s="8" t="str">
        <f>VLOOKUP(G753,Hoja1!$1:$1048576,5,0)</f>
        <v xml:space="preserve">DISTRITO  NACIONAL </v>
      </c>
      <c r="K753" s="8" t="str">
        <f>VLOOKUP(G753,Hoja1!$1:$1048576,6,0)</f>
        <v xml:space="preserve">DISTRITO NACIONAL </v>
      </c>
    </row>
    <row r="754" spans="1:11" customFormat="1" x14ac:dyDescent="0.25">
      <c r="A754" s="17">
        <v>741</v>
      </c>
      <c r="B754" s="34" t="s">
        <v>901</v>
      </c>
      <c r="C754" s="1" t="s">
        <v>886</v>
      </c>
      <c r="D754" s="23">
        <v>3810</v>
      </c>
      <c r="E754" s="8" t="str">
        <f>VLOOKUP(D754,Hoja2!$1:$1048576,2,0)</f>
        <v>EXTINTORES DE INCENDIO</v>
      </c>
      <c r="F754" s="2">
        <v>45700</v>
      </c>
      <c r="G754" s="1" t="s">
        <v>877</v>
      </c>
      <c r="H754" s="8" t="str">
        <f>VLOOKUP(G754,Hoja1!$1:$1048576,2,0)</f>
        <v>MANTENIMIENTO EDIFICIO SCJ CPJ</v>
      </c>
      <c r="I754" s="8" t="str">
        <f>VLOOKUP(G754,Hoja1!$1:$1048576,4,0)</f>
        <v>EDIF. SUPREMA CORTE DE JUSTICIA Y C.P.J.</v>
      </c>
      <c r="J754" s="8" t="str">
        <f>VLOOKUP(G754,Hoja1!$1:$1048576,5,0)</f>
        <v xml:space="preserve">DISTRITO  NACIONAL </v>
      </c>
      <c r="K754" s="8" t="str">
        <f>VLOOKUP(G754,Hoja1!$1:$1048576,6,0)</f>
        <v xml:space="preserve">DISTRITO NACIONAL </v>
      </c>
    </row>
    <row r="755" spans="1:11" customFormat="1" x14ac:dyDescent="0.25">
      <c r="A755" s="17">
        <v>742</v>
      </c>
      <c r="B755" s="34" t="s">
        <v>902</v>
      </c>
      <c r="C755" s="1" t="s">
        <v>903</v>
      </c>
      <c r="D755" s="23">
        <v>3810</v>
      </c>
      <c r="E755" s="8" t="str">
        <f>VLOOKUP(D755,Hoja2!$1:$1048576,2,0)</f>
        <v>EXTINTORES DE INCENDIO</v>
      </c>
      <c r="F755" s="2">
        <v>45700</v>
      </c>
      <c r="G755" s="1" t="s">
        <v>877</v>
      </c>
      <c r="H755" s="8" t="str">
        <f>VLOOKUP(G755,Hoja1!$1:$1048576,2,0)</f>
        <v>MANTENIMIENTO EDIFICIO SCJ CPJ</v>
      </c>
      <c r="I755" s="8" t="str">
        <f>VLOOKUP(G755,Hoja1!$1:$1048576,4,0)</f>
        <v>EDIF. SUPREMA CORTE DE JUSTICIA Y C.P.J.</v>
      </c>
      <c r="J755" s="8" t="str">
        <f>VLOOKUP(G755,Hoja1!$1:$1048576,5,0)</f>
        <v xml:space="preserve">DISTRITO  NACIONAL </v>
      </c>
      <c r="K755" s="8" t="str">
        <f>VLOOKUP(G755,Hoja1!$1:$1048576,6,0)</f>
        <v xml:space="preserve">DISTRITO NACIONAL </v>
      </c>
    </row>
    <row r="756" spans="1:11" customFormat="1" x14ac:dyDescent="0.25">
      <c r="A756" s="17">
        <v>743</v>
      </c>
      <c r="B756" s="34" t="s">
        <v>904</v>
      </c>
      <c r="C756" s="1" t="s">
        <v>879</v>
      </c>
      <c r="D756" s="23">
        <v>3810</v>
      </c>
      <c r="E756" s="8" t="str">
        <f>VLOOKUP(D756,Hoja2!$1:$1048576,2,0)</f>
        <v>EXTINTORES DE INCENDIO</v>
      </c>
      <c r="F756" s="2">
        <v>45700</v>
      </c>
      <c r="G756" s="1" t="s">
        <v>877</v>
      </c>
      <c r="H756" s="8" t="str">
        <f>VLOOKUP(G756,Hoja1!$1:$1048576,2,0)</f>
        <v>MANTENIMIENTO EDIFICIO SCJ CPJ</v>
      </c>
      <c r="I756" s="8" t="str">
        <f>VLOOKUP(G756,Hoja1!$1:$1048576,4,0)</f>
        <v>EDIF. SUPREMA CORTE DE JUSTICIA Y C.P.J.</v>
      </c>
      <c r="J756" s="8" t="str">
        <f>VLOOKUP(G756,Hoja1!$1:$1048576,5,0)</f>
        <v xml:space="preserve">DISTRITO  NACIONAL </v>
      </c>
      <c r="K756" s="8" t="str">
        <f>VLOOKUP(G756,Hoja1!$1:$1048576,6,0)</f>
        <v xml:space="preserve">DISTRITO NACIONAL </v>
      </c>
    </row>
    <row r="757" spans="1:11" customFormat="1" x14ac:dyDescent="0.25">
      <c r="A757" s="17">
        <v>744</v>
      </c>
      <c r="B757" s="34" t="s">
        <v>905</v>
      </c>
      <c r="C757" s="1" t="s">
        <v>881</v>
      </c>
      <c r="D757" s="23">
        <v>3810</v>
      </c>
      <c r="E757" s="8" t="str">
        <f>VLOOKUP(D757,Hoja2!$1:$1048576,2,0)</f>
        <v>EXTINTORES DE INCENDIO</v>
      </c>
      <c r="F757" s="2">
        <v>45700</v>
      </c>
      <c r="G757" s="1" t="s">
        <v>877</v>
      </c>
      <c r="H757" s="8" t="str">
        <f>VLOOKUP(G757,Hoja1!$1:$1048576,2,0)</f>
        <v>MANTENIMIENTO EDIFICIO SCJ CPJ</v>
      </c>
      <c r="I757" s="8" t="str">
        <f>VLOOKUP(G757,Hoja1!$1:$1048576,4,0)</f>
        <v>EDIF. SUPREMA CORTE DE JUSTICIA Y C.P.J.</v>
      </c>
      <c r="J757" s="8" t="str">
        <f>VLOOKUP(G757,Hoja1!$1:$1048576,5,0)</f>
        <v xml:space="preserve">DISTRITO  NACIONAL </v>
      </c>
      <c r="K757" s="8" t="str">
        <f>VLOOKUP(G757,Hoja1!$1:$1048576,6,0)</f>
        <v xml:space="preserve">DISTRITO NACIONAL </v>
      </c>
    </row>
    <row r="758" spans="1:11" customFormat="1" x14ac:dyDescent="0.25">
      <c r="A758" s="17">
        <v>745</v>
      </c>
      <c r="B758" s="34" t="s">
        <v>906</v>
      </c>
      <c r="C758" s="1" t="s">
        <v>883</v>
      </c>
      <c r="D758" s="23">
        <v>3810</v>
      </c>
      <c r="E758" s="8" t="str">
        <f>VLOOKUP(D758,Hoja2!$1:$1048576,2,0)</f>
        <v>EXTINTORES DE INCENDIO</v>
      </c>
      <c r="F758" s="2">
        <v>45700</v>
      </c>
      <c r="G758" s="1" t="s">
        <v>877</v>
      </c>
      <c r="H758" s="8" t="str">
        <f>VLOOKUP(G758,Hoja1!$1:$1048576,2,0)</f>
        <v>MANTENIMIENTO EDIFICIO SCJ CPJ</v>
      </c>
      <c r="I758" s="8" t="str">
        <f>VLOOKUP(G758,Hoja1!$1:$1048576,4,0)</f>
        <v>EDIF. SUPREMA CORTE DE JUSTICIA Y C.P.J.</v>
      </c>
      <c r="J758" s="8" t="str">
        <f>VLOOKUP(G758,Hoja1!$1:$1048576,5,0)</f>
        <v xml:space="preserve">DISTRITO  NACIONAL </v>
      </c>
      <c r="K758" s="8" t="str">
        <f>VLOOKUP(G758,Hoja1!$1:$1048576,6,0)</f>
        <v xml:space="preserve">DISTRITO NACIONAL </v>
      </c>
    </row>
    <row r="759" spans="1:11" customFormat="1" x14ac:dyDescent="0.25">
      <c r="A759" s="17">
        <v>746</v>
      </c>
      <c r="B759" s="34" t="s">
        <v>907</v>
      </c>
      <c r="C759" s="1" t="s">
        <v>883</v>
      </c>
      <c r="D759" s="23">
        <v>3810</v>
      </c>
      <c r="E759" s="8" t="str">
        <f>VLOOKUP(D759,Hoja2!$1:$1048576,2,0)</f>
        <v>EXTINTORES DE INCENDIO</v>
      </c>
      <c r="F759" s="2">
        <v>45700</v>
      </c>
      <c r="G759" s="1" t="s">
        <v>877</v>
      </c>
      <c r="H759" s="8" t="str">
        <f>VLOOKUP(G759,Hoja1!$1:$1048576,2,0)</f>
        <v>MANTENIMIENTO EDIFICIO SCJ CPJ</v>
      </c>
      <c r="I759" s="8" t="str">
        <f>VLOOKUP(G759,Hoja1!$1:$1048576,4,0)</f>
        <v>EDIF. SUPREMA CORTE DE JUSTICIA Y C.P.J.</v>
      </c>
      <c r="J759" s="8" t="str">
        <f>VLOOKUP(G759,Hoja1!$1:$1048576,5,0)</f>
        <v xml:space="preserve">DISTRITO  NACIONAL </v>
      </c>
      <c r="K759" s="8" t="str">
        <f>VLOOKUP(G759,Hoja1!$1:$1048576,6,0)</f>
        <v xml:space="preserve">DISTRITO NACIONAL </v>
      </c>
    </row>
    <row r="760" spans="1:11" customFormat="1" x14ac:dyDescent="0.25">
      <c r="A760" s="17">
        <v>747</v>
      </c>
      <c r="B760" s="34" t="s">
        <v>908</v>
      </c>
      <c r="C760" s="1" t="s">
        <v>883</v>
      </c>
      <c r="D760" s="23">
        <v>3810</v>
      </c>
      <c r="E760" s="8" t="str">
        <f>VLOOKUP(D760,Hoja2!$1:$1048576,2,0)</f>
        <v>EXTINTORES DE INCENDIO</v>
      </c>
      <c r="F760" s="2">
        <v>45700</v>
      </c>
      <c r="G760" s="1" t="s">
        <v>877</v>
      </c>
      <c r="H760" s="8" t="str">
        <f>VLOOKUP(G760,Hoja1!$1:$1048576,2,0)</f>
        <v>MANTENIMIENTO EDIFICIO SCJ CPJ</v>
      </c>
      <c r="I760" s="8" t="str">
        <f>VLOOKUP(G760,Hoja1!$1:$1048576,4,0)</f>
        <v>EDIF. SUPREMA CORTE DE JUSTICIA Y C.P.J.</v>
      </c>
      <c r="J760" s="8" t="str">
        <f>VLOOKUP(G760,Hoja1!$1:$1048576,5,0)</f>
        <v xml:space="preserve">DISTRITO  NACIONAL </v>
      </c>
      <c r="K760" s="8" t="str">
        <f>VLOOKUP(G760,Hoja1!$1:$1048576,6,0)</f>
        <v xml:space="preserve">DISTRITO NACIONAL </v>
      </c>
    </row>
    <row r="761" spans="1:11" customFormat="1" x14ac:dyDescent="0.25">
      <c r="A761" s="17">
        <v>748</v>
      </c>
      <c r="B761" s="34" t="s">
        <v>909</v>
      </c>
      <c r="C761" s="1" t="s">
        <v>886</v>
      </c>
      <c r="D761" s="23">
        <v>3810</v>
      </c>
      <c r="E761" s="8" t="str">
        <f>VLOOKUP(D761,Hoja2!$1:$1048576,2,0)</f>
        <v>EXTINTORES DE INCENDIO</v>
      </c>
      <c r="F761" s="2">
        <v>45700</v>
      </c>
      <c r="G761" s="1" t="s">
        <v>877</v>
      </c>
      <c r="H761" s="8" t="str">
        <f>VLOOKUP(G761,Hoja1!$1:$1048576,2,0)</f>
        <v>MANTENIMIENTO EDIFICIO SCJ CPJ</v>
      </c>
      <c r="I761" s="8" t="str">
        <f>VLOOKUP(G761,Hoja1!$1:$1048576,4,0)</f>
        <v>EDIF. SUPREMA CORTE DE JUSTICIA Y C.P.J.</v>
      </c>
      <c r="J761" s="8" t="str">
        <f>VLOOKUP(G761,Hoja1!$1:$1048576,5,0)</f>
        <v xml:space="preserve">DISTRITO  NACIONAL </v>
      </c>
      <c r="K761" s="8" t="str">
        <f>VLOOKUP(G761,Hoja1!$1:$1048576,6,0)</f>
        <v xml:space="preserve">DISTRITO NACIONAL </v>
      </c>
    </row>
    <row r="762" spans="1:11" customFormat="1" x14ac:dyDescent="0.25">
      <c r="A762" s="17">
        <v>749</v>
      </c>
      <c r="B762" s="34" t="s">
        <v>910</v>
      </c>
      <c r="C762" s="1" t="s">
        <v>886</v>
      </c>
      <c r="D762" s="23">
        <v>3810</v>
      </c>
      <c r="E762" s="8" t="str">
        <f>VLOOKUP(D762,Hoja2!$1:$1048576,2,0)</f>
        <v>EXTINTORES DE INCENDIO</v>
      </c>
      <c r="F762" s="2">
        <v>45700</v>
      </c>
      <c r="G762" s="1" t="s">
        <v>877</v>
      </c>
      <c r="H762" s="8" t="str">
        <f>VLOOKUP(G762,Hoja1!$1:$1048576,2,0)</f>
        <v>MANTENIMIENTO EDIFICIO SCJ CPJ</v>
      </c>
      <c r="I762" s="8" t="str">
        <f>VLOOKUP(G762,Hoja1!$1:$1048576,4,0)</f>
        <v>EDIF. SUPREMA CORTE DE JUSTICIA Y C.P.J.</v>
      </c>
      <c r="J762" s="8" t="str">
        <f>VLOOKUP(G762,Hoja1!$1:$1048576,5,0)</f>
        <v xml:space="preserve">DISTRITO  NACIONAL </v>
      </c>
      <c r="K762" s="8" t="str">
        <f>VLOOKUP(G762,Hoja1!$1:$1048576,6,0)</f>
        <v xml:space="preserve">DISTRITO NACIONAL </v>
      </c>
    </row>
    <row r="763" spans="1:11" customFormat="1" x14ac:dyDescent="0.25">
      <c r="A763" s="17">
        <v>750</v>
      </c>
      <c r="B763" s="34" t="s">
        <v>911</v>
      </c>
      <c r="C763" s="1" t="s">
        <v>886</v>
      </c>
      <c r="D763" s="23">
        <v>3810</v>
      </c>
      <c r="E763" s="8" t="str">
        <f>VLOOKUP(D763,Hoja2!$1:$1048576,2,0)</f>
        <v>EXTINTORES DE INCENDIO</v>
      </c>
      <c r="F763" s="2">
        <v>45700</v>
      </c>
      <c r="G763" s="1" t="s">
        <v>877</v>
      </c>
      <c r="H763" s="8" t="str">
        <f>VLOOKUP(G763,Hoja1!$1:$1048576,2,0)</f>
        <v>MANTENIMIENTO EDIFICIO SCJ CPJ</v>
      </c>
      <c r="I763" s="8" t="str">
        <f>VLOOKUP(G763,Hoja1!$1:$1048576,4,0)</f>
        <v>EDIF. SUPREMA CORTE DE JUSTICIA Y C.P.J.</v>
      </c>
      <c r="J763" s="8" t="str">
        <f>VLOOKUP(G763,Hoja1!$1:$1048576,5,0)</f>
        <v xml:space="preserve">DISTRITO  NACIONAL </v>
      </c>
      <c r="K763" s="8" t="str">
        <f>VLOOKUP(G763,Hoja1!$1:$1048576,6,0)</f>
        <v xml:space="preserve">DISTRITO NACIONAL </v>
      </c>
    </row>
    <row r="764" spans="1:11" customFormat="1" x14ac:dyDescent="0.25">
      <c r="A764" s="17">
        <v>751</v>
      </c>
      <c r="B764" s="34" t="s">
        <v>912</v>
      </c>
      <c r="C764" s="1" t="s">
        <v>903</v>
      </c>
      <c r="D764" s="23">
        <v>3810</v>
      </c>
      <c r="E764" s="8" t="str">
        <f>VLOOKUP(D764,Hoja2!$1:$1048576,2,0)</f>
        <v>EXTINTORES DE INCENDIO</v>
      </c>
      <c r="F764" s="2">
        <v>45700</v>
      </c>
      <c r="G764" s="1" t="s">
        <v>877</v>
      </c>
      <c r="H764" s="8" t="str">
        <f>VLOOKUP(G764,Hoja1!$1:$1048576,2,0)</f>
        <v>MANTENIMIENTO EDIFICIO SCJ CPJ</v>
      </c>
      <c r="I764" s="8" t="str">
        <f>VLOOKUP(G764,Hoja1!$1:$1048576,4,0)</f>
        <v>EDIF. SUPREMA CORTE DE JUSTICIA Y C.P.J.</v>
      </c>
      <c r="J764" s="8" t="str">
        <f>VLOOKUP(G764,Hoja1!$1:$1048576,5,0)</f>
        <v xml:space="preserve">DISTRITO  NACIONAL </v>
      </c>
      <c r="K764" s="8" t="str">
        <f>VLOOKUP(G764,Hoja1!$1:$1048576,6,0)</f>
        <v xml:space="preserve">DISTRITO NACIONAL </v>
      </c>
    </row>
    <row r="765" spans="1:11" customFormat="1" x14ac:dyDescent="0.25">
      <c r="A765" s="17">
        <v>752</v>
      </c>
      <c r="B765" s="34" t="s">
        <v>913</v>
      </c>
      <c r="C765" s="1" t="s">
        <v>879</v>
      </c>
      <c r="D765" s="23">
        <v>3810</v>
      </c>
      <c r="E765" s="8" t="str">
        <f>VLOOKUP(D765,Hoja2!$1:$1048576,2,0)</f>
        <v>EXTINTORES DE INCENDIO</v>
      </c>
      <c r="F765" s="2">
        <v>45700</v>
      </c>
      <c r="G765" s="1" t="s">
        <v>877</v>
      </c>
      <c r="H765" s="8" t="str">
        <f>VLOOKUP(G765,Hoja1!$1:$1048576,2,0)</f>
        <v>MANTENIMIENTO EDIFICIO SCJ CPJ</v>
      </c>
      <c r="I765" s="8" t="str">
        <f>VLOOKUP(G765,Hoja1!$1:$1048576,4,0)</f>
        <v>EDIF. SUPREMA CORTE DE JUSTICIA Y C.P.J.</v>
      </c>
      <c r="J765" s="8" t="str">
        <f>VLOOKUP(G765,Hoja1!$1:$1048576,5,0)</f>
        <v xml:space="preserve">DISTRITO  NACIONAL </v>
      </c>
      <c r="K765" s="8" t="str">
        <f>VLOOKUP(G765,Hoja1!$1:$1048576,6,0)</f>
        <v xml:space="preserve">DISTRITO NACIONAL </v>
      </c>
    </row>
    <row r="766" spans="1:11" customFormat="1" x14ac:dyDescent="0.25">
      <c r="A766" s="17">
        <v>753</v>
      </c>
      <c r="B766" s="34" t="s">
        <v>914</v>
      </c>
      <c r="C766" s="1" t="s">
        <v>881</v>
      </c>
      <c r="D766" s="23">
        <v>3810</v>
      </c>
      <c r="E766" s="8" t="str">
        <f>VLOOKUP(D766,Hoja2!$1:$1048576,2,0)</f>
        <v>EXTINTORES DE INCENDIO</v>
      </c>
      <c r="F766" s="2">
        <v>45700</v>
      </c>
      <c r="G766" s="1" t="s">
        <v>877</v>
      </c>
      <c r="H766" s="8" t="str">
        <f>VLOOKUP(G766,Hoja1!$1:$1048576,2,0)</f>
        <v>MANTENIMIENTO EDIFICIO SCJ CPJ</v>
      </c>
      <c r="I766" s="8" t="str">
        <f>VLOOKUP(G766,Hoja1!$1:$1048576,4,0)</f>
        <v>EDIF. SUPREMA CORTE DE JUSTICIA Y C.P.J.</v>
      </c>
      <c r="J766" s="8" t="str">
        <f>VLOOKUP(G766,Hoja1!$1:$1048576,5,0)</f>
        <v xml:space="preserve">DISTRITO  NACIONAL </v>
      </c>
      <c r="K766" s="8" t="str">
        <f>VLOOKUP(G766,Hoja1!$1:$1048576,6,0)</f>
        <v xml:space="preserve">DISTRITO NACIONAL </v>
      </c>
    </row>
    <row r="767" spans="1:11" customFormat="1" x14ac:dyDescent="0.25">
      <c r="A767" s="17">
        <v>754</v>
      </c>
      <c r="B767" s="34" t="s">
        <v>915</v>
      </c>
      <c r="C767" s="1" t="s">
        <v>883</v>
      </c>
      <c r="D767" s="23">
        <v>3810</v>
      </c>
      <c r="E767" s="8" t="str">
        <f>VLOOKUP(D767,Hoja2!$1:$1048576,2,0)</f>
        <v>EXTINTORES DE INCENDIO</v>
      </c>
      <c r="F767" s="2">
        <v>45700</v>
      </c>
      <c r="G767" s="1" t="s">
        <v>877</v>
      </c>
      <c r="H767" s="8" t="str">
        <f>VLOOKUP(G767,Hoja1!$1:$1048576,2,0)</f>
        <v>MANTENIMIENTO EDIFICIO SCJ CPJ</v>
      </c>
      <c r="I767" s="8" t="str">
        <f>VLOOKUP(G767,Hoja1!$1:$1048576,4,0)</f>
        <v>EDIF. SUPREMA CORTE DE JUSTICIA Y C.P.J.</v>
      </c>
      <c r="J767" s="8" t="str">
        <f>VLOOKUP(G767,Hoja1!$1:$1048576,5,0)</f>
        <v xml:space="preserve">DISTRITO  NACIONAL </v>
      </c>
      <c r="K767" s="8" t="str">
        <f>VLOOKUP(G767,Hoja1!$1:$1048576,6,0)</f>
        <v xml:space="preserve">DISTRITO NACIONAL </v>
      </c>
    </row>
    <row r="768" spans="1:11" customFormat="1" x14ac:dyDescent="0.25">
      <c r="A768" s="17">
        <v>755</v>
      </c>
      <c r="B768" s="34" t="s">
        <v>916</v>
      </c>
      <c r="C768" s="1" t="s">
        <v>883</v>
      </c>
      <c r="D768" s="23">
        <v>3810</v>
      </c>
      <c r="E768" s="8" t="str">
        <f>VLOOKUP(D768,Hoja2!$1:$1048576,2,0)</f>
        <v>EXTINTORES DE INCENDIO</v>
      </c>
      <c r="F768" s="2">
        <v>45700</v>
      </c>
      <c r="G768" s="1" t="s">
        <v>877</v>
      </c>
      <c r="H768" s="8" t="str">
        <f>VLOOKUP(G768,Hoja1!$1:$1048576,2,0)</f>
        <v>MANTENIMIENTO EDIFICIO SCJ CPJ</v>
      </c>
      <c r="I768" s="8" t="str">
        <f>VLOOKUP(G768,Hoja1!$1:$1048576,4,0)</f>
        <v>EDIF. SUPREMA CORTE DE JUSTICIA Y C.P.J.</v>
      </c>
      <c r="J768" s="8" t="str">
        <f>VLOOKUP(G768,Hoja1!$1:$1048576,5,0)</f>
        <v xml:space="preserve">DISTRITO  NACIONAL </v>
      </c>
      <c r="K768" s="8" t="str">
        <f>VLOOKUP(G768,Hoja1!$1:$1048576,6,0)</f>
        <v xml:space="preserve">DISTRITO NACIONAL </v>
      </c>
    </row>
    <row r="769" spans="1:11" customFormat="1" x14ac:dyDescent="0.25">
      <c r="A769" s="17">
        <v>756</v>
      </c>
      <c r="B769" s="34" t="s">
        <v>917</v>
      </c>
      <c r="C769" s="1" t="s">
        <v>886</v>
      </c>
      <c r="D769" s="23">
        <v>3810</v>
      </c>
      <c r="E769" s="8" t="str">
        <f>VLOOKUP(D769,Hoja2!$1:$1048576,2,0)</f>
        <v>EXTINTORES DE INCENDIO</v>
      </c>
      <c r="F769" s="2">
        <v>45700</v>
      </c>
      <c r="G769" s="1" t="s">
        <v>877</v>
      </c>
      <c r="H769" s="8" t="str">
        <f>VLOOKUP(G769,Hoja1!$1:$1048576,2,0)</f>
        <v>MANTENIMIENTO EDIFICIO SCJ CPJ</v>
      </c>
      <c r="I769" s="8" t="str">
        <f>VLOOKUP(G769,Hoja1!$1:$1048576,4,0)</f>
        <v>EDIF. SUPREMA CORTE DE JUSTICIA Y C.P.J.</v>
      </c>
      <c r="J769" s="8" t="str">
        <f>VLOOKUP(G769,Hoja1!$1:$1048576,5,0)</f>
        <v xml:space="preserve">DISTRITO  NACIONAL </v>
      </c>
      <c r="K769" s="8" t="str">
        <f>VLOOKUP(G769,Hoja1!$1:$1048576,6,0)</f>
        <v xml:space="preserve">DISTRITO NACIONAL </v>
      </c>
    </row>
    <row r="770" spans="1:11" customFormat="1" x14ac:dyDescent="0.25">
      <c r="A770" s="17">
        <v>757</v>
      </c>
      <c r="B770" s="34" t="s">
        <v>918</v>
      </c>
      <c r="C770" s="1" t="s">
        <v>886</v>
      </c>
      <c r="D770" s="23">
        <v>3810</v>
      </c>
      <c r="E770" s="8" t="str">
        <f>VLOOKUP(D770,Hoja2!$1:$1048576,2,0)</f>
        <v>EXTINTORES DE INCENDIO</v>
      </c>
      <c r="F770" s="2">
        <v>45700</v>
      </c>
      <c r="G770" s="1" t="s">
        <v>877</v>
      </c>
      <c r="H770" s="8" t="str">
        <f>VLOOKUP(G770,Hoja1!$1:$1048576,2,0)</f>
        <v>MANTENIMIENTO EDIFICIO SCJ CPJ</v>
      </c>
      <c r="I770" s="8" t="str">
        <f>VLOOKUP(G770,Hoja1!$1:$1048576,4,0)</f>
        <v>EDIF. SUPREMA CORTE DE JUSTICIA Y C.P.J.</v>
      </c>
      <c r="J770" s="8" t="str">
        <f>VLOOKUP(G770,Hoja1!$1:$1048576,5,0)</f>
        <v xml:space="preserve">DISTRITO  NACIONAL </v>
      </c>
      <c r="K770" s="8" t="str">
        <f>VLOOKUP(G770,Hoja1!$1:$1048576,6,0)</f>
        <v xml:space="preserve">DISTRITO NACIONAL </v>
      </c>
    </row>
    <row r="771" spans="1:11" customFormat="1" x14ac:dyDescent="0.25">
      <c r="A771" s="17">
        <v>758</v>
      </c>
      <c r="B771" s="34" t="s">
        <v>919</v>
      </c>
      <c r="C771" s="1" t="s">
        <v>903</v>
      </c>
      <c r="D771" s="23">
        <v>3810</v>
      </c>
      <c r="E771" s="8" t="str">
        <f>VLOOKUP(D771,Hoja2!$1:$1048576,2,0)</f>
        <v>EXTINTORES DE INCENDIO</v>
      </c>
      <c r="F771" s="2">
        <v>45700</v>
      </c>
      <c r="G771" s="1" t="s">
        <v>877</v>
      </c>
      <c r="H771" s="8" t="str">
        <f>VLOOKUP(G771,Hoja1!$1:$1048576,2,0)</f>
        <v>MANTENIMIENTO EDIFICIO SCJ CPJ</v>
      </c>
      <c r="I771" s="8" t="str">
        <f>VLOOKUP(G771,Hoja1!$1:$1048576,4,0)</f>
        <v>EDIF. SUPREMA CORTE DE JUSTICIA Y C.P.J.</v>
      </c>
      <c r="J771" s="8" t="str">
        <f>VLOOKUP(G771,Hoja1!$1:$1048576,5,0)</f>
        <v xml:space="preserve">DISTRITO  NACIONAL </v>
      </c>
      <c r="K771" s="8" t="str">
        <f>VLOOKUP(G771,Hoja1!$1:$1048576,6,0)</f>
        <v xml:space="preserve">DISTRITO NACIONAL </v>
      </c>
    </row>
    <row r="772" spans="1:11" customFormat="1" x14ac:dyDescent="0.25">
      <c r="A772" s="17">
        <v>759</v>
      </c>
      <c r="B772" s="34" t="s">
        <v>920</v>
      </c>
      <c r="C772" s="1" t="s">
        <v>881</v>
      </c>
      <c r="D772" s="23">
        <v>3810</v>
      </c>
      <c r="E772" s="8" t="str">
        <f>VLOOKUP(D772,Hoja2!$1:$1048576,2,0)</f>
        <v>EXTINTORES DE INCENDIO</v>
      </c>
      <c r="F772" s="2">
        <v>45700</v>
      </c>
      <c r="G772" s="1" t="s">
        <v>877</v>
      </c>
      <c r="H772" s="8" t="str">
        <f>VLOOKUP(G772,Hoja1!$1:$1048576,2,0)</f>
        <v>MANTENIMIENTO EDIFICIO SCJ CPJ</v>
      </c>
      <c r="I772" s="8" t="str">
        <f>VLOOKUP(G772,Hoja1!$1:$1048576,4,0)</f>
        <v>EDIF. SUPREMA CORTE DE JUSTICIA Y C.P.J.</v>
      </c>
      <c r="J772" s="8" t="str">
        <f>VLOOKUP(G772,Hoja1!$1:$1048576,5,0)</f>
        <v xml:space="preserve">DISTRITO  NACIONAL </v>
      </c>
      <c r="K772" s="8" t="str">
        <f>VLOOKUP(G772,Hoja1!$1:$1048576,6,0)</f>
        <v xml:space="preserve">DISTRITO NACIONAL </v>
      </c>
    </row>
    <row r="773" spans="1:11" customFormat="1" x14ac:dyDescent="0.25">
      <c r="A773" s="17">
        <v>760</v>
      </c>
      <c r="B773" s="34" t="s">
        <v>921</v>
      </c>
      <c r="C773" s="1" t="s">
        <v>881</v>
      </c>
      <c r="D773" s="23">
        <v>3810</v>
      </c>
      <c r="E773" s="8" t="str">
        <f>VLOOKUP(D773,Hoja2!$1:$1048576,2,0)</f>
        <v>EXTINTORES DE INCENDIO</v>
      </c>
      <c r="F773" s="2">
        <v>45700</v>
      </c>
      <c r="G773" s="1" t="s">
        <v>877</v>
      </c>
      <c r="H773" s="8" t="str">
        <f>VLOOKUP(G773,Hoja1!$1:$1048576,2,0)</f>
        <v>MANTENIMIENTO EDIFICIO SCJ CPJ</v>
      </c>
      <c r="I773" s="8" t="str">
        <f>VLOOKUP(G773,Hoja1!$1:$1048576,4,0)</f>
        <v>EDIF. SUPREMA CORTE DE JUSTICIA Y C.P.J.</v>
      </c>
      <c r="J773" s="8" t="str">
        <f>VLOOKUP(G773,Hoja1!$1:$1048576,5,0)</f>
        <v xml:space="preserve">DISTRITO  NACIONAL </v>
      </c>
      <c r="K773" s="8" t="str">
        <f>VLOOKUP(G773,Hoja1!$1:$1048576,6,0)</f>
        <v xml:space="preserve">DISTRITO NACIONAL </v>
      </c>
    </row>
    <row r="774" spans="1:11" customFormat="1" x14ac:dyDescent="0.25">
      <c r="A774" s="17">
        <v>761</v>
      </c>
      <c r="B774" s="34" t="s">
        <v>922</v>
      </c>
      <c r="C774" s="1" t="s">
        <v>883</v>
      </c>
      <c r="D774" s="23">
        <v>3810</v>
      </c>
      <c r="E774" s="8" t="str">
        <f>VLOOKUP(D774,Hoja2!$1:$1048576,2,0)</f>
        <v>EXTINTORES DE INCENDIO</v>
      </c>
      <c r="F774" s="2">
        <v>45700</v>
      </c>
      <c r="G774" s="1" t="s">
        <v>877</v>
      </c>
      <c r="H774" s="8" t="str">
        <f>VLOOKUP(G774,Hoja1!$1:$1048576,2,0)</f>
        <v>MANTENIMIENTO EDIFICIO SCJ CPJ</v>
      </c>
      <c r="I774" s="8" t="str">
        <f>VLOOKUP(G774,Hoja1!$1:$1048576,4,0)</f>
        <v>EDIF. SUPREMA CORTE DE JUSTICIA Y C.P.J.</v>
      </c>
      <c r="J774" s="8" t="str">
        <f>VLOOKUP(G774,Hoja1!$1:$1048576,5,0)</f>
        <v xml:space="preserve">DISTRITO  NACIONAL </v>
      </c>
      <c r="K774" s="8" t="str">
        <f>VLOOKUP(G774,Hoja1!$1:$1048576,6,0)</f>
        <v xml:space="preserve">DISTRITO NACIONAL </v>
      </c>
    </row>
    <row r="775" spans="1:11" customFormat="1" x14ac:dyDescent="0.25">
      <c r="A775" s="17">
        <v>762</v>
      </c>
      <c r="B775" s="34" t="s">
        <v>923</v>
      </c>
      <c r="C775" s="1" t="s">
        <v>883</v>
      </c>
      <c r="D775" s="23">
        <v>3810</v>
      </c>
      <c r="E775" s="8" t="str">
        <f>VLOOKUP(D775,Hoja2!$1:$1048576,2,0)</f>
        <v>EXTINTORES DE INCENDIO</v>
      </c>
      <c r="F775" s="2">
        <v>45700</v>
      </c>
      <c r="G775" s="1" t="s">
        <v>877</v>
      </c>
      <c r="H775" s="8" t="str">
        <f>VLOOKUP(G775,Hoja1!$1:$1048576,2,0)</f>
        <v>MANTENIMIENTO EDIFICIO SCJ CPJ</v>
      </c>
      <c r="I775" s="8" t="str">
        <f>VLOOKUP(G775,Hoja1!$1:$1048576,4,0)</f>
        <v>EDIF. SUPREMA CORTE DE JUSTICIA Y C.P.J.</v>
      </c>
      <c r="J775" s="8" t="str">
        <f>VLOOKUP(G775,Hoja1!$1:$1048576,5,0)</f>
        <v xml:space="preserve">DISTRITO  NACIONAL </v>
      </c>
      <c r="K775" s="8" t="str">
        <f>VLOOKUP(G775,Hoja1!$1:$1048576,6,0)</f>
        <v xml:space="preserve">DISTRITO NACIONAL </v>
      </c>
    </row>
    <row r="776" spans="1:11" customFormat="1" x14ac:dyDescent="0.25">
      <c r="A776" s="17">
        <v>763</v>
      </c>
      <c r="B776" s="34" t="s">
        <v>924</v>
      </c>
      <c r="C776" s="1" t="s">
        <v>886</v>
      </c>
      <c r="D776" s="23">
        <v>3810</v>
      </c>
      <c r="E776" s="8" t="str">
        <f>VLOOKUP(D776,Hoja2!$1:$1048576,2,0)</f>
        <v>EXTINTORES DE INCENDIO</v>
      </c>
      <c r="F776" s="2">
        <v>45700</v>
      </c>
      <c r="G776" s="1" t="s">
        <v>877</v>
      </c>
      <c r="H776" s="8" t="str">
        <f>VLOOKUP(G776,Hoja1!$1:$1048576,2,0)</f>
        <v>MANTENIMIENTO EDIFICIO SCJ CPJ</v>
      </c>
      <c r="I776" s="8" t="str">
        <f>VLOOKUP(G776,Hoja1!$1:$1048576,4,0)</f>
        <v>EDIF. SUPREMA CORTE DE JUSTICIA Y C.P.J.</v>
      </c>
      <c r="J776" s="8" t="str">
        <f>VLOOKUP(G776,Hoja1!$1:$1048576,5,0)</f>
        <v xml:space="preserve">DISTRITO  NACIONAL </v>
      </c>
      <c r="K776" s="8" t="str">
        <f>VLOOKUP(G776,Hoja1!$1:$1048576,6,0)</f>
        <v xml:space="preserve">DISTRITO NACIONAL </v>
      </c>
    </row>
    <row r="777" spans="1:11" customFormat="1" x14ac:dyDescent="0.25">
      <c r="A777" s="17">
        <v>764</v>
      </c>
      <c r="B777" s="34" t="s">
        <v>925</v>
      </c>
      <c r="C777" s="1" t="s">
        <v>886</v>
      </c>
      <c r="D777" s="23">
        <v>3810</v>
      </c>
      <c r="E777" s="8" t="str">
        <f>VLOOKUP(D777,Hoja2!$1:$1048576,2,0)</f>
        <v>EXTINTORES DE INCENDIO</v>
      </c>
      <c r="F777" s="2">
        <v>45700</v>
      </c>
      <c r="G777" s="1" t="s">
        <v>877</v>
      </c>
      <c r="H777" s="8" t="str">
        <f>VLOOKUP(G777,Hoja1!$1:$1048576,2,0)</f>
        <v>MANTENIMIENTO EDIFICIO SCJ CPJ</v>
      </c>
      <c r="I777" s="8" t="str">
        <f>VLOOKUP(G777,Hoja1!$1:$1048576,4,0)</f>
        <v>EDIF. SUPREMA CORTE DE JUSTICIA Y C.P.J.</v>
      </c>
      <c r="J777" s="8" t="str">
        <f>VLOOKUP(G777,Hoja1!$1:$1048576,5,0)</f>
        <v xml:space="preserve">DISTRITO  NACIONAL </v>
      </c>
      <c r="K777" s="8" t="str">
        <f>VLOOKUP(G777,Hoja1!$1:$1048576,6,0)</f>
        <v xml:space="preserve">DISTRITO NACIONAL </v>
      </c>
    </row>
    <row r="778" spans="1:11" customFormat="1" x14ac:dyDescent="0.25">
      <c r="A778" s="17">
        <v>765</v>
      </c>
      <c r="B778" s="34" t="s">
        <v>926</v>
      </c>
      <c r="C778" s="1" t="s">
        <v>883</v>
      </c>
      <c r="D778" s="23">
        <v>3810</v>
      </c>
      <c r="E778" s="8" t="str">
        <f>VLOOKUP(D778,Hoja2!$1:$1048576,2,0)</f>
        <v>EXTINTORES DE INCENDIO</v>
      </c>
      <c r="F778" s="2">
        <v>45700</v>
      </c>
      <c r="G778" s="1" t="s">
        <v>877</v>
      </c>
      <c r="H778" s="8" t="str">
        <f>VLOOKUP(G778,Hoja1!$1:$1048576,2,0)</f>
        <v>MANTENIMIENTO EDIFICIO SCJ CPJ</v>
      </c>
      <c r="I778" s="8" t="str">
        <f>VLOOKUP(G778,Hoja1!$1:$1048576,4,0)</f>
        <v>EDIF. SUPREMA CORTE DE JUSTICIA Y C.P.J.</v>
      </c>
      <c r="J778" s="8" t="str">
        <f>VLOOKUP(G778,Hoja1!$1:$1048576,5,0)</f>
        <v xml:space="preserve">DISTRITO  NACIONAL </v>
      </c>
      <c r="K778" s="8" t="str">
        <f>VLOOKUP(G778,Hoja1!$1:$1048576,6,0)</f>
        <v xml:space="preserve">DISTRITO NACIONAL </v>
      </c>
    </row>
    <row r="779" spans="1:11" customFormat="1" x14ac:dyDescent="0.25">
      <c r="A779" s="17">
        <v>766</v>
      </c>
      <c r="B779" s="34" t="s">
        <v>927</v>
      </c>
      <c r="C779" s="1" t="s">
        <v>903</v>
      </c>
      <c r="D779" s="23">
        <v>3810</v>
      </c>
      <c r="E779" s="8" t="str">
        <f>VLOOKUP(D779,Hoja2!$1:$1048576,2,0)</f>
        <v>EXTINTORES DE INCENDIO</v>
      </c>
      <c r="F779" s="2">
        <v>45700</v>
      </c>
      <c r="G779" s="1" t="s">
        <v>877</v>
      </c>
      <c r="H779" s="8" t="str">
        <f>VLOOKUP(G779,Hoja1!$1:$1048576,2,0)</f>
        <v>MANTENIMIENTO EDIFICIO SCJ CPJ</v>
      </c>
      <c r="I779" s="8" t="str">
        <f>VLOOKUP(G779,Hoja1!$1:$1048576,4,0)</f>
        <v>EDIF. SUPREMA CORTE DE JUSTICIA Y C.P.J.</v>
      </c>
      <c r="J779" s="8" t="str">
        <f>VLOOKUP(G779,Hoja1!$1:$1048576,5,0)</f>
        <v xml:space="preserve">DISTRITO  NACIONAL </v>
      </c>
      <c r="K779" s="8" t="str">
        <f>VLOOKUP(G779,Hoja1!$1:$1048576,6,0)</f>
        <v xml:space="preserve">DISTRITO NACIONAL </v>
      </c>
    </row>
    <row r="780" spans="1:11" customFormat="1" x14ac:dyDescent="0.25">
      <c r="A780" s="17">
        <v>767</v>
      </c>
      <c r="B780" s="34" t="s">
        <v>928</v>
      </c>
      <c r="C780" s="1" t="s">
        <v>881</v>
      </c>
      <c r="D780" s="23">
        <v>3810</v>
      </c>
      <c r="E780" s="8" t="str">
        <f>VLOOKUP(D780,Hoja2!$1:$1048576,2,0)</f>
        <v>EXTINTORES DE INCENDIO</v>
      </c>
      <c r="F780" s="2">
        <v>45700</v>
      </c>
      <c r="G780" s="1" t="s">
        <v>877</v>
      </c>
      <c r="H780" s="8" t="str">
        <f>VLOOKUP(G780,Hoja1!$1:$1048576,2,0)</f>
        <v>MANTENIMIENTO EDIFICIO SCJ CPJ</v>
      </c>
      <c r="I780" s="8" t="str">
        <f>VLOOKUP(G780,Hoja1!$1:$1048576,4,0)</f>
        <v>EDIF. SUPREMA CORTE DE JUSTICIA Y C.P.J.</v>
      </c>
      <c r="J780" s="8" t="str">
        <f>VLOOKUP(G780,Hoja1!$1:$1048576,5,0)</f>
        <v xml:space="preserve">DISTRITO  NACIONAL </v>
      </c>
      <c r="K780" s="8" t="str">
        <f>VLOOKUP(G780,Hoja1!$1:$1048576,6,0)</f>
        <v xml:space="preserve">DISTRITO NACIONAL </v>
      </c>
    </row>
    <row r="781" spans="1:11" customFormat="1" x14ac:dyDescent="0.25">
      <c r="A781" s="17">
        <v>768</v>
      </c>
      <c r="B781" s="34" t="s">
        <v>929</v>
      </c>
      <c r="C781" s="1" t="s">
        <v>881</v>
      </c>
      <c r="D781" s="23">
        <v>3810</v>
      </c>
      <c r="E781" s="8" t="str">
        <f>VLOOKUP(D781,Hoja2!$1:$1048576,2,0)</f>
        <v>EXTINTORES DE INCENDIO</v>
      </c>
      <c r="F781" s="2">
        <v>45700</v>
      </c>
      <c r="G781" s="1" t="s">
        <v>877</v>
      </c>
      <c r="H781" s="8" t="str">
        <f>VLOOKUP(G781,Hoja1!$1:$1048576,2,0)</f>
        <v>MANTENIMIENTO EDIFICIO SCJ CPJ</v>
      </c>
      <c r="I781" s="8" t="str">
        <f>VLOOKUP(G781,Hoja1!$1:$1048576,4,0)</f>
        <v>EDIF. SUPREMA CORTE DE JUSTICIA Y C.P.J.</v>
      </c>
      <c r="J781" s="8" t="str">
        <f>VLOOKUP(G781,Hoja1!$1:$1048576,5,0)</f>
        <v xml:space="preserve">DISTRITO  NACIONAL </v>
      </c>
      <c r="K781" s="8" t="str">
        <f>VLOOKUP(G781,Hoja1!$1:$1048576,6,0)</f>
        <v xml:space="preserve">DISTRITO NACIONAL </v>
      </c>
    </row>
    <row r="782" spans="1:11" customFormat="1" x14ac:dyDescent="0.25">
      <c r="A782" s="17">
        <v>769</v>
      </c>
      <c r="B782" s="34" t="s">
        <v>930</v>
      </c>
      <c r="C782" s="1" t="s">
        <v>883</v>
      </c>
      <c r="D782" s="23">
        <v>3810</v>
      </c>
      <c r="E782" s="8" t="str">
        <f>VLOOKUP(D782,Hoja2!$1:$1048576,2,0)</f>
        <v>EXTINTORES DE INCENDIO</v>
      </c>
      <c r="F782" s="2">
        <v>45700</v>
      </c>
      <c r="G782" s="1" t="s">
        <v>877</v>
      </c>
      <c r="H782" s="8" t="str">
        <f>VLOOKUP(G782,Hoja1!$1:$1048576,2,0)</f>
        <v>MANTENIMIENTO EDIFICIO SCJ CPJ</v>
      </c>
      <c r="I782" s="8" t="str">
        <f>VLOOKUP(G782,Hoja1!$1:$1048576,4,0)</f>
        <v>EDIF. SUPREMA CORTE DE JUSTICIA Y C.P.J.</v>
      </c>
      <c r="J782" s="8" t="str">
        <f>VLOOKUP(G782,Hoja1!$1:$1048576,5,0)</f>
        <v xml:space="preserve">DISTRITO  NACIONAL </v>
      </c>
      <c r="K782" s="8" t="str">
        <f>VLOOKUP(G782,Hoja1!$1:$1048576,6,0)</f>
        <v xml:space="preserve">DISTRITO NACIONAL </v>
      </c>
    </row>
    <row r="783" spans="1:11" customFormat="1" x14ac:dyDescent="0.25">
      <c r="A783" s="17">
        <v>770</v>
      </c>
      <c r="B783" s="34" t="s">
        <v>931</v>
      </c>
      <c r="C783" s="1" t="s">
        <v>883</v>
      </c>
      <c r="D783" s="23">
        <v>3810</v>
      </c>
      <c r="E783" s="8" t="str">
        <f>VLOOKUP(D783,Hoja2!$1:$1048576,2,0)</f>
        <v>EXTINTORES DE INCENDIO</v>
      </c>
      <c r="F783" s="2">
        <v>45700</v>
      </c>
      <c r="G783" s="1" t="s">
        <v>877</v>
      </c>
      <c r="H783" s="8" t="str">
        <f>VLOOKUP(G783,Hoja1!$1:$1048576,2,0)</f>
        <v>MANTENIMIENTO EDIFICIO SCJ CPJ</v>
      </c>
      <c r="I783" s="8" t="str">
        <f>VLOOKUP(G783,Hoja1!$1:$1048576,4,0)</f>
        <v>EDIF. SUPREMA CORTE DE JUSTICIA Y C.P.J.</v>
      </c>
      <c r="J783" s="8" t="str">
        <f>VLOOKUP(G783,Hoja1!$1:$1048576,5,0)</f>
        <v xml:space="preserve">DISTRITO  NACIONAL </v>
      </c>
      <c r="K783" s="8" t="str">
        <f>VLOOKUP(G783,Hoja1!$1:$1048576,6,0)</f>
        <v xml:space="preserve">DISTRITO NACIONAL </v>
      </c>
    </row>
    <row r="784" spans="1:11" customFormat="1" x14ac:dyDescent="0.25">
      <c r="A784" s="17">
        <v>771</v>
      </c>
      <c r="B784" s="34" t="s">
        <v>932</v>
      </c>
      <c r="C784" s="1" t="s">
        <v>883</v>
      </c>
      <c r="D784" s="23">
        <v>3810</v>
      </c>
      <c r="E784" s="8" t="str">
        <f>VLOOKUP(D784,Hoja2!$1:$1048576,2,0)</f>
        <v>EXTINTORES DE INCENDIO</v>
      </c>
      <c r="F784" s="2">
        <v>45700</v>
      </c>
      <c r="G784" s="1" t="s">
        <v>877</v>
      </c>
      <c r="H784" s="8" t="str">
        <f>VLOOKUP(G784,Hoja1!$1:$1048576,2,0)</f>
        <v>MANTENIMIENTO EDIFICIO SCJ CPJ</v>
      </c>
      <c r="I784" s="8" t="str">
        <f>VLOOKUP(G784,Hoja1!$1:$1048576,4,0)</f>
        <v>EDIF. SUPREMA CORTE DE JUSTICIA Y C.P.J.</v>
      </c>
      <c r="J784" s="8" t="str">
        <f>VLOOKUP(G784,Hoja1!$1:$1048576,5,0)</f>
        <v xml:space="preserve">DISTRITO  NACIONAL </v>
      </c>
      <c r="K784" s="8" t="str">
        <f>VLOOKUP(G784,Hoja1!$1:$1048576,6,0)</f>
        <v xml:space="preserve">DISTRITO NACIONAL </v>
      </c>
    </row>
    <row r="785" spans="1:11" customFormat="1" x14ac:dyDescent="0.25">
      <c r="A785" s="17">
        <v>772</v>
      </c>
      <c r="B785" s="34" t="s">
        <v>933</v>
      </c>
      <c r="C785" s="1" t="s">
        <v>886</v>
      </c>
      <c r="D785" s="23">
        <v>3810</v>
      </c>
      <c r="E785" s="8" t="str">
        <f>VLOOKUP(D785,Hoja2!$1:$1048576,2,0)</f>
        <v>EXTINTORES DE INCENDIO</v>
      </c>
      <c r="F785" s="2">
        <v>45700</v>
      </c>
      <c r="G785" s="1" t="s">
        <v>877</v>
      </c>
      <c r="H785" s="8" t="str">
        <f>VLOOKUP(G785,Hoja1!$1:$1048576,2,0)</f>
        <v>MANTENIMIENTO EDIFICIO SCJ CPJ</v>
      </c>
      <c r="I785" s="8" t="str">
        <f>VLOOKUP(G785,Hoja1!$1:$1048576,4,0)</f>
        <v>EDIF. SUPREMA CORTE DE JUSTICIA Y C.P.J.</v>
      </c>
      <c r="J785" s="8" t="str">
        <f>VLOOKUP(G785,Hoja1!$1:$1048576,5,0)</f>
        <v xml:space="preserve">DISTRITO  NACIONAL </v>
      </c>
      <c r="K785" s="8" t="str">
        <f>VLOOKUP(G785,Hoja1!$1:$1048576,6,0)</f>
        <v xml:space="preserve">DISTRITO NACIONAL </v>
      </c>
    </row>
    <row r="786" spans="1:11" customFormat="1" x14ac:dyDescent="0.25">
      <c r="A786" s="17">
        <v>773</v>
      </c>
      <c r="B786" s="34" t="s">
        <v>934</v>
      </c>
      <c r="C786" s="1" t="s">
        <v>886</v>
      </c>
      <c r="D786" s="23">
        <v>3810</v>
      </c>
      <c r="E786" s="8" t="str">
        <f>VLOOKUP(D786,Hoja2!$1:$1048576,2,0)</f>
        <v>EXTINTORES DE INCENDIO</v>
      </c>
      <c r="F786" s="2">
        <v>45700</v>
      </c>
      <c r="G786" s="1" t="s">
        <v>877</v>
      </c>
      <c r="H786" s="8" t="str">
        <f>VLOOKUP(G786,Hoja1!$1:$1048576,2,0)</f>
        <v>MANTENIMIENTO EDIFICIO SCJ CPJ</v>
      </c>
      <c r="I786" s="8" t="str">
        <f>VLOOKUP(G786,Hoja1!$1:$1048576,4,0)</f>
        <v>EDIF. SUPREMA CORTE DE JUSTICIA Y C.P.J.</v>
      </c>
      <c r="J786" s="8" t="str">
        <f>VLOOKUP(G786,Hoja1!$1:$1048576,5,0)</f>
        <v xml:space="preserve">DISTRITO  NACIONAL </v>
      </c>
      <c r="K786" s="8" t="str">
        <f>VLOOKUP(G786,Hoja1!$1:$1048576,6,0)</f>
        <v xml:space="preserve">DISTRITO NACIONAL </v>
      </c>
    </row>
    <row r="787" spans="1:11" customFormat="1" x14ac:dyDescent="0.25">
      <c r="A787" s="17">
        <v>774</v>
      </c>
      <c r="B787" s="34" t="s">
        <v>935</v>
      </c>
      <c r="C787" s="1" t="s">
        <v>903</v>
      </c>
      <c r="D787" s="23">
        <v>3810</v>
      </c>
      <c r="E787" s="8" t="str">
        <f>VLOOKUP(D787,Hoja2!$1:$1048576,2,0)</f>
        <v>EXTINTORES DE INCENDIO</v>
      </c>
      <c r="F787" s="2">
        <v>45700</v>
      </c>
      <c r="G787" s="1" t="s">
        <v>877</v>
      </c>
      <c r="H787" s="8" t="str">
        <f>VLOOKUP(G787,Hoja1!$1:$1048576,2,0)</f>
        <v>MANTENIMIENTO EDIFICIO SCJ CPJ</v>
      </c>
      <c r="I787" s="8" t="str">
        <f>VLOOKUP(G787,Hoja1!$1:$1048576,4,0)</f>
        <v>EDIF. SUPREMA CORTE DE JUSTICIA Y C.P.J.</v>
      </c>
      <c r="J787" s="8" t="str">
        <f>VLOOKUP(G787,Hoja1!$1:$1048576,5,0)</f>
        <v xml:space="preserve">DISTRITO  NACIONAL </v>
      </c>
      <c r="K787" s="8" t="str">
        <f>VLOOKUP(G787,Hoja1!$1:$1048576,6,0)</f>
        <v xml:space="preserve">DISTRITO NACIONAL </v>
      </c>
    </row>
    <row r="788" spans="1:11" customFormat="1" x14ac:dyDescent="0.25">
      <c r="A788" s="17">
        <v>775</v>
      </c>
      <c r="B788" s="34" t="s">
        <v>936</v>
      </c>
      <c r="C788" s="1" t="s">
        <v>879</v>
      </c>
      <c r="D788" s="23">
        <v>3810</v>
      </c>
      <c r="E788" s="8" t="str">
        <f>VLOOKUP(D788,Hoja2!$1:$1048576,2,0)</f>
        <v>EXTINTORES DE INCENDIO</v>
      </c>
      <c r="F788" s="2">
        <v>45700</v>
      </c>
      <c r="G788" s="1" t="s">
        <v>877</v>
      </c>
      <c r="H788" s="8" t="str">
        <f>VLOOKUP(G788,Hoja1!$1:$1048576,2,0)</f>
        <v>MANTENIMIENTO EDIFICIO SCJ CPJ</v>
      </c>
      <c r="I788" s="8" t="str">
        <f>VLOOKUP(G788,Hoja1!$1:$1048576,4,0)</f>
        <v>EDIF. SUPREMA CORTE DE JUSTICIA Y C.P.J.</v>
      </c>
      <c r="J788" s="8" t="str">
        <f>VLOOKUP(G788,Hoja1!$1:$1048576,5,0)</f>
        <v xml:space="preserve">DISTRITO  NACIONAL </v>
      </c>
      <c r="K788" s="8" t="str">
        <f>VLOOKUP(G788,Hoja1!$1:$1048576,6,0)</f>
        <v xml:space="preserve">DISTRITO NACIONAL </v>
      </c>
    </row>
    <row r="789" spans="1:11" customFormat="1" x14ac:dyDescent="0.25">
      <c r="A789" s="17">
        <v>776</v>
      </c>
      <c r="B789" s="34" t="s">
        <v>937</v>
      </c>
      <c r="C789" s="1" t="s">
        <v>881</v>
      </c>
      <c r="D789" s="23">
        <v>3810</v>
      </c>
      <c r="E789" s="8" t="str">
        <f>VLOOKUP(D789,Hoja2!$1:$1048576,2,0)</f>
        <v>EXTINTORES DE INCENDIO</v>
      </c>
      <c r="F789" s="2">
        <v>45700</v>
      </c>
      <c r="G789" s="1" t="s">
        <v>877</v>
      </c>
      <c r="H789" s="8" t="str">
        <f>VLOOKUP(G789,Hoja1!$1:$1048576,2,0)</f>
        <v>MANTENIMIENTO EDIFICIO SCJ CPJ</v>
      </c>
      <c r="I789" s="8" t="str">
        <f>VLOOKUP(G789,Hoja1!$1:$1048576,4,0)</f>
        <v>EDIF. SUPREMA CORTE DE JUSTICIA Y C.P.J.</v>
      </c>
      <c r="J789" s="8" t="str">
        <f>VLOOKUP(G789,Hoja1!$1:$1048576,5,0)</f>
        <v xml:space="preserve">DISTRITO  NACIONAL </v>
      </c>
      <c r="K789" s="8" t="str">
        <f>VLOOKUP(G789,Hoja1!$1:$1048576,6,0)</f>
        <v xml:space="preserve">DISTRITO NACIONAL </v>
      </c>
    </row>
    <row r="790" spans="1:11" customFormat="1" x14ac:dyDescent="0.25">
      <c r="A790" s="17">
        <v>777</v>
      </c>
      <c r="B790" s="34" t="s">
        <v>938</v>
      </c>
      <c r="C790" s="1" t="s">
        <v>883</v>
      </c>
      <c r="D790" s="23">
        <v>3810</v>
      </c>
      <c r="E790" s="8" t="str">
        <f>VLOOKUP(D790,Hoja2!$1:$1048576,2,0)</f>
        <v>EXTINTORES DE INCENDIO</v>
      </c>
      <c r="F790" s="2">
        <v>45700</v>
      </c>
      <c r="G790" s="1" t="s">
        <v>877</v>
      </c>
      <c r="H790" s="8" t="str">
        <f>VLOOKUP(G790,Hoja1!$1:$1048576,2,0)</f>
        <v>MANTENIMIENTO EDIFICIO SCJ CPJ</v>
      </c>
      <c r="I790" s="8" t="str">
        <f>VLOOKUP(G790,Hoja1!$1:$1048576,4,0)</f>
        <v>EDIF. SUPREMA CORTE DE JUSTICIA Y C.P.J.</v>
      </c>
      <c r="J790" s="8" t="str">
        <f>VLOOKUP(G790,Hoja1!$1:$1048576,5,0)</f>
        <v xml:space="preserve">DISTRITO  NACIONAL </v>
      </c>
      <c r="K790" s="8" t="str">
        <f>VLOOKUP(G790,Hoja1!$1:$1048576,6,0)</f>
        <v xml:space="preserve">DISTRITO NACIONAL </v>
      </c>
    </row>
    <row r="791" spans="1:11" customFormat="1" x14ac:dyDescent="0.25">
      <c r="A791" s="17">
        <v>778</v>
      </c>
      <c r="B791" s="34" t="s">
        <v>939</v>
      </c>
      <c r="C791" s="1" t="s">
        <v>883</v>
      </c>
      <c r="D791" s="23">
        <v>3810</v>
      </c>
      <c r="E791" s="8" t="str">
        <f>VLOOKUP(D791,Hoja2!$1:$1048576,2,0)</f>
        <v>EXTINTORES DE INCENDIO</v>
      </c>
      <c r="F791" s="2">
        <v>45700</v>
      </c>
      <c r="G791" s="1" t="s">
        <v>877</v>
      </c>
      <c r="H791" s="8" t="str">
        <f>VLOOKUP(G791,Hoja1!$1:$1048576,2,0)</f>
        <v>MANTENIMIENTO EDIFICIO SCJ CPJ</v>
      </c>
      <c r="I791" s="8" t="str">
        <f>VLOOKUP(G791,Hoja1!$1:$1048576,4,0)</f>
        <v>EDIF. SUPREMA CORTE DE JUSTICIA Y C.P.J.</v>
      </c>
      <c r="J791" s="8" t="str">
        <f>VLOOKUP(G791,Hoja1!$1:$1048576,5,0)</f>
        <v xml:space="preserve">DISTRITO  NACIONAL </v>
      </c>
      <c r="K791" s="8" t="str">
        <f>VLOOKUP(G791,Hoja1!$1:$1048576,6,0)</f>
        <v xml:space="preserve">DISTRITO NACIONAL </v>
      </c>
    </row>
    <row r="792" spans="1:11" customFormat="1" x14ac:dyDescent="0.25">
      <c r="A792" s="17">
        <v>779</v>
      </c>
      <c r="B792" s="34" t="s">
        <v>940</v>
      </c>
      <c r="C792" s="1" t="s">
        <v>886</v>
      </c>
      <c r="D792" s="23">
        <v>3810</v>
      </c>
      <c r="E792" s="8" t="str">
        <f>VLOOKUP(D792,Hoja2!$1:$1048576,2,0)</f>
        <v>EXTINTORES DE INCENDIO</v>
      </c>
      <c r="F792" s="2">
        <v>45700</v>
      </c>
      <c r="G792" s="1" t="s">
        <v>877</v>
      </c>
      <c r="H792" s="8" t="str">
        <f>VLOOKUP(G792,Hoja1!$1:$1048576,2,0)</f>
        <v>MANTENIMIENTO EDIFICIO SCJ CPJ</v>
      </c>
      <c r="I792" s="8" t="str">
        <f>VLOOKUP(G792,Hoja1!$1:$1048576,4,0)</f>
        <v>EDIF. SUPREMA CORTE DE JUSTICIA Y C.P.J.</v>
      </c>
      <c r="J792" s="8" t="str">
        <f>VLOOKUP(G792,Hoja1!$1:$1048576,5,0)</f>
        <v xml:space="preserve">DISTRITO  NACIONAL </v>
      </c>
      <c r="K792" s="8" t="str">
        <f>VLOOKUP(G792,Hoja1!$1:$1048576,6,0)</f>
        <v xml:space="preserve">DISTRITO NACIONAL </v>
      </c>
    </row>
    <row r="793" spans="1:11" customFormat="1" x14ac:dyDescent="0.25">
      <c r="A793" s="17">
        <v>780</v>
      </c>
      <c r="B793" s="34" t="s">
        <v>941</v>
      </c>
      <c r="C793" s="1" t="s">
        <v>886</v>
      </c>
      <c r="D793" s="23">
        <v>3810</v>
      </c>
      <c r="E793" s="8" t="str">
        <f>VLOOKUP(D793,Hoja2!$1:$1048576,2,0)</f>
        <v>EXTINTORES DE INCENDIO</v>
      </c>
      <c r="F793" s="2">
        <v>45700</v>
      </c>
      <c r="G793" s="1" t="s">
        <v>877</v>
      </c>
      <c r="H793" s="8" t="str">
        <f>VLOOKUP(G793,Hoja1!$1:$1048576,2,0)</f>
        <v>MANTENIMIENTO EDIFICIO SCJ CPJ</v>
      </c>
      <c r="I793" s="8" t="str">
        <f>VLOOKUP(G793,Hoja1!$1:$1048576,4,0)</f>
        <v>EDIF. SUPREMA CORTE DE JUSTICIA Y C.P.J.</v>
      </c>
      <c r="J793" s="8" t="str">
        <f>VLOOKUP(G793,Hoja1!$1:$1048576,5,0)</f>
        <v xml:space="preserve">DISTRITO  NACIONAL </v>
      </c>
      <c r="K793" s="8" t="str">
        <f>VLOOKUP(G793,Hoja1!$1:$1048576,6,0)</f>
        <v xml:space="preserve">DISTRITO NACIONAL </v>
      </c>
    </row>
    <row r="794" spans="1:11" customFormat="1" x14ac:dyDescent="0.25">
      <c r="A794" s="17">
        <v>781</v>
      </c>
      <c r="B794" s="34" t="s">
        <v>942</v>
      </c>
      <c r="C794" s="1" t="s">
        <v>903</v>
      </c>
      <c r="D794" s="23">
        <v>3810</v>
      </c>
      <c r="E794" s="8" t="str">
        <f>VLOOKUP(D794,Hoja2!$1:$1048576,2,0)</f>
        <v>EXTINTORES DE INCENDIO</v>
      </c>
      <c r="F794" s="2">
        <v>45700</v>
      </c>
      <c r="G794" s="1" t="s">
        <v>877</v>
      </c>
      <c r="H794" s="8" t="str">
        <f>VLOOKUP(G794,Hoja1!$1:$1048576,2,0)</f>
        <v>MANTENIMIENTO EDIFICIO SCJ CPJ</v>
      </c>
      <c r="I794" s="8" t="str">
        <f>VLOOKUP(G794,Hoja1!$1:$1048576,4,0)</f>
        <v>EDIF. SUPREMA CORTE DE JUSTICIA Y C.P.J.</v>
      </c>
      <c r="J794" s="8" t="str">
        <f>VLOOKUP(G794,Hoja1!$1:$1048576,5,0)</f>
        <v xml:space="preserve">DISTRITO  NACIONAL </v>
      </c>
      <c r="K794" s="8" t="str">
        <f>VLOOKUP(G794,Hoja1!$1:$1048576,6,0)</f>
        <v xml:space="preserve">DISTRITO NACIONAL </v>
      </c>
    </row>
    <row r="795" spans="1:11" customFormat="1" x14ac:dyDescent="0.25">
      <c r="A795" s="17">
        <v>782</v>
      </c>
      <c r="B795" s="34" t="s">
        <v>943</v>
      </c>
      <c r="C795" s="1" t="s">
        <v>881</v>
      </c>
      <c r="D795" s="23">
        <v>3810</v>
      </c>
      <c r="E795" s="8" t="str">
        <f>VLOOKUP(D795,Hoja2!$1:$1048576,2,0)</f>
        <v>EXTINTORES DE INCENDIO</v>
      </c>
      <c r="F795" s="2">
        <v>45700</v>
      </c>
      <c r="G795" s="1" t="s">
        <v>877</v>
      </c>
      <c r="H795" s="8" t="str">
        <f>VLOOKUP(G795,Hoja1!$1:$1048576,2,0)</f>
        <v>MANTENIMIENTO EDIFICIO SCJ CPJ</v>
      </c>
      <c r="I795" s="8" t="str">
        <f>VLOOKUP(G795,Hoja1!$1:$1048576,4,0)</f>
        <v>EDIF. SUPREMA CORTE DE JUSTICIA Y C.P.J.</v>
      </c>
      <c r="J795" s="8" t="str">
        <f>VLOOKUP(G795,Hoja1!$1:$1048576,5,0)</f>
        <v xml:space="preserve">DISTRITO  NACIONAL </v>
      </c>
      <c r="K795" s="8" t="str">
        <f>VLOOKUP(G795,Hoja1!$1:$1048576,6,0)</f>
        <v xml:space="preserve">DISTRITO NACIONAL </v>
      </c>
    </row>
    <row r="796" spans="1:11" customFormat="1" x14ac:dyDescent="0.25">
      <c r="A796" s="17">
        <v>783</v>
      </c>
      <c r="B796" s="34" t="s">
        <v>944</v>
      </c>
      <c r="C796" s="1" t="s">
        <v>881</v>
      </c>
      <c r="D796" s="23">
        <v>3810</v>
      </c>
      <c r="E796" s="8" t="str">
        <f>VLOOKUP(D796,Hoja2!$1:$1048576,2,0)</f>
        <v>EXTINTORES DE INCENDIO</v>
      </c>
      <c r="F796" s="2">
        <v>45700</v>
      </c>
      <c r="G796" s="1" t="s">
        <v>877</v>
      </c>
      <c r="H796" s="8" t="str">
        <f>VLOOKUP(G796,Hoja1!$1:$1048576,2,0)</f>
        <v>MANTENIMIENTO EDIFICIO SCJ CPJ</v>
      </c>
      <c r="I796" s="8" t="str">
        <f>VLOOKUP(G796,Hoja1!$1:$1048576,4,0)</f>
        <v>EDIF. SUPREMA CORTE DE JUSTICIA Y C.P.J.</v>
      </c>
      <c r="J796" s="8" t="str">
        <f>VLOOKUP(G796,Hoja1!$1:$1048576,5,0)</f>
        <v xml:space="preserve">DISTRITO  NACIONAL </v>
      </c>
      <c r="K796" s="8" t="str">
        <f>VLOOKUP(G796,Hoja1!$1:$1048576,6,0)</f>
        <v xml:space="preserve">DISTRITO NACIONAL </v>
      </c>
    </row>
    <row r="797" spans="1:11" customFormat="1" x14ac:dyDescent="0.25">
      <c r="A797" s="17">
        <v>784</v>
      </c>
      <c r="B797" s="34" t="s">
        <v>945</v>
      </c>
      <c r="C797" s="1" t="s">
        <v>886</v>
      </c>
      <c r="D797" s="23">
        <v>3810</v>
      </c>
      <c r="E797" s="8" t="str">
        <f>VLOOKUP(D797,Hoja2!$1:$1048576,2,0)</f>
        <v>EXTINTORES DE INCENDIO</v>
      </c>
      <c r="F797" s="2">
        <v>45700</v>
      </c>
      <c r="G797" s="1" t="s">
        <v>877</v>
      </c>
      <c r="H797" s="8" t="str">
        <f>VLOOKUP(G797,Hoja1!$1:$1048576,2,0)</f>
        <v>MANTENIMIENTO EDIFICIO SCJ CPJ</v>
      </c>
      <c r="I797" s="8" t="str">
        <f>VLOOKUP(G797,Hoja1!$1:$1048576,4,0)</f>
        <v>EDIF. SUPREMA CORTE DE JUSTICIA Y C.P.J.</v>
      </c>
      <c r="J797" s="8" t="str">
        <f>VLOOKUP(G797,Hoja1!$1:$1048576,5,0)</f>
        <v xml:space="preserve">DISTRITO  NACIONAL </v>
      </c>
      <c r="K797" s="8" t="str">
        <f>VLOOKUP(G797,Hoja1!$1:$1048576,6,0)</f>
        <v xml:space="preserve">DISTRITO NACIONAL </v>
      </c>
    </row>
    <row r="798" spans="1:11" customFormat="1" x14ac:dyDescent="0.25">
      <c r="A798" s="17">
        <v>785</v>
      </c>
      <c r="B798" s="34" t="s">
        <v>946</v>
      </c>
      <c r="C798" s="1" t="s">
        <v>886</v>
      </c>
      <c r="D798" s="23">
        <v>3810</v>
      </c>
      <c r="E798" s="8" t="str">
        <f>VLOOKUP(D798,Hoja2!$1:$1048576,2,0)</f>
        <v>EXTINTORES DE INCENDIO</v>
      </c>
      <c r="F798" s="2">
        <v>45700</v>
      </c>
      <c r="G798" s="1" t="s">
        <v>877</v>
      </c>
      <c r="H798" s="8" t="str">
        <f>VLOOKUP(G798,Hoja1!$1:$1048576,2,0)</f>
        <v>MANTENIMIENTO EDIFICIO SCJ CPJ</v>
      </c>
      <c r="I798" s="8" t="str">
        <f>VLOOKUP(G798,Hoja1!$1:$1048576,4,0)</f>
        <v>EDIF. SUPREMA CORTE DE JUSTICIA Y C.P.J.</v>
      </c>
      <c r="J798" s="8" t="str">
        <f>VLOOKUP(G798,Hoja1!$1:$1048576,5,0)</f>
        <v xml:space="preserve">DISTRITO  NACIONAL </v>
      </c>
      <c r="K798" s="8" t="str">
        <f>VLOOKUP(G798,Hoja1!$1:$1048576,6,0)</f>
        <v xml:space="preserve">DISTRITO NACIONAL </v>
      </c>
    </row>
    <row r="799" spans="1:11" customFormat="1" x14ac:dyDescent="0.25">
      <c r="A799" s="17">
        <v>786</v>
      </c>
      <c r="B799" s="34" t="s">
        <v>947</v>
      </c>
      <c r="C799" s="1" t="s">
        <v>886</v>
      </c>
      <c r="D799" s="23">
        <v>3810</v>
      </c>
      <c r="E799" s="8" t="str">
        <f>VLOOKUP(D799,Hoja2!$1:$1048576,2,0)</f>
        <v>EXTINTORES DE INCENDIO</v>
      </c>
      <c r="F799" s="2">
        <v>45700</v>
      </c>
      <c r="G799" s="1" t="s">
        <v>877</v>
      </c>
      <c r="H799" s="8" t="str">
        <f>VLOOKUP(G799,Hoja1!$1:$1048576,2,0)</f>
        <v>MANTENIMIENTO EDIFICIO SCJ CPJ</v>
      </c>
      <c r="I799" s="8" t="str">
        <f>VLOOKUP(G799,Hoja1!$1:$1048576,4,0)</f>
        <v>EDIF. SUPREMA CORTE DE JUSTICIA Y C.P.J.</v>
      </c>
      <c r="J799" s="8" t="str">
        <f>VLOOKUP(G799,Hoja1!$1:$1048576,5,0)</f>
        <v xml:space="preserve">DISTRITO  NACIONAL </v>
      </c>
      <c r="K799" s="8" t="str">
        <f>VLOOKUP(G799,Hoja1!$1:$1048576,6,0)</f>
        <v xml:space="preserve">DISTRITO NACIONAL </v>
      </c>
    </row>
    <row r="800" spans="1:11" customFormat="1" x14ac:dyDescent="0.25">
      <c r="A800" s="17">
        <v>787</v>
      </c>
      <c r="B800" s="34" t="s">
        <v>948</v>
      </c>
      <c r="C800" s="1" t="s">
        <v>886</v>
      </c>
      <c r="D800" s="23">
        <v>3810</v>
      </c>
      <c r="E800" s="8" t="str">
        <f>VLOOKUP(D800,Hoja2!$1:$1048576,2,0)</f>
        <v>EXTINTORES DE INCENDIO</v>
      </c>
      <c r="F800" s="2">
        <v>45700</v>
      </c>
      <c r="G800" s="1" t="s">
        <v>877</v>
      </c>
      <c r="H800" s="8" t="str">
        <f>VLOOKUP(G800,Hoja1!$1:$1048576,2,0)</f>
        <v>MANTENIMIENTO EDIFICIO SCJ CPJ</v>
      </c>
      <c r="I800" s="8" t="str">
        <f>VLOOKUP(G800,Hoja1!$1:$1048576,4,0)</f>
        <v>EDIF. SUPREMA CORTE DE JUSTICIA Y C.P.J.</v>
      </c>
      <c r="J800" s="8" t="str">
        <f>VLOOKUP(G800,Hoja1!$1:$1048576,5,0)</f>
        <v xml:space="preserve">DISTRITO  NACIONAL </v>
      </c>
      <c r="K800" s="8" t="str">
        <f>VLOOKUP(G800,Hoja1!$1:$1048576,6,0)</f>
        <v xml:space="preserve">DISTRITO NACIONAL </v>
      </c>
    </row>
    <row r="801" spans="1:11" customFormat="1" x14ac:dyDescent="0.25">
      <c r="A801" s="17">
        <v>788</v>
      </c>
      <c r="B801" s="34" t="s">
        <v>949</v>
      </c>
      <c r="C801" s="1" t="s">
        <v>903</v>
      </c>
      <c r="D801" s="23">
        <v>3810</v>
      </c>
      <c r="E801" s="8" t="str">
        <f>VLOOKUP(D801,Hoja2!$1:$1048576,2,0)</f>
        <v>EXTINTORES DE INCENDIO</v>
      </c>
      <c r="F801" s="2">
        <v>45700</v>
      </c>
      <c r="G801" s="1" t="s">
        <v>877</v>
      </c>
      <c r="H801" s="8" t="str">
        <f>VLOOKUP(G801,Hoja1!$1:$1048576,2,0)</f>
        <v>MANTENIMIENTO EDIFICIO SCJ CPJ</v>
      </c>
      <c r="I801" s="8" t="str">
        <f>VLOOKUP(G801,Hoja1!$1:$1048576,4,0)</f>
        <v>EDIF. SUPREMA CORTE DE JUSTICIA Y C.P.J.</v>
      </c>
      <c r="J801" s="8" t="str">
        <f>VLOOKUP(G801,Hoja1!$1:$1048576,5,0)</f>
        <v xml:space="preserve">DISTRITO  NACIONAL </v>
      </c>
      <c r="K801" s="8" t="str">
        <f>VLOOKUP(G801,Hoja1!$1:$1048576,6,0)</f>
        <v xml:space="preserve">DISTRITO NACIONAL </v>
      </c>
    </row>
    <row r="802" spans="1:11" customFormat="1" x14ac:dyDescent="0.25">
      <c r="A802" s="17">
        <v>789</v>
      </c>
      <c r="B802" s="34" t="s">
        <v>950</v>
      </c>
      <c r="C802" s="1" t="s">
        <v>881</v>
      </c>
      <c r="D802" s="23">
        <v>3810</v>
      </c>
      <c r="E802" s="8" t="str">
        <f>VLOOKUP(D802,Hoja2!$1:$1048576,2,0)</f>
        <v>EXTINTORES DE INCENDIO</v>
      </c>
      <c r="F802" s="2">
        <v>45700</v>
      </c>
      <c r="G802" s="1" t="s">
        <v>877</v>
      </c>
      <c r="H802" s="8" t="str">
        <f>VLOOKUP(G802,Hoja1!$1:$1048576,2,0)</f>
        <v>MANTENIMIENTO EDIFICIO SCJ CPJ</v>
      </c>
      <c r="I802" s="8" t="str">
        <f>VLOOKUP(G802,Hoja1!$1:$1048576,4,0)</f>
        <v>EDIF. SUPREMA CORTE DE JUSTICIA Y C.P.J.</v>
      </c>
      <c r="J802" s="8" t="str">
        <f>VLOOKUP(G802,Hoja1!$1:$1048576,5,0)</f>
        <v xml:space="preserve">DISTRITO  NACIONAL </v>
      </c>
      <c r="K802" s="8" t="str">
        <f>VLOOKUP(G802,Hoja1!$1:$1048576,6,0)</f>
        <v xml:space="preserve">DISTRITO NACIONAL </v>
      </c>
    </row>
    <row r="803" spans="1:11" customFormat="1" x14ac:dyDescent="0.25">
      <c r="A803" s="17">
        <v>790</v>
      </c>
      <c r="B803" s="34" t="s">
        <v>951</v>
      </c>
      <c r="C803" s="1" t="s">
        <v>883</v>
      </c>
      <c r="D803" s="23">
        <v>3810</v>
      </c>
      <c r="E803" s="8" t="str">
        <f>VLOOKUP(D803,Hoja2!$1:$1048576,2,0)</f>
        <v>EXTINTORES DE INCENDIO</v>
      </c>
      <c r="F803" s="2">
        <v>45700</v>
      </c>
      <c r="G803" s="1" t="s">
        <v>877</v>
      </c>
      <c r="H803" s="8" t="str">
        <f>VLOOKUP(G803,Hoja1!$1:$1048576,2,0)</f>
        <v>MANTENIMIENTO EDIFICIO SCJ CPJ</v>
      </c>
      <c r="I803" s="8" t="str">
        <f>VLOOKUP(G803,Hoja1!$1:$1048576,4,0)</f>
        <v>EDIF. SUPREMA CORTE DE JUSTICIA Y C.P.J.</v>
      </c>
      <c r="J803" s="8" t="str">
        <f>VLOOKUP(G803,Hoja1!$1:$1048576,5,0)</f>
        <v xml:space="preserve">DISTRITO  NACIONAL </v>
      </c>
      <c r="K803" s="8" t="str">
        <f>VLOOKUP(G803,Hoja1!$1:$1048576,6,0)</f>
        <v xml:space="preserve">DISTRITO NACIONAL </v>
      </c>
    </row>
    <row r="804" spans="1:11" customFormat="1" x14ac:dyDescent="0.25">
      <c r="A804" s="17">
        <v>791</v>
      </c>
      <c r="B804" s="34" t="s">
        <v>952</v>
      </c>
      <c r="C804" s="1" t="s">
        <v>883</v>
      </c>
      <c r="D804" s="23">
        <v>3810</v>
      </c>
      <c r="E804" s="8" t="str">
        <f>VLOOKUP(D804,Hoja2!$1:$1048576,2,0)</f>
        <v>EXTINTORES DE INCENDIO</v>
      </c>
      <c r="F804" s="2">
        <v>45700</v>
      </c>
      <c r="G804" s="1" t="s">
        <v>877</v>
      </c>
      <c r="H804" s="8" t="str">
        <f>VLOOKUP(G804,Hoja1!$1:$1048576,2,0)</f>
        <v>MANTENIMIENTO EDIFICIO SCJ CPJ</v>
      </c>
      <c r="I804" s="8" t="str">
        <f>VLOOKUP(G804,Hoja1!$1:$1048576,4,0)</f>
        <v>EDIF. SUPREMA CORTE DE JUSTICIA Y C.P.J.</v>
      </c>
      <c r="J804" s="8" t="str">
        <f>VLOOKUP(G804,Hoja1!$1:$1048576,5,0)</f>
        <v xml:space="preserve">DISTRITO  NACIONAL </v>
      </c>
      <c r="K804" s="8" t="str">
        <f>VLOOKUP(G804,Hoja1!$1:$1048576,6,0)</f>
        <v xml:space="preserve">DISTRITO NACIONAL </v>
      </c>
    </row>
    <row r="805" spans="1:11" customFormat="1" x14ac:dyDescent="0.25">
      <c r="A805" s="17">
        <v>792</v>
      </c>
      <c r="B805" s="34" t="s">
        <v>953</v>
      </c>
      <c r="C805" s="1" t="s">
        <v>886</v>
      </c>
      <c r="D805" s="23">
        <v>3810</v>
      </c>
      <c r="E805" s="8" t="str">
        <f>VLOOKUP(D805,Hoja2!$1:$1048576,2,0)</f>
        <v>EXTINTORES DE INCENDIO</v>
      </c>
      <c r="F805" s="2">
        <v>45700</v>
      </c>
      <c r="G805" s="1" t="s">
        <v>877</v>
      </c>
      <c r="H805" s="8" t="str">
        <f>VLOOKUP(G805,Hoja1!$1:$1048576,2,0)</f>
        <v>MANTENIMIENTO EDIFICIO SCJ CPJ</v>
      </c>
      <c r="I805" s="8" t="str">
        <f>VLOOKUP(G805,Hoja1!$1:$1048576,4,0)</f>
        <v>EDIF. SUPREMA CORTE DE JUSTICIA Y C.P.J.</v>
      </c>
      <c r="J805" s="8" t="str">
        <f>VLOOKUP(G805,Hoja1!$1:$1048576,5,0)</f>
        <v xml:space="preserve">DISTRITO  NACIONAL </v>
      </c>
      <c r="K805" s="8" t="str">
        <f>VLOOKUP(G805,Hoja1!$1:$1048576,6,0)</f>
        <v xml:space="preserve">DISTRITO NACIONAL </v>
      </c>
    </row>
    <row r="806" spans="1:11" customFormat="1" x14ac:dyDescent="0.25">
      <c r="A806" s="17">
        <v>793</v>
      </c>
      <c r="B806" s="34" t="s">
        <v>954</v>
      </c>
      <c r="C806" s="1" t="s">
        <v>883</v>
      </c>
      <c r="D806" s="23">
        <v>3810</v>
      </c>
      <c r="E806" s="8" t="str">
        <f>VLOOKUP(D806,Hoja2!$1:$1048576,2,0)</f>
        <v>EXTINTORES DE INCENDIO</v>
      </c>
      <c r="F806" s="2">
        <v>45700</v>
      </c>
      <c r="G806" s="1" t="s">
        <v>877</v>
      </c>
      <c r="H806" s="8" t="str">
        <f>VLOOKUP(G806,Hoja1!$1:$1048576,2,0)</f>
        <v>MANTENIMIENTO EDIFICIO SCJ CPJ</v>
      </c>
      <c r="I806" s="8" t="str">
        <f>VLOOKUP(G806,Hoja1!$1:$1048576,4,0)</f>
        <v>EDIF. SUPREMA CORTE DE JUSTICIA Y C.P.J.</v>
      </c>
      <c r="J806" s="8" t="str">
        <f>VLOOKUP(G806,Hoja1!$1:$1048576,5,0)</f>
        <v xml:space="preserve">DISTRITO  NACIONAL </v>
      </c>
      <c r="K806" s="8" t="str">
        <f>VLOOKUP(G806,Hoja1!$1:$1048576,6,0)</f>
        <v xml:space="preserve">DISTRITO NACIONAL </v>
      </c>
    </row>
    <row r="807" spans="1:11" customFormat="1" x14ac:dyDescent="0.25">
      <c r="A807" s="17">
        <v>794</v>
      </c>
      <c r="B807" s="34" t="s">
        <v>955</v>
      </c>
      <c r="C807" s="1" t="s">
        <v>886</v>
      </c>
      <c r="D807" s="23">
        <v>3810</v>
      </c>
      <c r="E807" s="8" t="str">
        <f>VLOOKUP(D807,Hoja2!$1:$1048576,2,0)</f>
        <v>EXTINTORES DE INCENDIO</v>
      </c>
      <c r="F807" s="2">
        <v>45700</v>
      </c>
      <c r="G807" s="1" t="s">
        <v>877</v>
      </c>
      <c r="H807" s="8" t="str">
        <f>VLOOKUP(G807,Hoja1!$1:$1048576,2,0)</f>
        <v>MANTENIMIENTO EDIFICIO SCJ CPJ</v>
      </c>
      <c r="I807" s="8" t="str">
        <f>VLOOKUP(G807,Hoja1!$1:$1048576,4,0)</f>
        <v>EDIF. SUPREMA CORTE DE JUSTICIA Y C.P.J.</v>
      </c>
      <c r="J807" s="8" t="str">
        <f>VLOOKUP(G807,Hoja1!$1:$1048576,5,0)</f>
        <v xml:space="preserve">DISTRITO  NACIONAL </v>
      </c>
      <c r="K807" s="8" t="str">
        <f>VLOOKUP(G807,Hoja1!$1:$1048576,6,0)</f>
        <v xml:space="preserve">DISTRITO NACIONAL </v>
      </c>
    </row>
    <row r="808" spans="1:11" customFormat="1" x14ac:dyDescent="0.25">
      <c r="A808" s="17">
        <v>795</v>
      </c>
      <c r="B808" s="34" t="s">
        <v>956</v>
      </c>
      <c r="C808" s="1" t="s">
        <v>886</v>
      </c>
      <c r="D808" s="23">
        <v>3810</v>
      </c>
      <c r="E808" s="8" t="str">
        <f>VLOOKUP(D808,Hoja2!$1:$1048576,2,0)</f>
        <v>EXTINTORES DE INCENDIO</v>
      </c>
      <c r="F808" s="2">
        <v>45700</v>
      </c>
      <c r="G808" s="1" t="s">
        <v>877</v>
      </c>
      <c r="H808" s="8" t="str">
        <f>VLOOKUP(G808,Hoja1!$1:$1048576,2,0)</f>
        <v>MANTENIMIENTO EDIFICIO SCJ CPJ</v>
      </c>
      <c r="I808" s="8" t="str">
        <f>VLOOKUP(G808,Hoja1!$1:$1048576,4,0)</f>
        <v>EDIF. SUPREMA CORTE DE JUSTICIA Y C.P.J.</v>
      </c>
      <c r="J808" s="8" t="str">
        <f>VLOOKUP(G808,Hoja1!$1:$1048576,5,0)</f>
        <v xml:space="preserve">DISTRITO  NACIONAL </v>
      </c>
      <c r="K808" s="8" t="str">
        <f>VLOOKUP(G808,Hoja1!$1:$1048576,6,0)</f>
        <v xml:space="preserve">DISTRITO NACIONAL </v>
      </c>
    </row>
    <row r="809" spans="1:11" customFormat="1" x14ac:dyDescent="0.25">
      <c r="A809" s="17">
        <v>796</v>
      </c>
      <c r="B809" s="34" t="s">
        <v>957</v>
      </c>
      <c r="C809" s="1" t="s">
        <v>883</v>
      </c>
      <c r="D809" s="23">
        <v>3810</v>
      </c>
      <c r="E809" s="8" t="str">
        <f>VLOOKUP(D809,Hoja2!$1:$1048576,2,0)</f>
        <v>EXTINTORES DE INCENDIO</v>
      </c>
      <c r="F809" s="2">
        <v>45700</v>
      </c>
      <c r="G809" s="1" t="s">
        <v>877</v>
      </c>
      <c r="H809" s="8" t="str">
        <f>VLOOKUP(G809,Hoja1!$1:$1048576,2,0)</f>
        <v>MANTENIMIENTO EDIFICIO SCJ CPJ</v>
      </c>
      <c r="I809" s="8" t="str">
        <f>VLOOKUP(G809,Hoja1!$1:$1048576,4,0)</f>
        <v>EDIF. SUPREMA CORTE DE JUSTICIA Y C.P.J.</v>
      </c>
      <c r="J809" s="8" t="str">
        <f>VLOOKUP(G809,Hoja1!$1:$1048576,5,0)</f>
        <v xml:space="preserve">DISTRITO  NACIONAL </v>
      </c>
      <c r="K809" s="8" t="str">
        <f>VLOOKUP(G809,Hoja1!$1:$1048576,6,0)</f>
        <v xml:space="preserve">DISTRITO NACIONAL </v>
      </c>
    </row>
    <row r="810" spans="1:11" customFormat="1" x14ac:dyDescent="0.25">
      <c r="A810" s="17">
        <v>797</v>
      </c>
      <c r="B810" s="34" t="s">
        <v>958</v>
      </c>
      <c r="C810" s="1" t="s">
        <v>903</v>
      </c>
      <c r="D810" s="23">
        <v>3810</v>
      </c>
      <c r="E810" s="8" t="str">
        <f>VLOOKUP(D810,Hoja2!$1:$1048576,2,0)</f>
        <v>EXTINTORES DE INCENDIO</v>
      </c>
      <c r="F810" s="2">
        <v>45700</v>
      </c>
      <c r="G810" s="1" t="s">
        <v>877</v>
      </c>
      <c r="H810" s="8" t="str">
        <f>VLOOKUP(G810,Hoja1!$1:$1048576,2,0)</f>
        <v>MANTENIMIENTO EDIFICIO SCJ CPJ</v>
      </c>
      <c r="I810" s="8" t="str">
        <f>VLOOKUP(G810,Hoja1!$1:$1048576,4,0)</f>
        <v>EDIF. SUPREMA CORTE DE JUSTICIA Y C.P.J.</v>
      </c>
      <c r="J810" s="8" t="str">
        <f>VLOOKUP(G810,Hoja1!$1:$1048576,5,0)</f>
        <v xml:space="preserve">DISTRITO  NACIONAL </v>
      </c>
      <c r="K810" s="8" t="str">
        <f>VLOOKUP(G810,Hoja1!$1:$1048576,6,0)</f>
        <v xml:space="preserve">DISTRITO NACIONAL </v>
      </c>
    </row>
    <row r="811" spans="1:11" customFormat="1" x14ac:dyDescent="0.25">
      <c r="A811" s="17">
        <v>798</v>
      </c>
      <c r="B811" s="34" t="s">
        <v>959</v>
      </c>
      <c r="C811" s="1" t="s">
        <v>881</v>
      </c>
      <c r="D811" s="23">
        <v>3810</v>
      </c>
      <c r="E811" s="8" t="str">
        <f>VLOOKUP(D811,Hoja2!$1:$1048576,2,0)</f>
        <v>EXTINTORES DE INCENDIO</v>
      </c>
      <c r="F811" s="2">
        <v>45700</v>
      </c>
      <c r="G811" s="1" t="s">
        <v>877</v>
      </c>
      <c r="H811" s="8" t="str">
        <f>VLOOKUP(G811,Hoja1!$1:$1048576,2,0)</f>
        <v>MANTENIMIENTO EDIFICIO SCJ CPJ</v>
      </c>
      <c r="I811" s="8" t="str">
        <f>VLOOKUP(G811,Hoja1!$1:$1048576,4,0)</f>
        <v>EDIF. SUPREMA CORTE DE JUSTICIA Y C.P.J.</v>
      </c>
      <c r="J811" s="8" t="str">
        <f>VLOOKUP(G811,Hoja1!$1:$1048576,5,0)</f>
        <v xml:space="preserve">DISTRITO  NACIONAL </v>
      </c>
      <c r="K811" s="8" t="str">
        <f>VLOOKUP(G811,Hoja1!$1:$1048576,6,0)</f>
        <v xml:space="preserve">DISTRITO NACIONAL </v>
      </c>
    </row>
    <row r="812" spans="1:11" customFormat="1" x14ac:dyDescent="0.25">
      <c r="A812" s="17">
        <v>799</v>
      </c>
      <c r="B812" s="34" t="s">
        <v>960</v>
      </c>
      <c r="C812" s="1" t="s">
        <v>881</v>
      </c>
      <c r="D812" s="23">
        <v>3810</v>
      </c>
      <c r="E812" s="8" t="str">
        <f>VLOOKUP(D812,Hoja2!$1:$1048576,2,0)</f>
        <v>EXTINTORES DE INCENDIO</v>
      </c>
      <c r="F812" s="2">
        <v>45700</v>
      </c>
      <c r="G812" s="1" t="s">
        <v>877</v>
      </c>
      <c r="H812" s="8" t="str">
        <f>VLOOKUP(G812,Hoja1!$1:$1048576,2,0)</f>
        <v>MANTENIMIENTO EDIFICIO SCJ CPJ</v>
      </c>
      <c r="I812" s="8" t="str">
        <f>VLOOKUP(G812,Hoja1!$1:$1048576,4,0)</f>
        <v>EDIF. SUPREMA CORTE DE JUSTICIA Y C.P.J.</v>
      </c>
      <c r="J812" s="8" t="str">
        <f>VLOOKUP(G812,Hoja1!$1:$1048576,5,0)</f>
        <v xml:space="preserve">DISTRITO  NACIONAL </v>
      </c>
      <c r="K812" s="8" t="str">
        <f>VLOOKUP(G812,Hoja1!$1:$1048576,6,0)</f>
        <v xml:space="preserve">DISTRITO NACIONAL </v>
      </c>
    </row>
    <row r="813" spans="1:11" customFormat="1" x14ac:dyDescent="0.25">
      <c r="A813" s="17">
        <v>800</v>
      </c>
      <c r="B813" s="34" t="s">
        <v>961</v>
      </c>
      <c r="C813" s="1" t="s">
        <v>879</v>
      </c>
      <c r="D813" s="23">
        <v>3810</v>
      </c>
      <c r="E813" s="8" t="str">
        <f>VLOOKUP(D813,Hoja2!$1:$1048576,2,0)</f>
        <v>EXTINTORES DE INCENDIO</v>
      </c>
      <c r="F813" s="2">
        <v>45700</v>
      </c>
      <c r="G813" s="1" t="s">
        <v>877</v>
      </c>
      <c r="H813" s="8" t="str">
        <f>VLOOKUP(G813,Hoja1!$1:$1048576,2,0)</f>
        <v>MANTENIMIENTO EDIFICIO SCJ CPJ</v>
      </c>
      <c r="I813" s="8" t="str">
        <f>VLOOKUP(G813,Hoja1!$1:$1048576,4,0)</f>
        <v>EDIF. SUPREMA CORTE DE JUSTICIA Y C.P.J.</v>
      </c>
      <c r="J813" s="8" t="str">
        <f>VLOOKUP(G813,Hoja1!$1:$1048576,5,0)</f>
        <v xml:space="preserve">DISTRITO  NACIONAL </v>
      </c>
      <c r="K813" s="8" t="str">
        <f>VLOOKUP(G813,Hoja1!$1:$1048576,6,0)</f>
        <v xml:space="preserve">DISTRITO NACIONAL </v>
      </c>
    </row>
    <row r="814" spans="1:11" customFormat="1" x14ac:dyDescent="0.25">
      <c r="A814" s="17">
        <v>801</v>
      </c>
      <c r="B814" s="34" t="s">
        <v>962</v>
      </c>
      <c r="C814" s="1" t="s">
        <v>881</v>
      </c>
      <c r="D814" s="23">
        <v>3810</v>
      </c>
      <c r="E814" s="8" t="str">
        <f>VLOOKUP(D814,Hoja2!$1:$1048576,2,0)</f>
        <v>EXTINTORES DE INCENDIO</v>
      </c>
      <c r="F814" s="2">
        <v>45700</v>
      </c>
      <c r="G814" s="1" t="s">
        <v>877</v>
      </c>
      <c r="H814" s="8" t="str">
        <f>VLOOKUP(G814,Hoja1!$1:$1048576,2,0)</f>
        <v>MANTENIMIENTO EDIFICIO SCJ CPJ</v>
      </c>
      <c r="I814" s="8" t="str">
        <f>VLOOKUP(G814,Hoja1!$1:$1048576,4,0)</f>
        <v>EDIF. SUPREMA CORTE DE JUSTICIA Y C.P.J.</v>
      </c>
      <c r="J814" s="8" t="str">
        <f>VLOOKUP(G814,Hoja1!$1:$1048576,5,0)</f>
        <v xml:space="preserve">DISTRITO  NACIONAL </v>
      </c>
      <c r="K814" s="8" t="str">
        <f>VLOOKUP(G814,Hoja1!$1:$1048576,6,0)</f>
        <v xml:space="preserve">DISTRITO NACIONAL </v>
      </c>
    </row>
    <row r="815" spans="1:11" customFormat="1" x14ac:dyDescent="0.25">
      <c r="A815" s="17">
        <v>802</v>
      </c>
      <c r="B815" s="34" t="s">
        <v>963</v>
      </c>
      <c r="C815" s="1" t="s">
        <v>883</v>
      </c>
      <c r="D815" s="23">
        <v>3810</v>
      </c>
      <c r="E815" s="8" t="str">
        <f>VLOOKUP(D815,Hoja2!$1:$1048576,2,0)</f>
        <v>EXTINTORES DE INCENDIO</v>
      </c>
      <c r="F815" s="2">
        <v>45700</v>
      </c>
      <c r="G815" s="1" t="s">
        <v>877</v>
      </c>
      <c r="H815" s="8" t="str">
        <f>VLOOKUP(G815,Hoja1!$1:$1048576,2,0)</f>
        <v>MANTENIMIENTO EDIFICIO SCJ CPJ</v>
      </c>
      <c r="I815" s="8" t="str">
        <f>VLOOKUP(G815,Hoja1!$1:$1048576,4,0)</f>
        <v>EDIF. SUPREMA CORTE DE JUSTICIA Y C.P.J.</v>
      </c>
      <c r="J815" s="8" t="str">
        <f>VLOOKUP(G815,Hoja1!$1:$1048576,5,0)</f>
        <v xml:space="preserve">DISTRITO  NACIONAL </v>
      </c>
      <c r="K815" s="8" t="str">
        <f>VLOOKUP(G815,Hoja1!$1:$1048576,6,0)</f>
        <v xml:space="preserve">DISTRITO NACIONAL </v>
      </c>
    </row>
    <row r="816" spans="1:11" customFormat="1" x14ac:dyDescent="0.25">
      <c r="A816" s="17">
        <v>803</v>
      </c>
      <c r="B816" s="34" t="s">
        <v>964</v>
      </c>
      <c r="C816" s="1" t="s">
        <v>883</v>
      </c>
      <c r="D816" s="23">
        <v>3810</v>
      </c>
      <c r="E816" s="8" t="str">
        <f>VLOOKUP(D816,Hoja2!$1:$1048576,2,0)</f>
        <v>EXTINTORES DE INCENDIO</v>
      </c>
      <c r="F816" s="2">
        <v>45700</v>
      </c>
      <c r="G816" s="1" t="s">
        <v>877</v>
      </c>
      <c r="H816" s="8" t="str">
        <f>VLOOKUP(G816,Hoja1!$1:$1048576,2,0)</f>
        <v>MANTENIMIENTO EDIFICIO SCJ CPJ</v>
      </c>
      <c r="I816" s="8" t="str">
        <f>VLOOKUP(G816,Hoja1!$1:$1048576,4,0)</f>
        <v>EDIF. SUPREMA CORTE DE JUSTICIA Y C.P.J.</v>
      </c>
      <c r="J816" s="8" t="str">
        <f>VLOOKUP(G816,Hoja1!$1:$1048576,5,0)</f>
        <v xml:space="preserve">DISTRITO  NACIONAL </v>
      </c>
      <c r="K816" s="8" t="str">
        <f>VLOOKUP(G816,Hoja1!$1:$1048576,6,0)</f>
        <v xml:space="preserve">DISTRITO NACIONAL </v>
      </c>
    </row>
    <row r="817" spans="1:11" customFormat="1" x14ac:dyDescent="0.25">
      <c r="A817" s="17">
        <v>804</v>
      </c>
      <c r="B817" s="34" t="s">
        <v>965</v>
      </c>
      <c r="C817" s="1" t="s">
        <v>883</v>
      </c>
      <c r="D817" s="23">
        <v>3810</v>
      </c>
      <c r="E817" s="8" t="str">
        <f>VLOOKUP(D817,Hoja2!$1:$1048576,2,0)</f>
        <v>EXTINTORES DE INCENDIO</v>
      </c>
      <c r="F817" s="2">
        <v>45700</v>
      </c>
      <c r="G817" s="1" t="s">
        <v>877</v>
      </c>
      <c r="H817" s="8" t="str">
        <f>VLOOKUP(G817,Hoja1!$1:$1048576,2,0)</f>
        <v>MANTENIMIENTO EDIFICIO SCJ CPJ</v>
      </c>
      <c r="I817" s="8" t="str">
        <f>VLOOKUP(G817,Hoja1!$1:$1048576,4,0)</f>
        <v>EDIF. SUPREMA CORTE DE JUSTICIA Y C.P.J.</v>
      </c>
      <c r="J817" s="8" t="str">
        <f>VLOOKUP(G817,Hoja1!$1:$1048576,5,0)</f>
        <v xml:space="preserve">DISTRITO  NACIONAL </v>
      </c>
      <c r="K817" s="8" t="str">
        <f>VLOOKUP(G817,Hoja1!$1:$1048576,6,0)</f>
        <v xml:space="preserve">DISTRITO NACIONAL </v>
      </c>
    </row>
    <row r="818" spans="1:11" customFormat="1" x14ac:dyDescent="0.25">
      <c r="A818" s="17">
        <v>805</v>
      </c>
      <c r="B818" s="34" t="s">
        <v>966</v>
      </c>
      <c r="C818" s="1" t="s">
        <v>886</v>
      </c>
      <c r="D818" s="23">
        <v>3810</v>
      </c>
      <c r="E818" s="8" t="str">
        <f>VLOOKUP(D818,Hoja2!$1:$1048576,2,0)</f>
        <v>EXTINTORES DE INCENDIO</v>
      </c>
      <c r="F818" s="2">
        <v>45700</v>
      </c>
      <c r="G818" s="1" t="s">
        <v>877</v>
      </c>
      <c r="H818" s="8" t="str">
        <f>VLOOKUP(G818,Hoja1!$1:$1048576,2,0)</f>
        <v>MANTENIMIENTO EDIFICIO SCJ CPJ</v>
      </c>
      <c r="I818" s="8" t="str">
        <f>VLOOKUP(G818,Hoja1!$1:$1048576,4,0)</f>
        <v>EDIF. SUPREMA CORTE DE JUSTICIA Y C.P.J.</v>
      </c>
      <c r="J818" s="8" t="str">
        <f>VLOOKUP(G818,Hoja1!$1:$1048576,5,0)</f>
        <v xml:space="preserve">DISTRITO  NACIONAL </v>
      </c>
      <c r="K818" s="8" t="str">
        <f>VLOOKUP(G818,Hoja1!$1:$1048576,6,0)</f>
        <v xml:space="preserve">DISTRITO NACIONAL </v>
      </c>
    </row>
    <row r="819" spans="1:11" customFormat="1" x14ac:dyDescent="0.25">
      <c r="A819" s="17">
        <v>806</v>
      </c>
      <c r="B819" s="34" t="s">
        <v>967</v>
      </c>
      <c r="C819" s="1" t="s">
        <v>886</v>
      </c>
      <c r="D819" s="23">
        <v>3810</v>
      </c>
      <c r="E819" s="8" t="str">
        <f>VLOOKUP(D819,Hoja2!$1:$1048576,2,0)</f>
        <v>EXTINTORES DE INCENDIO</v>
      </c>
      <c r="F819" s="2">
        <v>45700</v>
      </c>
      <c r="G819" s="1" t="s">
        <v>877</v>
      </c>
      <c r="H819" s="8" t="str">
        <f>VLOOKUP(G819,Hoja1!$1:$1048576,2,0)</f>
        <v>MANTENIMIENTO EDIFICIO SCJ CPJ</v>
      </c>
      <c r="I819" s="8" t="str">
        <f>VLOOKUP(G819,Hoja1!$1:$1048576,4,0)</f>
        <v>EDIF. SUPREMA CORTE DE JUSTICIA Y C.P.J.</v>
      </c>
      <c r="J819" s="8" t="str">
        <f>VLOOKUP(G819,Hoja1!$1:$1048576,5,0)</f>
        <v xml:space="preserve">DISTRITO  NACIONAL </v>
      </c>
      <c r="K819" s="8" t="str">
        <f>VLOOKUP(G819,Hoja1!$1:$1048576,6,0)</f>
        <v xml:space="preserve">DISTRITO NACIONAL </v>
      </c>
    </row>
    <row r="820" spans="1:11" customFormat="1" x14ac:dyDescent="0.25">
      <c r="A820" s="17">
        <v>807</v>
      </c>
      <c r="B820" s="34" t="s">
        <v>968</v>
      </c>
      <c r="C820" s="1" t="s">
        <v>886</v>
      </c>
      <c r="D820" s="23">
        <v>3810</v>
      </c>
      <c r="E820" s="8" t="str">
        <f>VLOOKUP(D820,Hoja2!$1:$1048576,2,0)</f>
        <v>EXTINTORES DE INCENDIO</v>
      </c>
      <c r="F820" s="2">
        <v>45700</v>
      </c>
      <c r="G820" s="1" t="s">
        <v>877</v>
      </c>
      <c r="H820" s="8" t="str">
        <f>VLOOKUP(G820,Hoja1!$1:$1048576,2,0)</f>
        <v>MANTENIMIENTO EDIFICIO SCJ CPJ</v>
      </c>
      <c r="I820" s="8" t="str">
        <f>VLOOKUP(G820,Hoja1!$1:$1048576,4,0)</f>
        <v>EDIF. SUPREMA CORTE DE JUSTICIA Y C.P.J.</v>
      </c>
      <c r="J820" s="8" t="str">
        <f>VLOOKUP(G820,Hoja1!$1:$1048576,5,0)</f>
        <v xml:space="preserve">DISTRITO  NACIONAL </v>
      </c>
      <c r="K820" s="8" t="str">
        <f>VLOOKUP(G820,Hoja1!$1:$1048576,6,0)</f>
        <v xml:space="preserve">DISTRITO NACIONAL </v>
      </c>
    </row>
    <row r="821" spans="1:11" customFormat="1" x14ac:dyDescent="0.25">
      <c r="A821" s="17">
        <v>808</v>
      </c>
      <c r="B821" s="34" t="s">
        <v>969</v>
      </c>
      <c r="C821" s="1" t="s">
        <v>883</v>
      </c>
      <c r="D821" s="23">
        <v>3810</v>
      </c>
      <c r="E821" s="8" t="str">
        <f>VLOOKUP(D821,Hoja2!$1:$1048576,2,0)</f>
        <v>EXTINTORES DE INCENDIO</v>
      </c>
      <c r="F821" s="2">
        <v>45700</v>
      </c>
      <c r="G821" s="1" t="s">
        <v>877</v>
      </c>
      <c r="H821" s="8" t="str">
        <f>VLOOKUP(G821,Hoja1!$1:$1048576,2,0)</f>
        <v>MANTENIMIENTO EDIFICIO SCJ CPJ</v>
      </c>
      <c r="I821" s="8" t="str">
        <f>VLOOKUP(G821,Hoja1!$1:$1048576,4,0)</f>
        <v>EDIF. SUPREMA CORTE DE JUSTICIA Y C.P.J.</v>
      </c>
      <c r="J821" s="8" t="str">
        <f>VLOOKUP(G821,Hoja1!$1:$1048576,5,0)</f>
        <v xml:space="preserve">DISTRITO  NACIONAL </v>
      </c>
      <c r="K821" s="8" t="str">
        <f>VLOOKUP(G821,Hoja1!$1:$1048576,6,0)</f>
        <v xml:space="preserve">DISTRITO NACIONAL </v>
      </c>
    </row>
    <row r="822" spans="1:11" customFormat="1" x14ac:dyDescent="0.25">
      <c r="A822" s="17">
        <v>809</v>
      </c>
      <c r="B822" s="34" t="s">
        <v>970</v>
      </c>
      <c r="C822" s="1" t="s">
        <v>903</v>
      </c>
      <c r="D822" s="23">
        <v>3810</v>
      </c>
      <c r="E822" s="8" t="str">
        <f>VLOOKUP(D822,Hoja2!$1:$1048576,2,0)</f>
        <v>EXTINTORES DE INCENDIO</v>
      </c>
      <c r="F822" s="2">
        <v>45700</v>
      </c>
      <c r="G822" s="1" t="s">
        <v>877</v>
      </c>
      <c r="H822" s="8" t="str">
        <f>VLOOKUP(G822,Hoja1!$1:$1048576,2,0)</f>
        <v>MANTENIMIENTO EDIFICIO SCJ CPJ</v>
      </c>
      <c r="I822" s="8" t="str">
        <f>VLOOKUP(G822,Hoja1!$1:$1048576,4,0)</f>
        <v>EDIF. SUPREMA CORTE DE JUSTICIA Y C.P.J.</v>
      </c>
      <c r="J822" s="8" t="str">
        <f>VLOOKUP(G822,Hoja1!$1:$1048576,5,0)</f>
        <v xml:space="preserve">DISTRITO  NACIONAL </v>
      </c>
      <c r="K822" s="8" t="str">
        <f>VLOOKUP(G822,Hoja1!$1:$1048576,6,0)</f>
        <v xml:space="preserve">DISTRITO NACIONAL </v>
      </c>
    </row>
    <row r="823" spans="1:11" customFormat="1" x14ac:dyDescent="0.25">
      <c r="A823" s="17">
        <v>810</v>
      </c>
      <c r="B823" s="34" t="s">
        <v>971</v>
      </c>
      <c r="C823" s="1" t="s">
        <v>881</v>
      </c>
      <c r="D823" s="23">
        <v>3810</v>
      </c>
      <c r="E823" s="8" t="str">
        <f>VLOOKUP(D823,Hoja2!$1:$1048576,2,0)</f>
        <v>EXTINTORES DE INCENDIO</v>
      </c>
      <c r="F823" s="2">
        <v>45700</v>
      </c>
      <c r="G823" s="1" t="s">
        <v>877</v>
      </c>
      <c r="H823" s="8" t="str">
        <f>VLOOKUP(G823,Hoja1!$1:$1048576,2,0)</f>
        <v>MANTENIMIENTO EDIFICIO SCJ CPJ</v>
      </c>
      <c r="I823" s="8" t="str">
        <f>VLOOKUP(G823,Hoja1!$1:$1048576,4,0)</f>
        <v>EDIF. SUPREMA CORTE DE JUSTICIA Y C.P.J.</v>
      </c>
      <c r="J823" s="8" t="str">
        <f>VLOOKUP(G823,Hoja1!$1:$1048576,5,0)</f>
        <v xml:space="preserve">DISTRITO  NACIONAL </v>
      </c>
      <c r="K823" s="8" t="str">
        <f>VLOOKUP(G823,Hoja1!$1:$1048576,6,0)</f>
        <v xml:space="preserve">DISTRITO NACIONAL </v>
      </c>
    </row>
    <row r="824" spans="1:11" customFormat="1" x14ac:dyDescent="0.25">
      <c r="A824" s="17">
        <v>811</v>
      </c>
      <c r="B824" s="34" t="s">
        <v>972</v>
      </c>
      <c r="C824" s="1" t="s">
        <v>883</v>
      </c>
      <c r="D824" s="23">
        <v>3810</v>
      </c>
      <c r="E824" s="8" t="str">
        <f>VLOOKUP(D824,Hoja2!$1:$1048576,2,0)</f>
        <v>EXTINTORES DE INCENDIO</v>
      </c>
      <c r="F824" s="2">
        <v>45700</v>
      </c>
      <c r="G824" s="1" t="s">
        <v>877</v>
      </c>
      <c r="H824" s="8" t="str">
        <f>VLOOKUP(G824,Hoja1!$1:$1048576,2,0)</f>
        <v>MANTENIMIENTO EDIFICIO SCJ CPJ</v>
      </c>
      <c r="I824" s="8" t="str">
        <f>VLOOKUP(G824,Hoja1!$1:$1048576,4,0)</f>
        <v>EDIF. SUPREMA CORTE DE JUSTICIA Y C.P.J.</v>
      </c>
      <c r="J824" s="8" t="str">
        <f>VLOOKUP(G824,Hoja1!$1:$1048576,5,0)</f>
        <v xml:space="preserve">DISTRITO  NACIONAL </v>
      </c>
      <c r="K824" s="8" t="str">
        <f>VLOOKUP(G824,Hoja1!$1:$1048576,6,0)</f>
        <v xml:space="preserve">DISTRITO NACIONAL </v>
      </c>
    </row>
    <row r="825" spans="1:11" customFormat="1" x14ac:dyDescent="0.25">
      <c r="A825" s="17">
        <v>812</v>
      </c>
      <c r="B825" s="34" t="s">
        <v>973</v>
      </c>
      <c r="C825" s="1" t="s">
        <v>883</v>
      </c>
      <c r="D825" s="23">
        <v>3810</v>
      </c>
      <c r="E825" s="8" t="str">
        <f>VLOOKUP(D825,Hoja2!$1:$1048576,2,0)</f>
        <v>EXTINTORES DE INCENDIO</v>
      </c>
      <c r="F825" s="2">
        <v>45700</v>
      </c>
      <c r="G825" s="1" t="s">
        <v>877</v>
      </c>
      <c r="H825" s="8" t="str">
        <f>VLOOKUP(G825,Hoja1!$1:$1048576,2,0)</f>
        <v>MANTENIMIENTO EDIFICIO SCJ CPJ</v>
      </c>
      <c r="I825" s="8" t="str">
        <f>VLOOKUP(G825,Hoja1!$1:$1048576,4,0)</f>
        <v>EDIF. SUPREMA CORTE DE JUSTICIA Y C.P.J.</v>
      </c>
      <c r="J825" s="8" t="str">
        <f>VLOOKUP(G825,Hoja1!$1:$1048576,5,0)</f>
        <v xml:space="preserve">DISTRITO  NACIONAL </v>
      </c>
      <c r="K825" s="8" t="str">
        <f>VLOOKUP(G825,Hoja1!$1:$1048576,6,0)</f>
        <v xml:space="preserve">DISTRITO NACIONAL </v>
      </c>
    </row>
    <row r="826" spans="1:11" customFormat="1" x14ac:dyDescent="0.25">
      <c r="A826" s="17">
        <v>813</v>
      </c>
      <c r="B826" s="34" t="s">
        <v>974</v>
      </c>
      <c r="C826" s="1" t="s">
        <v>886</v>
      </c>
      <c r="D826" s="23">
        <v>3810</v>
      </c>
      <c r="E826" s="8" t="str">
        <f>VLOOKUP(D826,Hoja2!$1:$1048576,2,0)</f>
        <v>EXTINTORES DE INCENDIO</v>
      </c>
      <c r="F826" s="2">
        <v>45700</v>
      </c>
      <c r="G826" s="1" t="s">
        <v>877</v>
      </c>
      <c r="H826" s="8" t="str">
        <f>VLOOKUP(G826,Hoja1!$1:$1048576,2,0)</f>
        <v>MANTENIMIENTO EDIFICIO SCJ CPJ</v>
      </c>
      <c r="I826" s="8" t="str">
        <f>VLOOKUP(G826,Hoja1!$1:$1048576,4,0)</f>
        <v>EDIF. SUPREMA CORTE DE JUSTICIA Y C.P.J.</v>
      </c>
      <c r="J826" s="8" t="str">
        <f>VLOOKUP(G826,Hoja1!$1:$1048576,5,0)</f>
        <v xml:space="preserve">DISTRITO  NACIONAL </v>
      </c>
      <c r="K826" s="8" t="str">
        <f>VLOOKUP(G826,Hoja1!$1:$1048576,6,0)</f>
        <v xml:space="preserve">DISTRITO NACIONAL </v>
      </c>
    </row>
    <row r="827" spans="1:11" customFormat="1" x14ac:dyDescent="0.25">
      <c r="A827" s="17">
        <v>814</v>
      </c>
      <c r="B827" s="34" t="s">
        <v>975</v>
      </c>
      <c r="C827" s="1" t="s">
        <v>886</v>
      </c>
      <c r="D827" s="23">
        <v>3810</v>
      </c>
      <c r="E827" s="8" t="str">
        <f>VLOOKUP(D827,Hoja2!$1:$1048576,2,0)</f>
        <v>EXTINTORES DE INCENDIO</v>
      </c>
      <c r="F827" s="2">
        <v>45700</v>
      </c>
      <c r="G827" s="1" t="s">
        <v>877</v>
      </c>
      <c r="H827" s="8" t="str">
        <f>VLOOKUP(G827,Hoja1!$1:$1048576,2,0)</f>
        <v>MANTENIMIENTO EDIFICIO SCJ CPJ</v>
      </c>
      <c r="I827" s="8" t="str">
        <f>VLOOKUP(G827,Hoja1!$1:$1048576,4,0)</f>
        <v>EDIF. SUPREMA CORTE DE JUSTICIA Y C.P.J.</v>
      </c>
      <c r="J827" s="8" t="str">
        <f>VLOOKUP(G827,Hoja1!$1:$1048576,5,0)</f>
        <v xml:space="preserve">DISTRITO  NACIONAL </v>
      </c>
      <c r="K827" s="8" t="str">
        <f>VLOOKUP(G827,Hoja1!$1:$1048576,6,0)</f>
        <v xml:space="preserve">DISTRITO NACIONAL </v>
      </c>
    </row>
    <row r="828" spans="1:11" customFormat="1" x14ac:dyDescent="0.25">
      <c r="A828" s="17">
        <v>815</v>
      </c>
      <c r="B828" s="34" t="s">
        <v>976</v>
      </c>
      <c r="C828" s="1" t="s">
        <v>886</v>
      </c>
      <c r="D828" s="23">
        <v>3810</v>
      </c>
      <c r="E828" s="8" t="str">
        <f>VLOOKUP(D828,Hoja2!$1:$1048576,2,0)</f>
        <v>EXTINTORES DE INCENDIO</v>
      </c>
      <c r="F828" s="2">
        <v>45700</v>
      </c>
      <c r="G828" s="1" t="s">
        <v>877</v>
      </c>
      <c r="H828" s="8" t="str">
        <f>VLOOKUP(G828,Hoja1!$1:$1048576,2,0)</f>
        <v>MANTENIMIENTO EDIFICIO SCJ CPJ</v>
      </c>
      <c r="I828" s="8" t="str">
        <f>VLOOKUP(G828,Hoja1!$1:$1048576,4,0)</f>
        <v>EDIF. SUPREMA CORTE DE JUSTICIA Y C.P.J.</v>
      </c>
      <c r="J828" s="8" t="str">
        <f>VLOOKUP(G828,Hoja1!$1:$1048576,5,0)</f>
        <v xml:space="preserve">DISTRITO  NACIONAL </v>
      </c>
      <c r="K828" s="8" t="str">
        <f>VLOOKUP(G828,Hoja1!$1:$1048576,6,0)</f>
        <v xml:space="preserve">DISTRITO NACIONAL </v>
      </c>
    </row>
    <row r="829" spans="1:11" customFormat="1" x14ac:dyDescent="0.25">
      <c r="A829" s="17">
        <v>816</v>
      </c>
      <c r="B829" s="34" t="s">
        <v>977</v>
      </c>
      <c r="C829" s="1" t="s">
        <v>978</v>
      </c>
      <c r="D829" s="23">
        <v>3838</v>
      </c>
      <c r="E829" s="8" t="str">
        <f>VLOOKUP(D829,Hoja2!$1:$1048576,2,0)</f>
        <v>ASTAS DE BANDERA</v>
      </c>
      <c r="F829" s="2">
        <v>45707</v>
      </c>
      <c r="G829" s="1" t="s">
        <v>979</v>
      </c>
      <c r="H829" s="8" t="str">
        <f>VLOOKUP(G829,Hoja1!$1:$1048576,2,0)</f>
        <v>JDO. DE PAZ JANICO</v>
      </c>
      <c r="I829" s="8" t="str">
        <f>VLOOKUP(G829,Hoja1!$1:$1048576,4,0)</f>
        <v>EDIF. JDO. DE PAZ JANICO</v>
      </c>
      <c r="J829" s="8" t="str">
        <f>VLOOKUP(G829,Hoja1!$1:$1048576,5,0)</f>
        <v>SANTIAGO</v>
      </c>
      <c r="K829" s="8" t="str">
        <f>VLOOKUP(G829,Hoja1!$1:$1048576,6,0)</f>
        <v>SANTIAGO</v>
      </c>
    </row>
    <row r="830" spans="1:11" customFormat="1" x14ac:dyDescent="0.25">
      <c r="A830" s="17">
        <v>817</v>
      </c>
      <c r="B830" s="34" t="s">
        <v>980</v>
      </c>
      <c r="C830" s="1" t="s">
        <v>981</v>
      </c>
      <c r="D830" s="23">
        <v>2212</v>
      </c>
      <c r="E830" s="8" t="str">
        <f>VLOOKUP(D830,Hoja2!$1:$1048576,2,0)</f>
        <v>CONDENSADORES DE AIRE</v>
      </c>
      <c r="F830" s="2">
        <v>45707</v>
      </c>
      <c r="G830" s="1" t="s">
        <v>982</v>
      </c>
      <c r="H830" s="8" t="str">
        <f>VLOOKUP(G830,Hoja1!$1:$1048576,2,0)</f>
        <v>JDO. DE PAZ VILLA VASQUEZ</v>
      </c>
      <c r="I830" s="8" t="str">
        <f>VLOOKUP(G830,Hoja1!$1:$1048576,4,0)</f>
        <v>EDIF. JDO. DE PAZ VILLA VASQUEZ</v>
      </c>
      <c r="J830" s="8" t="str">
        <f>VLOOKUP(G830,Hoja1!$1:$1048576,5,0)</f>
        <v>MONTECRISTI</v>
      </c>
      <c r="K830" s="8" t="str">
        <f>VLOOKUP(G830,Hoja1!$1:$1048576,6,0)</f>
        <v>MONTE CRISTI</v>
      </c>
    </row>
    <row r="831" spans="1:11" customFormat="1" x14ac:dyDescent="0.25">
      <c r="A831" s="17">
        <v>818</v>
      </c>
      <c r="B831" s="34" t="s">
        <v>983</v>
      </c>
      <c r="C831" s="1" t="s">
        <v>984</v>
      </c>
      <c r="D831" s="23">
        <v>2212</v>
      </c>
      <c r="E831" s="8" t="str">
        <f>VLOOKUP(D831,Hoja2!$1:$1048576,2,0)</f>
        <v>CONDENSADORES DE AIRE</v>
      </c>
      <c r="F831" s="2">
        <v>45707</v>
      </c>
      <c r="G831" s="1" t="s">
        <v>985</v>
      </c>
      <c r="H831" s="8" t="str">
        <f>VLOOKUP(G831,Hoja1!$1:$1048576,2,0)</f>
        <v>EJECUCION DE LA PENA MONTE CRISTI</v>
      </c>
      <c r="I831" s="8" t="str">
        <f>VLOOKUP(G831,Hoja1!$1:$1048576,4,0)</f>
        <v>EDIF. PALACIO DE JUSTICIA MONTE CRISTI</v>
      </c>
      <c r="J831" s="8" t="str">
        <f>VLOOKUP(G831,Hoja1!$1:$1048576,5,0)</f>
        <v>MONTECRISTI</v>
      </c>
      <c r="K831" s="8" t="str">
        <f>VLOOKUP(G831,Hoja1!$1:$1048576,6,0)</f>
        <v>MONTE CRISTI</v>
      </c>
    </row>
    <row r="832" spans="1:11" customFormat="1" x14ac:dyDescent="0.25">
      <c r="A832" s="17">
        <v>819</v>
      </c>
      <c r="B832" s="34" t="s">
        <v>986</v>
      </c>
      <c r="C832" s="1" t="s">
        <v>987</v>
      </c>
      <c r="D832" s="23">
        <v>3813</v>
      </c>
      <c r="E832" s="8" t="str">
        <f>VLOOKUP(D832,Hoja2!$1:$1048576,2,0)</f>
        <v>MURALES</v>
      </c>
      <c r="F832" s="2">
        <v>45707</v>
      </c>
      <c r="G832" s="1" t="s">
        <v>988</v>
      </c>
      <c r="H832" s="8" t="str">
        <f>VLOOKUP(G832,Hoja1!$1:$1048576,2,0)</f>
        <v>DPTO. ADMINISTRATIVO JARABACOA</v>
      </c>
      <c r="I832" s="8" t="str">
        <f>VLOOKUP(G832,Hoja1!$1:$1048576,4,0)</f>
        <v>EDIF. PALACIO DE JUSTICIA JARABACOA</v>
      </c>
      <c r="J832" s="8" t="str">
        <f>VLOOKUP(G832,Hoja1!$1:$1048576,5,0)</f>
        <v>CONSTANZA</v>
      </c>
      <c r="K832" s="8" t="str">
        <f>VLOOKUP(G832,Hoja1!$1:$1048576,6,0)</f>
        <v>LA VEGA</v>
      </c>
    </row>
    <row r="833" spans="1:11" customFormat="1" x14ac:dyDescent="0.25">
      <c r="A833" s="17">
        <v>820</v>
      </c>
      <c r="B833" s="34" t="s">
        <v>989</v>
      </c>
      <c r="C833" s="1" t="s">
        <v>978</v>
      </c>
      <c r="D833" s="23">
        <v>3838</v>
      </c>
      <c r="E833" s="8" t="str">
        <f>VLOOKUP(D833,Hoja2!$1:$1048576,2,0)</f>
        <v>ASTAS DE BANDERA</v>
      </c>
      <c r="F833" s="2">
        <v>45707</v>
      </c>
      <c r="G833" s="1" t="s">
        <v>979</v>
      </c>
      <c r="H833" s="8" t="str">
        <f>VLOOKUP(G833,Hoja1!$1:$1048576,2,0)</f>
        <v>JDO. DE PAZ JANICO</v>
      </c>
      <c r="I833" s="8" t="str">
        <f>VLOOKUP(G833,Hoja1!$1:$1048576,4,0)</f>
        <v>EDIF. JDO. DE PAZ JANICO</v>
      </c>
      <c r="J833" s="8" t="str">
        <f>VLOOKUP(G833,Hoja1!$1:$1048576,5,0)</f>
        <v>SANTIAGO</v>
      </c>
      <c r="K833" s="8" t="str">
        <f>VLOOKUP(G833,Hoja1!$1:$1048576,6,0)</f>
        <v>SANTIAGO</v>
      </c>
    </row>
    <row r="834" spans="1:11" customFormat="1" x14ac:dyDescent="0.25">
      <c r="A834" s="17">
        <v>821</v>
      </c>
      <c r="B834" s="34" t="s">
        <v>990</v>
      </c>
      <c r="C834" s="1" t="s">
        <v>991</v>
      </c>
      <c r="D834" s="23">
        <v>2212</v>
      </c>
      <c r="E834" s="8" t="str">
        <f>VLOOKUP(D834,Hoja2!$1:$1048576,2,0)</f>
        <v>CONDENSADORES DE AIRE</v>
      </c>
      <c r="F834" s="2">
        <v>45707</v>
      </c>
      <c r="G834" s="1" t="s">
        <v>982</v>
      </c>
      <c r="H834" s="8" t="str">
        <f>VLOOKUP(G834,Hoja1!$1:$1048576,2,0)</f>
        <v>JDO. DE PAZ VILLA VASQUEZ</v>
      </c>
      <c r="I834" s="8" t="str">
        <f>VLOOKUP(G834,Hoja1!$1:$1048576,4,0)</f>
        <v>EDIF. JDO. DE PAZ VILLA VASQUEZ</v>
      </c>
      <c r="J834" s="8" t="str">
        <f>VLOOKUP(G834,Hoja1!$1:$1048576,5,0)</f>
        <v>MONTECRISTI</v>
      </c>
      <c r="K834" s="8" t="str">
        <f>VLOOKUP(G834,Hoja1!$1:$1048576,6,0)</f>
        <v>MONTE CRISTI</v>
      </c>
    </row>
    <row r="835" spans="1:11" customFormat="1" x14ac:dyDescent="0.25">
      <c r="A835" s="17">
        <v>822</v>
      </c>
      <c r="B835" s="34" t="s">
        <v>992</v>
      </c>
      <c r="C835" s="1" t="s">
        <v>984</v>
      </c>
      <c r="D835" s="23">
        <v>2212</v>
      </c>
      <c r="E835" s="8" t="str">
        <f>VLOOKUP(D835,Hoja2!$1:$1048576,2,0)</f>
        <v>CONDENSADORES DE AIRE</v>
      </c>
      <c r="F835" s="2">
        <v>45707</v>
      </c>
      <c r="G835" s="1" t="s">
        <v>993</v>
      </c>
      <c r="H835" s="8" t="str">
        <f>VLOOKUP(G835,Hoja1!$1:$1048576,2,0)</f>
        <v>CORTE DE APELACION MONTE CRISTI</v>
      </c>
      <c r="I835" s="8" t="str">
        <f>VLOOKUP(G835,Hoja1!$1:$1048576,4,0)</f>
        <v>EDIF. PALACIO DE JUSTICIA MONTE CRISTI</v>
      </c>
      <c r="J835" s="8" t="str">
        <f>VLOOKUP(G835,Hoja1!$1:$1048576,5,0)</f>
        <v>MONTECRISTI</v>
      </c>
      <c r="K835" s="8" t="str">
        <f>VLOOKUP(G835,Hoja1!$1:$1048576,6,0)</f>
        <v>MONTE CRISTI</v>
      </c>
    </row>
    <row r="836" spans="1:11" customFormat="1" x14ac:dyDescent="0.25">
      <c r="A836" s="17">
        <v>823</v>
      </c>
      <c r="B836" s="34" t="s">
        <v>994</v>
      </c>
      <c r="C836" s="1" t="s">
        <v>991</v>
      </c>
      <c r="D836" s="23">
        <v>2212</v>
      </c>
      <c r="E836" s="8" t="str">
        <f>VLOOKUP(D836,Hoja2!$1:$1048576,2,0)</f>
        <v>CONDENSADORES DE AIRE</v>
      </c>
      <c r="F836" s="2">
        <v>45707</v>
      </c>
      <c r="G836" s="1" t="s">
        <v>995</v>
      </c>
      <c r="H836" s="8" t="str">
        <f>VLOOKUP(G836,Hoja1!$1:$1048576,2,0)</f>
        <v>JDO. DE PAZ GUAYUBIN</v>
      </c>
      <c r="I836" s="8" t="str">
        <f>VLOOKUP(G836,Hoja1!$1:$1048576,4,0)</f>
        <v>EDIF. JDO. DE PAZ GUAYUBIN</v>
      </c>
      <c r="J836" s="8" t="str">
        <f>VLOOKUP(G836,Hoja1!$1:$1048576,5,0)</f>
        <v>MONTECRISTI</v>
      </c>
      <c r="K836" s="8" t="str">
        <f>VLOOKUP(G836,Hoja1!$1:$1048576,6,0)</f>
        <v>MONTE CRISTI</v>
      </c>
    </row>
    <row r="837" spans="1:11" customFormat="1" x14ac:dyDescent="0.25">
      <c r="A837" s="17">
        <v>824</v>
      </c>
      <c r="B837" s="34" t="s">
        <v>996</v>
      </c>
      <c r="C837" s="1" t="s">
        <v>984</v>
      </c>
      <c r="D837" s="23">
        <v>2212</v>
      </c>
      <c r="E837" s="8" t="str">
        <f>VLOOKUP(D837,Hoja2!$1:$1048576,2,0)</f>
        <v>CONDENSADORES DE AIRE</v>
      </c>
      <c r="F837" s="2">
        <v>45707</v>
      </c>
      <c r="G837" s="1" t="s">
        <v>997</v>
      </c>
      <c r="H837" s="8" t="str">
        <f>VLOOKUP(G837,Hoja1!$1:$1048576,2,0)</f>
        <v>TECNOLOGIA MONTE CRISTI</v>
      </c>
      <c r="I837" s="8" t="str">
        <f>VLOOKUP(G837,Hoja1!$1:$1048576,4,0)</f>
        <v>EDIF. PALACIO DE JUSTICIA MONTE CRISTI</v>
      </c>
      <c r="J837" s="8" t="str">
        <f>VLOOKUP(G837,Hoja1!$1:$1048576,5,0)</f>
        <v>MONTECRISTI</v>
      </c>
      <c r="K837" s="8" t="str">
        <f>VLOOKUP(G837,Hoja1!$1:$1048576,6,0)</f>
        <v>MONTE CRISTI</v>
      </c>
    </row>
    <row r="838" spans="1:11" customFormat="1" x14ac:dyDescent="0.25">
      <c r="A838" s="17">
        <v>825</v>
      </c>
      <c r="B838" s="34" t="s">
        <v>998</v>
      </c>
      <c r="C838" s="1" t="s">
        <v>999</v>
      </c>
      <c r="D838" s="23">
        <v>3837</v>
      </c>
      <c r="E838" s="8" t="str">
        <f>VLOOKUP(D838,Hoja2!$1:$1048576,2,0)</f>
        <v>BANCOS</v>
      </c>
      <c r="F838" s="2">
        <v>45707</v>
      </c>
      <c r="G838" s="1" t="s">
        <v>979</v>
      </c>
      <c r="H838" s="8" t="str">
        <f>VLOOKUP(G838,Hoja1!$1:$1048576,2,0)</f>
        <v>JDO. DE PAZ JANICO</v>
      </c>
      <c r="I838" s="8" t="str">
        <f>VLOOKUP(G838,Hoja1!$1:$1048576,4,0)</f>
        <v>EDIF. JDO. DE PAZ JANICO</v>
      </c>
      <c r="J838" s="8" t="str">
        <f>VLOOKUP(G838,Hoja1!$1:$1048576,5,0)</f>
        <v>SANTIAGO</v>
      </c>
      <c r="K838" s="8" t="str">
        <f>VLOOKUP(G838,Hoja1!$1:$1048576,6,0)</f>
        <v>SANTIAGO</v>
      </c>
    </row>
    <row r="839" spans="1:11" customFormat="1" x14ac:dyDescent="0.25">
      <c r="A839" s="17">
        <v>826</v>
      </c>
      <c r="B839" s="34" t="s">
        <v>1000</v>
      </c>
      <c r="C839" s="1" t="s">
        <v>999</v>
      </c>
      <c r="D839" s="23">
        <v>3837</v>
      </c>
      <c r="E839" s="8" t="str">
        <f>VLOOKUP(D839,Hoja2!$1:$1048576,2,0)</f>
        <v>BANCOS</v>
      </c>
      <c r="F839" s="2">
        <v>45707</v>
      </c>
      <c r="G839" s="1" t="s">
        <v>979</v>
      </c>
      <c r="H839" s="8" t="str">
        <f>VLOOKUP(G839,Hoja1!$1:$1048576,2,0)</f>
        <v>JDO. DE PAZ JANICO</v>
      </c>
      <c r="I839" s="8" t="str">
        <f>VLOOKUP(G839,Hoja1!$1:$1048576,4,0)</f>
        <v>EDIF. JDO. DE PAZ JANICO</v>
      </c>
      <c r="J839" s="8" t="str">
        <f>VLOOKUP(G839,Hoja1!$1:$1048576,5,0)</f>
        <v>SANTIAGO</v>
      </c>
      <c r="K839" s="8" t="str">
        <f>VLOOKUP(G839,Hoja1!$1:$1048576,6,0)</f>
        <v>SANTIAGO</v>
      </c>
    </row>
    <row r="840" spans="1:11" customFormat="1" x14ac:dyDescent="0.25">
      <c r="A840" s="17">
        <v>827</v>
      </c>
      <c r="B840" s="34" t="s">
        <v>1001</v>
      </c>
      <c r="C840" s="1" t="s">
        <v>984</v>
      </c>
      <c r="D840" s="23">
        <v>2212</v>
      </c>
      <c r="E840" s="8" t="str">
        <f>VLOOKUP(D840,Hoja2!$1:$1048576,2,0)</f>
        <v>CONDENSADORES DE AIRE</v>
      </c>
      <c r="F840" s="2">
        <v>45707</v>
      </c>
      <c r="G840" s="1" t="s">
        <v>995</v>
      </c>
      <c r="H840" s="8" t="str">
        <f>VLOOKUP(G840,Hoja1!$1:$1048576,2,0)</f>
        <v>JDO. DE PAZ GUAYUBIN</v>
      </c>
      <c r="I840" s="8" t="str">
        <f>VLOOKUP(G840,Hoja1!$1:$1048576,4,0)</f>
        <v>EDIF. JDO. DE PAZ GUAYUBIN</v>
      </c>
      <c r="J840" s="8" t="str">
        <f>VLOOKUP(G840,Hoja1!$1:$1048576,5,0)</f>
        <v>MONTECRISTI</v>
      </c>
      <c r="K840" s="8" t="str">
        <f>VLOOKUP(G840,Hoja1!$1:$1048576,6,0)</f>
        <v>MONTE CRISTI</v>
      </c>
    </row>
    <row r="841" spans="1:11" customFormat="1" x14ac:dyDescent="0.25">
      <c r="A841" s="17">
        <v>828</v>
      </c>
      <c r="B841" s="34" t="s">
        <v>1002</v>
      </c>
      <c r="C841" s="1" t="s">
        <v>984</v>
      </c>
      <c r="D841" s="23">
        <v>2212</v>
      </c>
      <c r="E841" s="8" t="str">
        <f>VLOOKUP(D841,Hoja2!$1:$1048576,2,0)</f>
        <v>CONDENSADORES DE AIRE</v>
      </c>
      <c r="F841" s="2">
        <v>45707</v>
      </c>
      <c r="G841" s="1" t="s">
        <v>1003</v>
      </c>
      <c r="H841" s="8" t="str">
        <f>VLOOKUP(G841,Hoja1!$1:$1048576,2,0)</f>
        <v>TRIBUNAL N.N.A. MONTE CRISTI</v>
      </c>
      <c r="I841" s="8" t="str">
        <f>VLOOKUP(G841,Hoja1!$1:$1048576,4,0)</f>
        <v>EDIF. PALACIO DE JUSTICIA MONTE CRISTI</v>
      </c>
      <c r="J841" s="8" t="str">
        <f>VLOOKUP(G841,Hoja1!$1:$1048576,5,0)</f>
        <v>MONTECRISTI</v>
      </c>
      <c r="K841" s="8" t="str">
        <f>VLOOKUP(G841,Hoja1!$1:$1048576,6,0)</f>
        <v>MONTE CRISTI</v>
      </c>
    </row>
    <row r="842" spans="1:11" customFormat="1" x14ac:dyDescent="0.25">
      <c r="A842" s="17">
        <v>829</v>
      </c>
      <c r="B842" s="34" t="s">
        <v>1004</v>
      </c>
      <c r="C842" s="1" t="s">
        <v>1005</v>
      </c>
      <c r="D842" s="23">
        <v>3837</v>
      </c>
      <c r="E842" s="8" t="str">
        <f>VLOOKUP(D842,Hoja2!$1:$1048576,2,0)</f>
        <v>BANCOS</v>
      </c>
      <c r="F842" s="2">
        <v>45707</v>
      </c>
      <c r="G842" s="1" t="s">
        <v>979</v>
      </c>
      <c r="H842" s="8" t="str">
        <f>VLOOKUP(G842,Hoja1!$1:$1048576,2,0)</f>
        <v>JDO. DE PAZ JANICO</v>
      </c>
      <c r="I842" s="8" t="str">
        <f>VLOOKUP(G842,Hoja1!$1:$1048576,4,0)</f>
        <v>EDIF. JDO. DE PAZ JANICO</v>
      </c>
      <c r="J842" s="8" t="str">
        <f>VLOOKUP(G842,Hoja1!$1:$1048576,5,0)</f>
        <v>SANTIAGO</v>
      </c>
      <c r="K842" s="8" t="str">
        <f>VLOOKUP(G842,Hoja1!$1:$1048576,6,0)</f>
        <v>SANTIAGO</v>
      </c>
    </row>
    <row r="843" spans="1:11" customFormat="1" x14ac:dyDescent="0.25">
      <c r="A843" s="17">
        <v>830</v>
      </c>
      <c r="B843" s="34" t="s">
        <v>1006</v>
      </c>
      <c r="C843" s="1" t="s">
        <v>981</v>
      </c>
      <c r="D843" s="23">
        <v>2212</v>
      </c>
      <c r="E843" s="8" t="str">
        <f>VLOOKUP(D843,Hoja2!$1:$1048576,2,0)</f>
        <v>CONDENSADORES DE AIRE</v>
      </c>
      <c r="F843" s="2">
        <v>45707</v>
      </c>
      <c r="G843" s="1" t="s">
        <v>86</v>
      </c>
      <c r="H843" s="8" t="str">
        <f>VLOOKUP(G843,Hoja1!$1:$1048576,2,0)</f>
        <v>DPTO. ADMINISTRATIVO MONTE CRISTI</v>
      </c>
      <c r="I843" s="8" t="str">
        <f>VLOOKUP(G843,Hoja1!$1:$1048576,4,0)</f>
        <v>EDIF. PALACIO DE JUSTICIA MONTE CRISTI</v>
      </c>
      <c r="J843" s="8" t="str">
        <f>VLOOKUP(G843,Hoja1!$1:$1048576,5,0)</f>
        <v>MONTECRISTI</v>
      </c>
      <c r="K843" s="8" t="str">
        <f>VLOOKUP(G843,Hoja1!$1:$1048576,6,0)</f>
        <v>MONTE CRISTI</v>
      </c>
    </row>
    <row r="844" spans="1:11" customFormat="1" x14ac:dyDescent="0.25">
      <c r="A844" s="17">
        <v>831</v>
      </c>
      <c r="B844" s="34" t="s">
        <v>1007</v>
      </c>
      <c r="C844" s="1" t="s">
        <v>1008</v>
      </c>
      <c r="D844" s="23">
        <v>2212</v>
      </c>
      <c r="E844" s="8" t="str">
        <f>VLOOKUP(D844,Hoja2!$1:$1048576,2,0)</f>
        <v>CONDENSADORES DE AIRE</v>
      </c>
      <c r="F844" s="2">
        <v>45707</v>
      </c>
      <c r="G844" s="1" t="s">
        <v>993</v>
      </c>
      <c r="H844" s="8" t="str">
        <f>VLOOKUP(G844,Hoja1!$1:$1048576,2,0)</f>
        <v>CORTE DE APELACION MONTE CRISTI</v>
      </c>
      <c r="I844" s="8" t="str">
        <f>VLOOKUP(G844,Hoja1!$1:$1048576,4,0)</f>
        <v>EDIF. PALACIO DE JUSTICIA MONTE CRISTI</v>
      </c>
      <c r="J844" s="8" t="str">
        <f>VLOOKUP(G844,Hoja1!$1:$1048576,5,0)</f>
        <v>MONTECRISTI</v>
      </c>
      <c r="K844" s="8" t="str">
        <f>VLOOKUP(G844,Hoja1!$1:$1048576,6,0)</f>
        <v>MONTE CRISTI</v>
      </c>
    </row>
    <row r="845" spans="1:11" customFormat="1" x14ac:dyDescent="0.25">
      <c r="A845" s="17">
        <v>832</v>
      </c>
      <c r="B845" s="34" t="s">
        <v>1009</v>
      </c>
      <c r="C845" s="1" t="s">
        <v>1005</v>
      </c>
      <c r="D845" s="23">
        <v>3837</v>
      </c>
      <c r="E845" s="8" t="str">
        <f>VLOOKUP(D845,Hoja2!$1:$1048576,2,0)</f>
        <v>BANCOS</v>
      </c>
      <c r="F845" s="2">
        <v>45707</v>
      </c>
      <c r="G845" s="1" t="s">
        <v>979</v>
      </c>
      <c r="H845" s="8" t="str">
        <f>VLOOKUP(G845,Hoja1!$1:$1048576,2,0)</f>
        <v>JDO. DE PAZ JANICO</v>
      </c>
      <c r="I845" s="8" t="str">
        <f>VLOOKUP(G845,Hoja1!$1:$1048576,4,0)</f>
        <v>EDIF. JDO. DE PAZ JANICO</v>
      </c>
      <c r="J845" s="8" t="str">
        <f>VLOOKUP(G845,Hoja1!$1:$1048576,5,0)</f>
        <v>SANTIAGO</v>
      </c>
      <c r="K845" s="8" t="str">
        <f>VLOOKUP(G845,Hoja1!$1:$1048576,6,0)</f>
        <v>SANTIAGO</v>
      </c>
    </row>
    <row r="846" spans="1:11" customFormat="1" x14ac:dyDescent="0.25">
      <c r="A846" s="17">
        <v>833</v>
      </c>
      <c r="B846" s="34" t="s">
        <v>1010</v>
      </c>
      <c r="C846" s="1" t="s">
        <v>1005</v>
      </c>
      <c r="D846" s="23">
        <v>3837</v>
      </c>
      <c r="E846" s="8" t="str">
        <f>VLOOKUP(D846,Hoja2!$1:$1048576,2,0)</f>
        <v>BANCOS</v>
      </c>
      <c r="F846" s="2">
        <v>45707</v>
      </c>
      <c r="G846" s="1" t="s">
        <v>979</v>
      </c>
      <c r="H846" s="8" t="str">
        <f>VLOOKUP(G846,Hoja1!$1:$1048576,2,0)</f>
        <v>JDO. DE PAZ JANICO</v>
      </c>
      <c r="I846" s="8" t="str">
        <f>VLOOKUP(G846,Hoja1!$1:$1048576,4,0)</f>
        <v>EDIF. JDO. DE PAZ JANICO</v>
      </c>
      <c r="J846" s="8" t="str">
        <f>VLOOKUP(G846,Hoja1!$1:$1048576,5,0)</f>
        <v>SANTIAGO</v>
      </c>
      <c r="K846" s="8" t="str">
        <f>VLOOKUP(G846,Hoja1!$1:$1048576,6,0)</f>
        <v>SANTIAGO</v>
      </c>
    </row>
    <row r="847" spans="1:11" customFormat="1" x14ac:dyDescent="0.25">
      <c r="A847" s="17">
        <v>834</v>
      </c>
      <c r="B847" s="34" t="s">
        <v>1011</v>
      </c>
      <c r="C847" s="1" t="s">
        <v>981</v>
      </c>
      <c r="D847" s="23">
        <v>2212</v>
      </c>
      <c r="E847" s="8" t="str">
        <f>VLOOKUP(D847,Hoja2!$1:$1048576,2,0)</f>
        <v>CONDENSADORES DE AIRE</v>
      </c>
      <c r="F847" s="2">
        <v>45707</v>
      </c>
      <c r="G847" s="1" t="s">
        <v>1003</v>
      </c>
      <c r="H847" s="8" t="str">
        <f>VLOOKUP(G847,Hoja1!$1:$1048576,2,0)</f>
        <v>TRIBUNAL N.N.A. MONTE CRISTI</v>
      </c>
      <c r="I847" s="8" t="str">
        <f>VLOOKUP(G847,Hoja1!$1:$1048576,4,0)</f>
        <v>EDIF. PALACIO DE JUSTICIA MONTE CRISTI</v>
      </c>
      <c r="J847" s="8" t="str">
        <f>VLOOKUP(G847,Hoja1!$1:$1048576,5,0)</f>
        <v>MONTECRISTI</v>
      </c>
      <c r="K847" s="8" t="str">
        <f>VLOOKUP(G847,Hoja1!$1:$1048576,6,0)</f>
        <v>MONTE CRISTI</v>
      </c>
    </row>
    <row r="848" spans="1:11" customFormat="1" x14ac:dyDescent="0.25">
      <c r="A848" s="17">
        <v>835</v>
      </c>
      <c r="B848" s="34" t="s">
        <v>1012</v>
      </c>
      <c r="C848" s="1" t="s">
        <v>981</v>
      </c>
      <c r="D848" s="23">
        <v>2212</v>
      </c>
      <c r="E848" s="8" t="str">
        <f>VLOOKUP(D848,Hoja2!$1:$1048576,2,0)</f>
        <v>CONDENSADORES DE AIRE</v>
      </c>
      <c r="F848" s="2">
        <v>45707</v>
      </c>
      <c r="G848" s="1" t="s">
        <v>1013</v>
      </c>
      <c r="H848" s="8" t="str">
        <f>VLOOKUP(G848,Hoja1!$1:$1048576,2,0)</f>
        <v>DPTO. ADMINISTRATIVO SANTIAGO RODRIGUEZ</v>
      </c>
      <c r="I848" s="8" t="str">
        <f>VLOOKUP(G848,Hoja1!$1:$1048576,4,0)</f>
        <v>EDIF. PALACIO DE JUSTICIA STGO. RDRIGUEZ</v>
      </c>
      <c r="J848" s="8" t="str">
        <f>VLOOKUP(G848,Hoja1!$1:$1048576,5,0)</f>
        <v>SANTIAGO RODRIGUEZ</v>
      </c>
      <c r="K848" s="8" t="str">
        <f>VLOOKUP(G848,Hoja1!$1:$1048576,6,0)</f>
        <v>MONTE CRISTI</v>
      </c>
    </row>
    <row r="849" spans="1:11" customFormat="1" x14ac:dyDescent="0.25">
      <c r="A849" s="17">
        <v>836</v>
      </c>
      <c r="B849" s="34" t="s">
        <v>1014</v>
      </c>
      <c r="C849" s="1" t="s">
        <v>981</v>
      </c>
      <c r="D849" s="23">
        <v>2212</v>
      </c>
      <c r="E849" s="8" t="str">
        <f>VLOOKUP(D849,Hoja2!$1:$1048576,2,0)</f>
        <v>CONDENSADORES DE AIRE</v>
      </c>
      <c r="F849" s="2">
        <v>45707</v>
      </c>
      <c r="G849" s="1" t="s">
        <v>1015</v>
      </c>
      <c r="H849" s="8" t="str">
        <f>VLOOKUP(G849,Hoja1!$1:$1048576,2,0)</f>
        <v>1ER. JDO. DE LA INSTRUCCION MONTE CRISTI</v>
      </c>
      <c r="I849" s="8" t="str">
        <f>VLOOKUP(G849,Hoja1!$1:$1048576,4,0)</f>
        <v>EDIF. PALACIO DE JUSTICIA MONTE CRISTI</v>
      </c>
      <c r="J849" s="8" t="str">
        <f>VLOOKUP(G849,Hoja1!$1:$1048576,5,0)</f>
        <v>MONTECRISTI</v>
      </c>
      <c r="K849" s="8" t="str">
        <f>VLOOKUP(G849,Hoja1!$1:$1048576,6,0)</f>
        <v>MONTE CRISTI</v>
      </c>
    </row>
    <row r="850" spans="1:11" customFormat="1" x14ac:dyDescent="0.25">
      <c r="A850" s="17">
        <v>837</v>
      </c>
      <c r="B850" s="34" t="s">
        <v>1016</v>
      </c>
      <c r="C850" s="1" t="s">
        <v>999</v>
      </c>
      <c r="D850" s="23">
        <v>3837</v>
      </c>
      <c r="E850" s="8" t="str">
        <f>VLOOKUP(D850,Hoja2!$1:$1048576,2,0)</f>
        <v>BANCOS</v>
      </c>
      <c r="F850" s="2">
        <v>45707</v>
      </c>
      <c r="G850" s="1" t="s">
        <v>979</v>
      </c>
      <c r="H850" s="8" t="str">
        <f>VLOOKUP(G850,Hoja1!$1:$1048576,2,0)</f>
        <v>JDO. DE PAZ JANICO</v>
      </c>
      <c r="I850" s="8" t="str">
        <f>VLOOKUP(G850,Hoja1!$1:$1048576,4,0)</f>
        <v>EDIF. JDO. DE PAZ JANICO</v>
      </c>
      <c r="J850" s="8" t="str">
        <f>VLOOKUP(G850,Hoja1!$1:$1048576,5,0)</f>
        <v>SANTIAGO</v>
      </c>
      <c r="K850" s="8" t="str">
        <f>VLOOKUP(G850,Hoja1!$1:$1048576,6,0)</f>
        <v>SANTIAGO</v>
      </c>
    </row>
    <row r="851" spans="1:11" customFormat="1" x14ac:dyDescent="0.25">
      <c r="A851" s="17">
        <v>838</v>
      </c>
      <c r="B851" s="34" t="s">
        <v>1017</v>
      </c>
      <c r="C851" s="1" t="s">
        <v>1018</v>
      </c>
      <c r="D851" s="23">
        <v>2237</v>
      </c>
      <c r="E851" s="8" t="str">
        <f>VLOOKUP(D851,Hoja2!$1:$1048576,2,0)</f>
        <v>ESTRADOS</v>
      </c>
      <c r="F851" s="2">
        <v>45707</v>
      </c>
      <c r="G851" s="1" t="s">
        <v>979</v>
      </c>
      <c r="H851" s="8" t="str">
        <f>VLOOKUP(G851,Hoja1!$1:$1048576,2,0)</f>
        <v>JDO. DE PAZ JANICO</v>
      </c>
      <c r="I851" s="8" t="str">
        <f>VLOOKUP(G851,Hoja1!$1:$1048576,4,0)</f>
        <v>EDIF. JDO. DE PAZ JANICO</v>
      </c>
      <c r="J851" s="8" t="str">
        <f>VLOOKUP(G851,Hoja1!$1:$1048576,5,0)</f>
        <v>SANTIAGO</v>
      </c>
      <c r="K851" s="8" t="str">
        <f>VLOOKUP(G851,Hoja1!$1:$1048576,6,0)</f>
        <v>SANTIAGO</v>
      </c>
    </row>
    <row r="852" spans="1:11" customFormat="1" x14ac:dyDescent="0.25">
      <c r="A852" s="17">
        <v>839</v>
      </c>
      <c r="B852" s="34" t="s">
        <v>1019</v>
      </c>
      <c r="C852" s="1" t="s">
        <v>1008</v>
      </c>
      <c r="D852" s="23">
        <v>2212</v>
      </c>
      <c r="E852" s="8" t="str">
        <f>VLOOKUP(D852,Hoja2!$1:$1048576,2,0)</f>
        <v>CONDENSADORES DE AIRE</v>
      </c>
      <c r="F852" s="2">
        <v>45707</v>
      </c>
      <c r="G852" s="1" t="s">
        <v>1015</v>
      </c>
      <c r="H852" s="8" t="str">
        <f>VLOOKUP(G852,Hoja1!$1:$1048576,2,0)</f>
        <v>1ER. JDO. DE LA INSTRUCCION MONTE CRISTI</v>
      </c>
      <c r="I852" s="8" t="str">
        <f>VLOOKUP(G852,Hoja1!$1:$1048576,4,0)</f>
        <v>EDIF. PALACIO DE JUSTICIA MONTE CRISTI</v>
      </c>
      <c r="J852" s="8" t="str">
        <f>VLOOKUP(G852,Hoja1!$1:$1048576,5,0)</f>
        <v>MONTECRISTI</v>
      </c>
      <c r="K852" s="8" t="str">
        <f>VLOOKUP(G852,Hoja1!$1:$1048576,6,0)</f>
        <v>MONTE CRISTI</v>
      </c>
    </row>
    <row r="853" spans="1:11" customFormat="1" x14ac:dyDescent="0.25">
      <c r="A853" s="17">
        <v>840</v>
      </c>
      <c r="B853" s="34" t="s">
        <v>1020</v>
      </c>
      <c r="C853" s="1" t="s">
        <v>1008</v>
      </c>
      <c r="D853" s="23">
        <v>2212</v>
      </c>
      <c r="E853" s="8" t="str">
        <f>VLOOKUP(D853,Hoja2!$1:$1048576,2,0)</f>
        <v>CONDENSADORES DE AIRE</v>
      </c>
      <c r="F853" s="2">
        <v>45707</v>
      </c>
      <c r="G853" s="1" t="s">
        <v>1021</v>
      </c>
      <c r="H853" s="8" t="str">
        <f>VLOOKUP(G853,Hoja1!$1:$1048576,2,0)</f>
        <v>CENTRO DE CITACIONES MONTE CRISTI</v>
      </c>
      <c r="I853" s="8" t="str">
        <f>VLOOKUP(G853,Hoja1!$1:$1048576,4,0)</f>
        <v>EDIF. PALACIO DE JUSTICIA MONTE CRISTI</v>
      </c>
      <c r="J853" s="8" t="str">
        <f>VLOOKUP(G853,Hoja1!$1:$1048576,5,0)</f>
        <v>MONTECRISTI</v>
      </c>
      <c r="K853" s="8" t="str">
        <f>VLOOKUP(G853,Hoja1!$1:$1048576,6,0)</f>
        <v>MONTE CRISTI</v>
      </c>
    </row>
    <row r="854" spans="1:11" customFormat="1" x14ac:dyDescent="0.25">
      <c r="A854" s="17">
        <v>841</v>
      </c>
      <c r="B854" s="34" t="s">
        <v>1022</v>
      </c>
      <c r="C854" s="1" t="s">
        <v>1023</v>
      </c>
      <c r="D854" s="23">
        <v>3813</v>
      </c>
      <c r="E854" s="8" t="str">
        <f>VLOOKUP(D854,Hoja2!$1:$1048576,2,0)</f>
        <v>MURALES</v>
      </c>
      <c r="F854" s="2">
        <v>45707</v>
      </c>
      <c r="G854" s="1" t="s">
        <v>1024</v>
      </c>
      <c r="H854" s="8" t="str">
        <f>VLOOKUP(G854,Hoja1!$1:$1048576,2,0)</f>
        <v>DPTO. ADMINISTRATIVO PUERTO PLATA</v>
      </c>
      <c r="I854" s="8" t="str">
        <f>VLOOKUP(G854,Hoja1!$1:$1048576,4,0)</f>
        <v>EDIF. PALACIO DE JUSTICIA PUERTO PLATA</v>
      </c>
      <c r="J854" s="8" t="str">
        <f>VLOOKUP(G854,Hoja1!$1:$1048576,5,0)</f>
        <v>PUERTO PLATA</v>
      </c>
      <c r="K854" s="8" t="str">
        <f>VLOOKUP(G854,Hoja1!$1:$1048576,6,0)</f>
        <v>PUERTO PLATA</v>
      </c>
    </row>
    <row r="855" spans="1:11" customFormat="1" x14ac:dyDescent="0.25">
      <c r="A855" s="17">
        <v>842</v>
      </c>
      <c r="B855" s="34" t="s">
        <v>1025</v>
      </c>
      <c r="C855" s="1" t="s">
        <v>1008</v>
      </c>
      <c r="D855" s="23">
        <v>2212</v>
      </c>
      <c r="E855" s="8" t="str">
        <f>VLOOKUP(D855,Hoja2!$1:$1048576,2,0)</f>
        <v>CONDENSADORES DE AIRE</v>
      </c>
      <c r="F855" s="2">
        <v>45707</v>
      </c>
      <c r="G855" s="1" t="s">
        <v>1026</v>
      </c>
      <c r="H855" s="8" t="str">
        <f>VLOOKUP(G855,Hoja1!$1:$1048576,2,0)</f>
        <v>TRIBUNAL COLEGIADO MONTE CRISTI</v>
      </c>
      <c r="I855" s="8" t="str">
        <f>VLOOKUP(G855,Hoja1!$1:$1048576,4,0)</f>
        <v>EDIF. PALACIO DE JUSTICIA MONTE CRISTI</v>
      </c>
      <c r="J855" s="8" t="str">
        <f>VLOOKUP(G855,Hoja1!$1:$1048576,5,0)</f>
        <v>MONTECRISTI</v>
      </c>
      <c r="K855" s="8" t="str">
        <f>VLOOKUP(G855,Hoja1!$1:$1048576,6,0)</f>
        <v>MONTE CRISTI</v>
      </c>
    </row>
    <row r="856" spans="1:11" customFormat="1" x14ac:dyDescent="0.25">
      <c r="A856" s="17">
        <v>843</v>
      </c>
      <c r="B856" s="34" t="s">
        <v>1027</v>
      </c>
      <c r="C856" s="1" t="s">
        <v>1023</v>
      </c>
      <c r="D856" s="23">
        <v>3813</v>
      </c>
      <c r="E856" s="8" t="str">
        <f>VLOOKUP(D856,Hoja2!$1:$1048576,2,0)</f>
        <v>MURALES</v>
      </c>
      <c r="F856" s="2">
        <v>45707</v>
      </c>
      <c r="G856" s="1" t="s">
        <v>1024</v>
      </c>
      <c r="H856" s="8" t="str">
        <f>VLOOKUP(G856,Hoja1!$1:$1048576,2,0)</f>
        <v>DPTO. ADMINISTRATIVO PUERTO PLATA</v>
      </c>
      <c r="I856" s="8" t="str">
        <f>VLOOKUP(G856,Hoja1!$1:$1048576,4,0)</f>
        <v>EDIF. PALACIO DE JUSTICIA PUERTO PLATA</v>
      </c>
      <c r="J856" s="8" t="str">
        <f>VLOOKUP(G856,Hoja1!$1:$1048576,5,0)</f>
        <v>PUERTO PLATA</v>
      </c>
      <c r="K856" s="8" t="str">
        <f>VLOOKUP(G856,Hoja1!$1:$1048576,6,0)</f>
        <v>PUERTO PLATA</v>
      </c>
    </row>
    <row r="857" spans="1:11" customFormat="1" x14ac:dyDescent="0.25">
      <c r="A857" s="17">
        <v>844</v>
      </c>
      <c r="B857" s="34" t="s">
        <v>1028</v>
      </c>
      <c r="C857" s="1" t="s">
        <v>1029</v>
      </c>
      <c r="D857" s="23">
        <v>2212</v>
      </c>
      <c r="E857" s="8" t="str">
        <f>VLOOKUP(D857,Hoja2!$1:$1048576,2,0)</f>
        <v>CONDENSADORES DE AIRE</v>
      </c>
      <c r="F857" s="2">
        <v>45707</v>
      </c>
      <c r="G857" s="1" t="s">
        <v>1015</v>
      </c>
      <c r="H857" s="8" t="str">
        <f>VLOOKUP(G857,Hoja1!$1:$1048576,2,0)</f>
        <v>1ER. JDO. DE LA INSTRUCCION MONTE CRISTI</v>
      </c>
      <c r="I857" s="8" t="str">
        <f>VLOOKUP(G857,Hoja1!$1:$1048576,4,0)</f>
        <v>EDIF. PALACIO DE JUSTICIA MONTE CRISTI</v>
      </c>
      <c r="J857" s="8" t="str">
        <f>VLOOKUP(G857,Hoja1!$1:$1048576,5,0)</f>
        <v>MONTECRISTI</v>
      </c>
      <c r="K857" s="8" t="str">
        <f>VLOOKUP(G857,Hoja1!$1:$1048576,6,0)</f>
        <v>MONTE CRISTI</v>
      </c>
    </row>
    <row r="858" spans="1:11" customFormat="1" x14ac:dyDescent="0.25">
      <c r="A858" s="17">
        <v>845</v>
      </c>
      <c r="B858" s="34" t="s">
        <v>1030</v>
      </c>
      <c r="C858" s="1" t="s">
        <v>1023</v>
      </c>
      <c r="D858" s="23">
        <v>3813</v>
      </c>
      <c r="E858" s="8" t="str">
        <f>VLOOKUP(D858,Hoja2!$1:$1048576,2,0)</f>
        <v>MURALES</v>
      </c>
      <c r="F858" s="2">
        <v>45707</v>
      </c>
      <c r="G858" s="1" t="s">
        <v>1031</v>
      </c>
      <c r="H858" s="8" t="str">
        <f>VLOOKUP(G858,Hoja1!$1:$1048576,2,0)</f>
        <v>SECRETARIA GENERAL J.P. PUERTO PLATA</v>
      </c>
      <c r="I858" s="8" t="str">
        <f>VLOOKUP(G858,Hoja1!$1:$1048576,4,0)</f>
        <v>EDIF. PALACIO DE JUSTICIA PUERTO PLATA</v>
      </c>
      <c r="J858" s="8" t="str">
        <f>VLOOKUP(G858,Hoja1!$1:$1048576,5,0)</f>
        <v>PUERTO PLATA</v>
      </c>
      <c r="K858" s="8" t="str">
        <f>VLOOKUP(G858,Hoja1!$1:$1048576,6,0)</f>
        <v>PUERTO PLATA</v>
      </c>
    </row>
    <row r="859" spans="1:11" customFormat="1" x14ac:dyDescent="0.25">
      <c r="A859" s="17">
        <v>846</v>
      </c>
      <c r="B859" s="34" t="s">
        <v>1032</v>
      </c>
      <c r="C859" s="1" t="s">
        <v>1033</v>
      </c>
      <c r="D859" s="23">
        <v>2212</v>
      </c>
      <c r="E859" s="8" t="str">
        <f>VLOOKUP(D859,Hoja2!$1:$1048576,2,0)</f>
        <v>CONDENSADORES DE AIRE</v>
      </c>
      <c r="F859" s="2">
        <v>45709</v>
      </c>
      <c r="G859" s="1" t="s">
        <v>877</v>
      </c>
      <c r="H859" s="8" t="str">
        <f>VLOOKUP(G859,Hoja1!$1:$1048576,2,0)</f>
        <v>MANTENIMIENTO EDIFICIO SCJ CPJ</v>
      </c>
      <c r="I859" s="8" t="str">
        <f>VLOOKUP(G859,Hoja1!$1:$1048576,4,0)</f>
        <v>EDIF. SUPREMA CORTE DE JUSTICIA Y C.P.J.</v>
      </c>
      <c r="J859" s="8" t="str">
        <f>VLOOKUP(G859,Hoja1!$1:$1048576,5,0)</f>
        <v xml:space="preserve">DISTRITO  NACIONAL </v>
      </c>
      <c r="K859" s="8" t="str">
        <f>VLOOKUP(G859,Hoja1!$1:$1048576,6,0)</f>
        <v xml:space="preserve">DISTRITO NACIONAL </v>
      </c>
    </row>
    <row r="860" spans="1:11" customFormat="1" x14ac:dyDescent="0.25">
      <c r="A860" s="17">
        <v>847</v>
      </c>
      <c r="B860" s="34" t="s">
        <v>1034</v>
      </c>
      <c r="C860" s="1" t="s">
        <v>1033</v>
      </c>
      <c r="D860" s="23">
        <v>2212</v>
      </c>
      <c r="E860" s="8" t="str">
        <f>VLOOKUP(D860,Hoja2!$1:$1048576,2,0)</f>
        <v>CONDENSADORES DE AIRE</v>
      </c>
      <c r="F860" s="2">
        <v>45709</v>
      </c>
      <c r="G860" s="1" t="s">
        <v>877</v>
      </c>
      <c r="H860" s="8" t="str">
        <f>VLOOKUP(G860,Hoja1!$1:$1048576,2,0)</f>
        <v>MANTENIMIENTO EDIFICIO SCJ CPJ</v>
      </c>
      <c r="I860" s="8" t="str">
        <f>VLOOKUP(G860,Hoja1!$1:$1048576,4,0)</f>
        <v>EDIF. SUPREMA CORTE DE JUSTICIA Y C.P.J.</v>
      </c>
      <c r="J860" s="8" t="str">
        <f>VLOOKUP(G860,Hoja1!$1:$1048576,5,0)</f>
        <v xml:space="preserve">DISTRITO  NACIONAL </v>
      </c>
      <c r="K860" s="8" t="str">
        <f>VLOOKUP(G860,Hoja1!$1:$1048576,6,0)</f>
        <v xml:space="preserve">DISTRITO NACIONAL </v>
      </c>
    </row>
    <row r="861" spans="1:11" customFormat="1" x14ac:dyDescent="0.25">
      <c r="A861" s="17">
        <v>848</v>
      </c>
      <c r="B861" s="34" t="s">
        <v>1035</v>
      </c>
      <c r="C861" s="1" t="s">
        <v>1036</v>
      </c>
      <c r="D861" s="23">
        <v>2212</v>
      </c>
      <c r="E861" s="8" t="str">
        <f>VLOOKUP(D861,Hoja2!$1:$1048576,2,0)</f>
        <v>CONDENSADORES DE AIRE</v>
      </c>
      <c r="F861" s="2">
        <v>45709</v>
      </c>
      <c r="G861" s="1" t="s">
        <v>877</v>
      </c>
      <c r="H861" s="8" t="str">
        <f>VLOOKUP(G861,Hoja1!$1:$1048576,2,0)</f>
        <v>MANTENIMIENTO EDIFICIO SCJ CPJ</v>
      </c>
      <c r="I861" s="8" t="str">
        <f>VLOOKUP(G861,Hoja1!$1:$1048576,4,0)</f>
        <v>EDIF. SUPREMA CORTE DE JUSTICIA Y C.P.J.</v>
      </c>
      <c r="J861" s="8" t="str">
        <f>VLOOKUP(G861,Hoja1!$1:$1048576,5,0)</f>
        <v xml:space="preserve">DISTRITO  NACIONAL </v>
      </c>
      <c r="K861" s="8" t="str">
        <f>VLOOKUP(G861,Hoja1!$1:$1048576,6,0)</f>
        <v xml:space="preserve">DISTRITO NACIONAL </v>
      </c>
    </row>
    <row r="862" spans="1:11" customFormat="1" x14ac:dyDescent="0.25">
      <c r="A862" s="17">
        <v>849</v>
      </c>
      <c r="B862" s="34" t="s">
        <v>1037</v>
      </c>
      <c r="C862" s="1" t="s">
        <v>1036</v>
      </c>
      <c r="D862" s="23">
        <v>2212</v>
      </c>
      <c r="E862" s="8" t="str">
        <f>VLOOKUP(D862,Hoja2!$1:$1048576,2,0)</f>
        <v>CONDENSADORES DE AIRE</v>
      </c>
      <c r="F862" s="2">
        <v>45709</v>
      </c>
      <c r="G862" s="1" t="s">
        <v>877</v>
      </c>
      <c r="H862" s="8" t="str">
        <f>VLOOKUP(G862,Hoja1!$1:$1048576,2,0)</f>
        <v>MANTENIMIENTO EDIFICIO SCJ CPJ</v>
      </c>
      <c r="I862" s="8" t="str">
        <f>VLOOKUP(G862,Hoja1!$1:$1048576,4,0)</f>
        <v>EDIF. SUPREMA CORTE DE JUSTICIA Y C.P.J.</v>
      </c>
      <c r="J862" s="8" t="str">
        <f>VLOOKUP(G862,Hoja1!$1:$1048576,5,0)</f>
        <v xml:space="preserve">DISTRITO  NACIONAL </v>
      </c>
      <c r="K862" s="8" t="str">
        <f>VLOOKUP(G862,Hoja1!$1:$1048576,6,0)</f>
        <v xml:space="preserve">DISTRITO NACIONAL </v>
      </c>
    </row>
    <row r="863" spans="1:11" customFormat="1" x14ac:dyDescent="0.25">
      <c r="A863" s="17">
        <v>850</v>
      </c>
      <c r="B863" s="34" t="s">
        <v>1038</v>
      </c>
      <c r="C863" s="1" t="s">
        <v>1039</v>
      </c>
      <c r="D863" s="23">
        <v>2218</v>
      </c>
      <c r="E863" s="8" t="str">
        <f>VLOOKUP(D863,Hoja2!$1:$1048576,2,0)</f>
        <v>SILLONES</v>
      </c>
      <c r="F863" s="2">
        <v>45714</v>
      </c>
      <c r="G863" s="1" t="s">
        <v>979</v>
      </c>
      <c r="H863" s="8" t="str">
        <f>VLOOKUP(G863,Hoja1!$1:$1048576,2,0)</f>
        <v>JDO. DE PAZ JANICO</v>
      </c>
      <c r="I863" s="8" t="str">
        <f>VLOOKUP(G863,Hoja1!$1:$1048576,4,0)</f>
        <v>EDIF. JDO. DE PAZ JANICO</v>
      </c>
      <c r="J863" s="8" t="str">
        <f>VLOOKUP(G863,Hoja1!$1:$1048576,5,0)</f>
        <v>SANTIAGO</v>
      </c>
      <c r="K863" s="8" t="str">
        <f>VLOOKUP(G863,Hoja1!$1:$1048576,6,0)</f>
        <v>SANTIAGO</v>
      </c>
    </row>
    <row r="864" spans="1:11" customFormat="1" x14ac:dyDescent="0.25">
      <c r="A864" s="17">
        <v>851</v>
      </c>
      <c r="B864" s="34" t="s">
        <v>1040</v>
      </c>
      <c r="C864" s="1" t="s">
        <v>1039</v>
      </c>
      <c r="D864" s="23">
        <v>2218</v>
      </c>
      <c r="E864" s="8" t="str">
        <f>VLOOKUP(D864,Hoja2!$1:$1048576,2,0)</f>
        <v>SILLONES</v>
      </c>
      <c r="F864" s="2">
        <v>45714</v>
      </c>
      <c r="G864" s="1" t="s">
        <v>1041</v>
      </c>
      <c r="H864" s="8" t="str">
        <f>VLOOKUP(G864,Hoja1!$1:$1048576,2,0)</f>
        <v>1ER. TRIBUNAL COLEGIADO D.N.</v>
      </c>
      <c r="I864" s="8" t="str">
        <f>VLOOKUP(G864,Hoja1!$1:$1048576,4,0)</f>
        <v>EDIF. PALACIO DE JUSTICIA CIUDAD NUEVA</v>
      </c>
      <c r="J864" s="8" t="str">
        <f>VLOOKUP(G864,Hoja1!$1:$1048576,5,0)</f>
        <v xml:space="preserve">DISTRITO  NACIONAL </v>
      </c>
      <c r="K864" s="8" t="str">
        <f>VLOOKUP(G864,Hoja1!$1:$1048576,6,0)</f>
        <v xml:space="preserve">DISTRITO NACIONAL </v>
      </c>
    </row>
    <row r="865" spans="1:11" customFormat="1" x14ac:dyDescent="0.25">
      <c r="A865" s="17">
        <v>852</v>
      </c>
      <c r="B865" s="34" t="s">
        <v>1042</v>
      </c>
      <c r="C865" s="1" t="s">
        <v>1039</v>
      </c>
      <c r="D865" s="23">
        <v>2218</v>
      </c>
      <c r="E865" s="8" t="str">
        <f>VLOOKUP(D865,Hoja2!$1:$1048576,2,0)</f>
        <v>SILLONES</v>
      </c>
      <c r="F865" s="2">
        <v>45714</v>
      </c>
      <c r="G865" s="1" t="s">
        <v>39</v>
      </c>
      <c r="H865" s="8" t="str">
        <f>VLOOKUP(G865,Hoja1!$1:$1048576,2,0)</f>
        <v>ALMACEN DE DESPACHO MOB. Y EQUIPOS OFIC.</v>
      </c>
      <c r="I865" s="8" t="str">
        <f>VLOOKUP(G865,Hoja1!$1:$1048576,4,0)</f>
        <v>EDIF. PALACIO DE JUSTICIA DE LAS CORTES</v>
      </c>
      <c r="J865" s="8" t="str">
        <f>VLOOKUP(G865,Hoja1!$1:$1048576,5,0)</f>
        <v xml:space="preserve">DISTRITO  NACIONAL </v>
      </c>
      <c r="K865" s="8" t="str">
        <f>VLOOKUP(G865,Hoja1!$1:$1048576,6,0)</f>
        <v xml:space="preserve">DISTRITO NACIONAL </v>
      </c>
    </row>
    <row r="866" spans="1:11" customFormat="1" x14ac:dyDescent="0.25">
      <c r="A866" s="17">
        <v>853</v>
      </c>
      <c r="B866" s="34" t="s">
        <v>1043</v>
      </c>
      <c r="C866" s="1" t="s">
        <v>1044</v>
      </c>
      <c r="D866" s="23">
        <v>2319</v>
      </c>
      <c r="E866" s="8" t="str">
        <f>VLOOKUP(D866,Hoja2!$1:$1048576,2,0)</f>
        <v>TABLET</v>
      </c>
      <c r="F866" s="2">
        <v>45714</v>
      </c>
      <c r="G866" s="1" t="s">
        <v>197</v>
      </c>
      <c r="H866" s="8" t="str">
        <f>VLOOKUP(G866,Hoja1!$1:$1048576,2,0)</f>
        <v>DIRECCION DE TI Y LA COMUNICACION</v>
      </c>
      <c r="I866" s="8" t="str">
        <f>VLOOKUP(G866,Hoja1!$1:$1048576,4,0)</f>
        <v>EDIF. SUPREMA CORTE DE JUSTICIA Y C.P.J.</v>
      </c>
      <c r="J866" s="8" t="str">
        <f>VLOOKUP(G866,Hoja1!$1:$1048576,5,0)</f>
        <v xml:space="preserve">DISTRITO  NACIONAL </v>
      </c>
      <c r="K866" s="8" t="str">
        <f>VLOOKUP(G866,Hoja1!$1:$1048576,6,0)</f>
        <v xml:space="preserve">DISTRITO NACIONAL </v>
      </c>
    </row>
    <row r="867" spans="1:11" customFormat="1" x14ac:dyDescent="0.25">
      <c r="A867" s="17">
        <v>854</v>
      </c>
      <c r="B867" s="34" t="s">
        <v>1045</v>
      </c>
      <c r="C867" s="1" t="s">
        <v>1039</v>
      </c>
      <c r="D867" s="23">
        <v>2218</v>
      </c>
      <c r="E867" s="8" t="str">
        <f>VLOOKUP(D867,Hoja2!$1:$1048576,2,0)</f>
        <v>SILLONES</v>
      </c>
      <c r="F867" s="2">
        <v>45714</v>
      </c>
      <c r="G867" s="1" t="s">
        <v>1046</v>
      </c>
      <c r="H867" s="8" t="str">
        <f>VLOOKUP(G867,Hoja1!$1:$1048576,2,0)</f>
        <v>9NA. SALA CIVIL JDO.1RA. INST. D.N.</v>
      </c>
      <c r="I867" s="8" t="str">
        <f>VLOOKUP(G867,Hoja1!$1:$1048576,4,0)</f>
        <v>EDIF. PALACIO DE JUSTICIA DE LAS CORTES</v>
      </c>
      <c r="J867" s="8" t="str">
        <f>VLOOKUP(G867,Hoja1!$1:$1048576,5,0)</f>
        <v xml:space="preserve">DISTRITO  NACIONAL </v>
      </c>
      <c r="K867" s="8" t="str">
        <f>VLOOKUP(G867,Hoja1!$1:$1048576,6,0)</f>
        <v xml:space="preserve">DISTRITO NACIONAL </v>
      </c>
    </row>
    <row r="868" spans="1:11" customFormat="1" x14ac:dyDescent="0.25">
      <c r="A868" s="17">
        <v>855</v>
      </c>
      <c r="B868" s="34" t="s">
        <v>1047</v>
      </c>
      <c r="C868" s="1" t="s">
        <v>1044</v>
      </c>
      <c r="D868" s="23">
        <v>2319</v>
      </c>
      <c r="E868" s="8" t="str">
        <f>VLOOKUP(D868,Hoja2!$1:$1048576,2,0)</f>
        <v>TABLET</v>
      </c>
      <c r="F868" s="2">
        <v>45714</v>
      </c>
      <c r="G868" s="1" t="s">
        <v>10</v>
      </c>
      <c r="H868" s="8" t="str">
        <f>VLOOKUP(G868,Hoja1!$1:$1048576,2,0)</f>
        <v>GERENCIA DE SERVICIOS TIC</v>
      </c>
      <c r="I868" s="8" t="str">
        <f>VLOOKUP(G868,Hoja1!$1:$1048576,4,0)</f>
        <v>EDIF. SUPREMA CORTE DE JUSTICIA Y C.P.J.</v>
      </c>
      <c r="J868" s="8" t="str">
        <f>VLOOKUP(G868,Hoja1!$1:$1048576,5,0)</f>
        <v xml:space="preserve">DISTRITO  NACIONAL </v>
      </c>
      <c r="K868" s="8" t="str">
        <f>VLOOKUP(G868,Hoja1!$1:$1048576,6,0)</f>
        <v xml:space="preserve">DISTRITO NACIONAL </v>
      </c>
    </row>
    <row r="869" spans="1:11" customFormat="1" x14ac:dyDescent="0.25">
      <c r="A869" s="17">
        <v>856</v>
      </c>
      <c r="B869" s="34" t="s">
        <v>1048</v>
      </c>
      <c r="C869" s="1" t="s">
        <v>1044</v>
      </c>
      <c r="D869" s="23">
        <v>2319</v>
      </c>
      <c r="E869" s="8" t="str">
        <f>VLOOKUP(D869,Hoja2!$1:$1048576,2,0)</f>
        <v>TABLET</v>
      </c>
      <c r="F869" s="2">
        <v>45714</v>
      </c>
      <c r="G869" s="1" t="s">
        <v>1049</v>
      </c>
      <c r="H869" s="8" t="str">
        <f>VLOOKUP(G869,Hoja1!$1:$1048576,2,0)</f>
        <v>DIR. GRAL. DE ADM. Y CARRERA JUDICIAL</v>
      </c>
      <c r="I869" s="8" t="str">
        <f>VLOOKUP(G869,Hoja1!$1:$1048576,4,0)</f>
        <v>EDIF. SUPREMA CORTE DE JUSTICIA Y C.P.J.</v>
      </c>
      <c r="J869" s="8" t="str">
        <f>VLOOKUP(G869,Hoja1!$1:$1048576,5,0)</f>
        <v xml:space="preserve">DISTRITO  NACIONAL </v>
      </c>
      <c r="K869" s="8" t="str">
        <f>VLOOKUP(G869,Hoja1!$1:$1048576,6,0)</f>
        <v xml:space="preserve">DISTRITO NACIONAL </v>
      </c>
    </row>
    <row r="870" spans="1:11" customFormat="1" x14ac:dyDescent="0.25">
      <c r="A870" s="17">
        <v>857</v>
      </c>
      <c r="B870" s="34" t="s">
        <v>1050</v>
      </c>
      <c r="C870" s="1" t="s">
        <v>1044</v>
      </c>
      <c r="D870" s="23">
        <v>2319</v>
      </c>
      <c r="E870" s="8" t="str">
        <f>VLOOKUP(D870,Hoja2!$1:$1048576,2,0)</f>
        <v>TABLET</v>
      </c>
      <c r="F870" s="2">
        <v>45714</v>
      </c>
      <c r="G870" s="1" t="s">
        <v>10</v>
      </c>
      <c r="H870" s="8" t="str">
        <f>VLOOKUP(G870,Hoja1!$1:$1048576,2,0)</f>
        <v>GERENCIA DE SERVICIOS TIC</v>
      </c>
      <c r="I870" s="8" t="str">
        <f>VLOOKUP(G870,Hoja1!$1:$1048576,4,0)</f>
        <v>EDIF. SUPREMA CORTE DE JUSTICIA Y C.P.J.</v>
      </c>
      <c r="J870" s="8" t="str">
        <f>VLOOKUP(G870,Hoja1!$1:$1048576,5,0)</f>
        <v xml:space="preserve">DISTRITO  NACIONAL </v>
      </c>
      <c r="K870" s="8" t="str">
        <f>VLOOKUP(G870,Hoja1!$1:$1048576,6,0)</f>
        <v xml:space="preserve">DISTRITO NACIONAL </v>
      </c>
    </row>
    <row r="871" spans="1:11" customFormat="1" x14ac:dyDescent="0.25">
      <c r="A871" s="17">
        <v>858</v>
      </c>
      <c r="B871" s="34" t="s">
        <v>1051</v>
      </c>
      <c r="C871" s="1" t="s">
        <v>1052</v>
      </c>
      <c r="D871" s="23">
        <v>2235</v>
      </c>
      <c r="E871" s="8" t="str">
        <f>VLOOKUP(D871,Hoja2!$1:$1048576,2,0)</f>
        <v>PORTA SACOS Y TOGAS</v>
      </c>
      <c r="F871" s="2">
        <v>45714</v>
      </c>
      <c r="G871" s="1" t="s">
        <v>988</v>
      </c>
      <c r="H871" s="8" t="str">
        <f>VLOOKUP(G871,Hoja1!$1:$1048576,2,0)</f>
        <v>DPTO. ADMINISTRATIVO JARABACOA</v>
      </c>
      <c r="I871" s="8" t="str">
        <f>VLOOKUP(G871,Hoja1!$1:$1048576,4,0)</f>
        <v>EDIF. PALACIO DE JUSTICIA JARABACOA</v>
      </c>
      <c r="J871" s="8" t="str">
        <f>VLOOKUP(G871,Hoja1!$1:$1048576,5,0)</f>
        <v>CONSTANZA</v>
      </c>
      <c r="K871" s="8" t="str">
        <f>VLOOKUP(G871,Hoja1!$1:$1048576,6,0)</f>
        <v>LA VEGA</v>
      </c>
    </row>
    <row r="872" spans="1:11" customFormat="1" x14ac:dyDescent="0.25">
      <c r="A872" s="17">
        <v>859</v>
      </c>
      <c r="B872" s="34" t="s">
        <v>1053</v>
      </c>
      <c r="C872" s="1" t="s">
        <v>1039</v>
      </c>
      <c r="D872" s="23">
        <v>2218</v>
      </c>
      <c r="E872" s="8" t="str">
        <f>VLOOKUP(D872,Hoja2!$1:$1048576,2,0)</f>
        <v>SILLONES</v>
      </c>
      <c r="F872" s="2">
        <v>45714</v>
      </c>
      <c r="G872" s="1" t="s">
        <v>1054</v>
      </c>
      <c r="H872" s="8" t="str">
        <f>VLOOKUP(G872,Hoja1!$1:$1048576,2,0)</f>
        <v>JDO. DE PAZ SAN PEDRO DE MACORIS</v>
      </c>
      <c r="I872" s="8" t="str">
        <f>VLOOKUP(G872,Hoja1!$1:$1048576,4,0)</f>
        <v>EDIF. PALACIO JUSTICIA SAN PEDRO MACORIS</v>
      </c>
      <c r="J872" s="8" t="str">
        <f>VLOOKUP(G872,Hoja1!$1:$1048576,5,0)</f>
        <v>SAN PEDRO DE MACORIS</v>
      </c>
      <c r="K872" s="8" t="str">
        <f>VLOOKUP(G872,Hoja1!$1:$1048576,6,0)</f>
        <v>SAN PEDRO DE MACORIS</v>
      </c>
    </row>
    <row r="873" spans="1:11" customFormat="1" x14ac:dyDescent="0.25">
      <c r="A873" s="17">
        <v>860</v>
      </c>
      <c r="B873" s="34" t="s">
        <v>1055</v>
      </c>
      <c r="C873" s="1" t="s">
        <v>1044</v>
      </c>
      <c r="D873" s="23">
        <v>2319</v>
      </c>
      <c r="E873" s="8" t="str">
        <f>VLOOKUP(D873,Hoja2!$1:$1048576,2,0)</f>
        <v>TABLET</v>
      </c>
      <c r="F873" s="2">
        <v>45714</v>
      </c>
      <c r="G873" s="1" t="s">
        <v>10</v>
      </c>
      <c r="H873" s="8" t="str">
        <f>VLOOKUP(G873,Hoja1!$1:$1048576,2,0)</f>
        <v>GERENCIA DE SERVICIOS TIC</v>
      </c>
      <c r="I873" s="8" t="str">
        <f>VLOOKUP(G873,Hoja1!$1:$1048576,4,0)</f>
        <v>EDIF. SUPREMA CORTE DE JUSTICIA Y C.P.J.</v>
      </c>
      <c r="J873" s="8" t="str">
        <f>VLOOKUP(G873,Hoja1!$1:$1048576,5,0)</f>
        <v xml:space="preserve">DISTRITO  NACIONAL </v>
      </c>
      <c r="K873" s="8" t="str">
        <f>VLOOKUP(G873,Hoja1!$1:$1048576,6,0)</f>
        <v xml:space="preserve">DISTRITO NACIONAL </v>
      </c>
    </row>
    <row r="874" spans="1:11" customFormat="1" x14ac:dyDescent="0.25">
      <c r="A874" s="17">
        <v>861</v>
      </c>
      <c r="B874" s="34" t="s">
        <v>1056</v>
      </c>
      <c r="C874" s="1" t="s">
        <v>1039</v>
      </c>
      <c r="D874" s="23">
        <v>2218</v>
      </c>
      <c r="E874" s="8" t="str">
        <f>VLOOKUP(D874,Hoja2!$1:$1048576,2,0)</f>
        <v>SILLONES</v>
      </c>
      <c r="F874" s="2">
        <v>45714</v>
      </c>
      <c r="G874" s="1" t="s">
        <v>39</v>
      </c>
      <c r="H874" s="8" t="str">
        <f>VLOOKUP(G874,Hoja1!$1:$1048576,2,0)</f>
        <v>ALMACEN DE DESPACHO MOB. Y EQUIPOS OFIC.</v>
      </c>
      <c r="I874" s="8" t="str">
        <f>VLOOKUP(G874,Hoja1!$1:$1048576,4,0)</f>
        <v>EDIF. PALACIO DE JUSTICIA DE LAS CORTES</v>
      </c>
      <c r="J874" s="8" t="str">
        <f>VLOOKUP(G874,Hoja1!$1:$1048576,5,0)</f>
        <v xml:space="preserve">DISTRITO  NACIONAL </v>
      </c>
      <c r="K874" s="8" t="str">
        <f>VLOOKUP(G874,Hoja1!$1:$1048576,6,0)</f>
        <v xml:space="preserve">DISTRITO NACIONAL </v>
      </c>
    </row>
    <row r="875" spans="1:11" customFormat="1" x14ac:dyDescent="0.25">
      <c r="A875" s="17">
        <v>862</v>
      </c>
      <c r="B875" s="34" t="s">
        <v>1057</v>
      </c>
      <c r="C875" s="1" t="s">
        <v>1044</v>
      </c>
      <c r="D875" s="23">
        <v>2319</v>
      </c>
      <c r="E875" s="8" t="str">
        <f>VLOOKUP(D875,Hoja2!$1:$1048576,2,0)</f>
        <v>TABLET</v>
      </c>
      <c r="F875" s="2">
        <v>45714</v>
      </c>
      <c r="G875" s="1" t="s">
        <v>197</v>
      </c>
      <c r="H875" s="8" t="str">
        <f>VLOOKUP(G875,Hoja1!$1:$1048576,2,0)</f>
        <v>DIRECCION DE TI Y LA COMUNICACION</v>
      </c>
      <c r="I875" s="8" t="str">
        <f>VLOOKUP(G875,Hoja1!$1:$1048576,4,0)</f>
        <v>EDIF. SUPREMA CORTE DE JUSTICIA Y C.P.J.</v>
      </c>
      <c r="J875" s="8" t="str">
        <f>VLOOKUP(G875,Hoja1!$1:$1048576,5,0)</f>
        <v xml:space="preserve">DISTRITO  NACIONAL </v>
      </c>
      <c r="K875" s="8" t="str">
        <f>VLOOKUP(G875,Hoja1!$1:$1048576,6,0)</f>
        <v xml:space="preserve">DISTRITO NACIONAL </v>
      </c>
    </row>
    <row r="876" spans="1:11" customFormat="1" x14ac:dyDescent="0.25">
      <c r="A876" s="17">
        <v>863</v>
      </c>
      <c r="B876" s="34" t="s">
        <v>1058</v>
      </c>
      <c r="C876" s="1" t="s">
        <v>1039</v>
      </c>
      <c r="D876" s="23">
        <v>2218</v>
      </c>
      <c r="E876" s="8" t="str">
        <f>VLOOKUP(D876,Hoja2!$1:$1048576,2,0)</f>
        <v>SILLONES</v>
      </c>
      <c r="F876" s="2">
        <v>45714</v>
      </c>
      <c r="G876" s="1" t="s">
        <v>979</v>
      </c>
      <c r="H876" s="8" t="str">
        <f>VLOOKUP(G876,Hoja1!$1:$1048576,2,0)</f>
        <v>JDO. DE PAZ JANICO</v>
      </c>
      <c r="I876" s="8" t="str">
        <f>VLOOKUP(G876,Hoja1!$1:$1048576,4,0)</f>
        <v>EDIF. JDO. DE PAZ JANICO</v>
      </c>
      <c r="J876" s="8" t="str">
        <f>VLOOKUP(G876,Hoja1!$1:$1048576,5,0)</f>
        <v>SANTIAGO</v>
      </c>
      <c r="K876" s="8" t="str">
        <f>VLOOKUP(G876,Hoja1!$1:$1048576,6,0)</f>
        <v>SANTIAGO</v>
      </c>
    </row>
    <row r="877" spans="1:11" customFormat="1" x14ac:dyDescent="0.25">
      <c r="A877" s="17">
        <v>864</v>
      </c>
      <c r="B877" s="34" t="s">
        <v>1059</v>
      </c>
      <c r="C877" s="1" t="s">
        <v>1044</v>
      </c>
      <c r="D877" s="23">
        <v>2319</v>
      </c>
      <c r="E877" s="8" t="str">
        <f>VLOOKUP(D877,Hoja2!$1:$1048576,2,0)</f>
        <v>TABLET</v>
      </c>
      <c r="F877" s="2">
        <v>45714</v>
      </c>
      <c r="G877" s="1" t="s">
        <v>1060</v>
      </c>
      <c r="H877" s="8" t="str">
        <f>VLOOKUP(G877,Hoja1!$1:$1048576,2,0)</f>
        <v>GERENCIA DE OPERACIONES TIC</v>
      </c>
      <c r="I877" s="8" t="str">
        <f>VLOOKUP(G877,Hoja1!$1:$1048576,4,0)</f>
        <v>EDIF. SUPREMA CORTE DE JUSTICIA Y C.P.J.</v>
      </c>
      <c r="J877" s="8" t="str">
        <f>VLOOKUP(G877,Hoja1!$1:$1048576,5,0)</f>
        <v xml:space="preserve">DISTRITO  NACIONAL </v>
      </c>
      <c r="K877" s="8" t="str">
        <f>VLOOKUP(G877,Hoja1!$1:$1048576,6,0)</f>
        <v xml:space="preserve">DISTRITO NACIONAL </v>
      </c>
    </row>
    <row r="878" spans="1:11" customFormat="1" x14ac:dyDescent="0.25">
      <c r="A878" s="17">
        <v>865</v>
      </c>
      <c r="B878" s="34" t="s">
        <v>1061</v>
      </c>
      <c r="C878" s="1" t="s">
        <v>1044</v>
      </c>
      <c r="D878" s="23">
        <v>2319</v>
      </c>
      <c r="E878" s="8" t="str">
        <f>VLOOKUP(D878,Hoja2!$1:$1048576,2,0)</f>
        <v>TABLET</v>
      </c>
      <c r="F878" s="2">
        <v>45714</v>
      </c>
      <c r="G878" s="1" t="s">
        <v>10</v>
      </c>
      <c r="H878" s="8" t="str">
        <f>VLOOKUP(G878,Hoja1!$1:$1048576,2,0)</f>
        <v>GERENCIA DE SERVICIOS TIC</v>
      </c>
      <c r="I878" s="8" t="str">
        <f>VLOOKUP(G878,Hoja1!$1:$1048576,4,0)</f>
        <v>EDIF. SUPREMA CORTE DE JUSTICIA Y C.P.J.</v>
      </c>
      <c r="J878" s="8" t="str">
        <f>VLOOKUP(G878,Hoja1!$1:$1048576,5,0)</f>
        <v xml:space="preserve">DISTRITO  NACIONAL </v>
      </c>
      <c r="K878" s="8" t="str">
        <f>VLOOKUP(G878,Hoja1!$1:$1048576,6,0)</f>
        <v xml:space="preserve">DISTRITO NACIONAL </v>
      </c>
    </row>
    <row r="879" spans="1:11" customFormat="1" x14ac:dyDescent="0.25">
      <c r="A879" s="17">
        <v>866</v>
      </c>
      <c r="B879" s="34" t="s">
        <v>1062</v>
      </c>
      <c r="C879" s="1" t="s">
        <v>1039</v>
      </c>
      <c r="D879" s="23">
        <v>2218</v>
      </c>
      <c r="E879" s="8" t="str">
        <f>VLOOKUP(D879,Hoja2!$1:$1048576,2,0)</f>
        <v>SILLONES</v>
      </c>
      <c r="F879" s="2">
        <v>45714</v>
      </c>
      <c r="G879" s="1" t="s">
        <v>39</v>
      </c>
      <c r="H879" s="8" t="str">
        <f>VLOOKUP(G879,Hoja1!$1:$1048576,2,0)</f>
        <v>ALMACEN DE DESPACHO MOB. Y EQUIPOS OFIC.</v>
      </c>
      <c r="I879" s="8" t="str">
        <f>VLOOKUP(G879,Hoja1!$1:$1048576,4,0)</f>
        <v>EDIF. PALACIO DE JUSTICIA DE LAS CORTES</v>
      </c>
      <c r="J879" s="8" t="str">
        <f>VLOOKUP(G879,Hoja1!$1:$1048576,5,0)</f>
        <v xml:space="preserve">DISTRITO  NACIONAL </v>
      </c>
      <c r="K879" s="8" t="str">
        <f>VLOOKUP(G879,Hoja1!$1:$1048576,6,0)</f>
        <v xml:space="preserve">DISTRITO NACIONAL </v>
      </c>
    </row>
    <row r="880" spans="1:11" customFormat="1" x14ac:dyDescent="0.25">
      <c r="A880" s="17">
        <v>867</v>
      </c>
      <c r="B880" s="34" t="s">
        <v>1063</v>
      </c>
      <c r="C880" s="1" t="s">
        <v>1064</v>
      </c>
      <c r="D880" s="23">
        <v>2215</v>
      </c>
      <c r="E880" s="8" t="str">
        <f>VLOOKUP(D880,Hoja2!$1:$1048576,2,0)</f>
        <v>SILLAS Y BUTACAS</v>
      </c>
      <c r="F880" s="2">
        <v>45721</v>
      </c>
      <c r="G880" s="1" t="s">
        <v>39</v>
      </c>
      <c r="H880" s="8" t="str">
        <f>VLOOKUP(G880,Hoja1!$1:$1048576,2,0)</f>
        <v>ALMACEN DE DESPACHO MOB. Y EQUIPOS OFIC.</v>
      </c>
      <c r="I880" s="8" t="str">
        <f>VLOOKUP(G880,Hoja1!$1:$1048576,4,0)</f>
        <v>EDIF. PALACIO DE JUSTICIA DE LAS CORTES</v>
      </c>
      <c r="J880" s="8" t="str">
        <f>VLOOKUP(G880,Hoja1!$1:$1048576,5,0)</f>
        <v xml:space="preserve">DISTRITO  NACIONAL </v>
      </c>
      <c r="K880" s="8" t="str">
        <f>VLOOKUP(G880,Hoja1!$1:$1048576,6,0)</f>
        <v xml:space="preserve">DISTRITO NACIONAL </v>
      </c>
    </row>
    <row r="881" spans="1:11" customFormat="1" x14ac:dyDescent="0.25">
      <c r="A881" s="17">
        <v>868</v>
      </c>
      <c r="B881" s="34" t="s">
        <v>1065</v>
      </c>
      <c r="C881" s="1" t="s">
        <v>1064</v>
      </c>
      <c r="D881" s="23">
        <v>2215</v>
      </c>
      <c r="E881" s="8" t="str">
        <f>VLOOKUP(D881,Hoja2!$1:$1048576,2,0)</f>
        <v>SILLAS Y BUTACAS</v>
      </c>
      <c r="F881" s="2">
        <v>45721</v>
      </c>
      <c r="G881" s="1" t="s">
        <v>39</v>
      </c>
      <c r="H881" s="8" t="str">
        <f>VLOOKUP(G881,Hoja1!$1:$1048576,2,0)</f>
        <v>ALMACEN DE DESPACHO MOB. Y EQUIPOS OFIC.</v>
      </c>
      <c r="I881" s="8" t="str">
        <f>VLOOKUP(G881,Hoja1!$1:$1048576,4,0)</f>
        <v>EDIF. PALACIO DE JUSTICIA DE LAS CORTES</v>
      </c>
      <c r="J881" s="8" t="str">
        <f>VLOOKUP(G881,Hoja1!$1:$1048576,5,0)</f>
        <v xml:space="preserve">DISTRITO  NACIONAL </v>
      </c>
      <c r="K881" s="8" t="str">
        <f>VLOOKUP(G881,Hoja1!$1:$1048576,6,0)</f>
        <v xml:space="preserve">DISTRITO NACIONAL </v>
      </c>
    </row>
    <row r="882" spans="1:11" customFormat="1" x14ac:dyDescent="0.25">
      <c r="A882" s="17">
        <v>869</v>
      </c>
      <c r="B882" s="34" t="s">
        <v>1066</v>
      </c>
      <c r="C882" s="1" t="s">
        <v>1067</v>
      </c>
      <c r="D882" s="23">
        <v>2237</v>
      </c>
      <c r="E882" s="8" t="str">
        <f>VLOOKUP(D882,Hoja2!$1:$1048576,2,0)</f>
        <v>ESTRADOS</v>
      </c>
      <c r="F882" s="2">
        <v>45721</v>
      </c>
      <c r="G882" s="1" t="s">
        <v>39</v>
      </c>
      <c r="H882" s="8" t="str">
        <f>VLOOKUP(G882,Hoja1!$1:$1048576,2,0)</f>
        <v>ALMACEN DE DESPACHO MOB. Y EQUIPOS OFIC.</v>
      </c>
      <c r="I882" s="8" t="str">
        <f>VLOOKUP(G882,Hoja1!$1:$1048576,4,0)</f>
        <v>EDIF. PALACIO DE JUSTICIA DE LAS CORTES</v>
      </c>
      <c r="J882" s="8" t="str">
        <f>VLOOKUP(G882,Hoja1!$1:$1048576,5,0)</f>
        <v xml:space="preserve">DISTRITO  NACIONAL </v>
      </c>
      <c r="K882" s="8" t="str">
        <f>VLOOKUP(G882,Hoja1!$1:$1048576,6,0)</f>
        <v xml:space="preserve">DISTRITO NACIONAL </v>
      </c>
    </row>
    <row r="883" spans="1:11" customFormat="1" x14ac:dyDescent="0.25">
      <c r="A883" s="17">
        <v>870</v>
      </c>
      <c r="B883" s="34" t="s">
        <v>1068</v>
      </c>
      <c r="C883" s="1" t="s">
        <v>1069</v>
      </c>
      <c r="D883" s="23">
        <v>2224</v>
      </c>
      <c r="E883" s="8" t="str">
        <f>VLOOKUP(D883,Hoja2!$1:$1048576,2,0)</f>
        <v>MESAS</v>
      </c>
      <c r="F883" s="2">
        <v>45721</v>
      </c>
      <c r="G883" s="1" t="s">
        <v>39</v>
      </c>
      <c r="H883" s="8" t="str">
        <f>VLOOKUP(G883,Hoja1!$1:$1048576,2,0)</f>
        <v>ALMACEN DE DESPACHO MOB. Y EQUIPOS OFIC.</v>
      </c>
      <c r="I883" s="8" t="str">
        <f>VLOOKUP(G883,Hoja1!$1:$1048576,4,0)</f>
        <v>EDIF. PALACIO DE JUSTICIA DE LAS CORTES</v>
      </c>
      <c r="J883" s="8" t="str">
        <f>VLOOKUP(G883,Hoja1!$1:$1048576,5,0)</f>
        <v xml:space="preserve">DISTRITO  NACIONAL </v>
      </c>
      <c r="K883" s="8" t="str">
        <f>VLOOKUP(G883,Hoja1!$1:$1048576,6,0)</f>
        <v xml:space="preserve">DISTRITO NACIONAL </v>
      </c>
    </row>
    <row r="884" spans="1:11" customFormat="1" x14ac:dyDescent="0.25">
      <c r="A884" s="17">
        <v>871</v>
      </c>
      <c r="B884" s="34" t="s">
        <v>1070</v>
      </c>
      <c r="C884" s="1" t="s">
        <v>1069</v>
      </c>
      <c r="D884" s="23">
        <v>2224</v>
      </c>
      <c r="E884" s="8" t="str">
        <f>VLOOKUP(D884,Hoja2!$1:$1048576,2,0)</f>
        <v>MESAS</v>
      </c>
      <c r="F884" s="2">
        <v>45721</v>
      </c>
      <c r="G884" s="1" t="s">
        <v>39</v>
      </c>
      <c r="H884" s="8" t="str">
        <f>VLOOKUP(G884,Hoja1!$1:$1048576,2,0)</f>
        <v>ALMACEN DE DESPACHO MOB. Y EQUIPOS OFIC.</v>
      </c>
      <c r="I884" s="8" t="str">
        <f>VLOOKUP(G884,Hoja1!$1:$1048576,4,0)</f>
        <v>EDIF. PALACIO DE JUSTICIA DE LAS CORTES</v>
      </c>
      <c r="J884" s="8" t="str">
        <f>VLOOKUP(G884,Hoja1!$1:$1048576,5,0)</f>
        <v xml:space="preserve">DISTRITO  NACIONAL </v>
      </c>
      <c r="K884" s="8" t="str">
        <f>VLOOKUP(G884,Hoja1!$1:$1048576,6,0)</f>
        <v xml:space="preserve">DISTRITO NACIONAL </v>
      </c>
    </row>
    <row r="885" spans="1:11" customFormat="1" x14ac:dyDescent="0.25">
      <c r="A885" s="17">
        <v>872</v>
      </c>
      <c r="B885" s="34" t="s">
        <v>1071</v>
      </c>
      <c r="C885" s="1" t="s">
        <v>1072</v>
      </c>
      <c r="D885" s="23">
        <v>2215</v>
      </c>
      <c r="E885" s="8" t="str">
        <f>VLOOKUP(D885,Hoja2!$1:$1048576,2,0)</f>
        <v>SILLAS Y BUTACAS</v>
      </c>
      <c r="F885" s="2">
        <v>45721</v>
      </c>
      <c r="G885" s="1" t="s">
        <v>39</v>
      </c>
      <c r="H885" s="8" t="str">
        <f>VLOOKUP(G885,Hoja1!$1:$1048576,2,0)</f>
        <v>ALMACEN DE DESPACHO MOB. Y EQUIPOS OFIC.</v>
      </c>
      <c r="I885" s="8" t="str">
        <f>VLOOKUP(G885,Hoja1!$1:$1048576,4,0)</f>
        <v>EDIF. PALACIO DE JUSTICIA DE LAS CORTES</v>
      </c>
      <c r="J885" s="8" t="str">
        <f>VLOOKUP(G885,Hoja1!$1:$1048576,5,0)</f>
        <v xml:space="preserve">DISTRITO  NACIONAL </v>
      </c>
      <c r="K885" s="8" t="str">
        <f>VLOOKUP(G885,Hoja1!$1:$1048576,6,0)</f>
        <v xml:space="preserve">DISTRITO NACIONAL </v>
      </c>
    </row>
    <row r="886" spans="1:11" customFormat="1" x14ac:dyDescent="0.25">
      <c r="A886" s="17">
        <v>873</v>
      </c>
      <c r="B886" s="34" t="s">
        <v>1073</v>
      </c>
      <c r="C886" s="1" t="s">
        <v>1072</v>
      </c>
      <c r="D886" s="23">
        <v>2215</v>
      </c>
      <c r="E886" s="8" t="str">
        <f>VLOOKUP(D886,Hoja2!$1:$1048576,2,0)</f>
        <v>SILLAS Y BUTACAS</v>
      </c>
      <c r="F886" s="2">
        <v>45721</v>
      </c>
      <c r="G886" s="1" t="s">
        <v>39</v>
      </c>
      <c r="H886" s="8" t="str">
        <f>VLOOKUP(G886,Hoja1!$1:$1048576,2,0)</f>
        <v>ALMACEN DE DESPACHO MOB. Y EQUIPOS OFIC.</v>
      </c>
      <c r="I886" s="8" t="str">
        <f>VLOOKUP(G886,Hoja1!$1:$1048576,4,0)</f>
        <v>EDIF. PALACIO DE JUSTICIA DE LAS CORTES</v>
      </c>
      <c r="J886" s="8" t="str">
        <f>VLOOKUP(G886,Hoja1!$1:$1048576,5,0)</f>
        <v xml:space="preserve">DISTRITO  NACIONAL </v>
      </c>
      <c r="K886" s="8" t="str">
        <f>VLOOKUP(G886,Hoja1!$1:$1048576,6,0)</f>
        <v xml:space="preserve">DISTRITO NACIONAL </v>
      </c>
    </row>
    <row r="887" spans="1:11" customFormat="1" x14ac:dyDescent="0.25">
      <c r="A887" s="17">
        <v>874</v>
      </c>
      <c r="B887" s="34" t="s">
        <v>1074</v>
      </c>
      <c r="C887" s="1" t="s">
        <v>1064</v>
      </c>
      <c r="D887" s="23">
        <v>2215</v>
      </c>
      <c r="E887" s="8" t="str">
        <f>VLOOKUP(D887,Hoja2!$1:$1048576,2,0)</f>
        <v>SILLAS Y BUTACAS</v>
      </c>
      <c r="F887" s="2">
        <v>45721</v>
      </c>
      <c r="G887" s="1" t="s">
        <v>39</v>
      </c>
      <c r="H887" s="8" t="str">
        <f>VLOOKUP(G887,Hoja1!$1:$1048576,2,0)</f>
        <v>ALMACEN DE DESPACHO MOB. Y EQUIPOS OFIC.</v>
      </c>
      <c r="I887" s="8" t="str">
        <f>VLOOKUP(G887,Hoja1!$1:$1048576,4,0)</f>
        <v>EDIF. PALACIO DE JUSTICIA DE LAS CORTES</v>
      </c>
      <c r="J887" s="8" t="str">
        <f>VLOOKUP(G887,Hoja1!$1:$1048576,5,0)</f>
        <v xml:space="preserve">DISTRITO  NACIONAL </v>
      </c>
      <c r="K887" s="8" t="str">
        <f>VLOOKUP(G887,Hoja1!$1:$1048576,6,0)</f>
        <v xml:space="preserve">DISTRITO NACIONAL </v>
      </c>
    </row>
    <row r="888" spans="1:11" customFormat="1" x14ac:dyDescent="0.25">
      <c r="A888" s="17">
        <v>875</v>
      </c>
      <c r="B888" s="34" t="s">
        <v>1075</v>
      </c>
      <c r="C888" s="1" t="s">
        <v>1064</v>
      </c>
      <c r="D888" s="23">
        <v>2215</v>
      </c>
      <c r="E888" s="8" t="str">
        <f>VLOOKUP(D888,Hoja2!$1:$1048576,2,0)</f>
        <v>SILLAS Y BUTACAS</v>
      </c>
      <c r="F888" s="2">
        <v>45721</v>
      </c>
      <c r="G888" s="1" t="s">
        <v>39</v>
      </c>
      <c r="H888" s="8" t="str">
        <f>VLOOKUP(G888,Hoja1!$1:$1048576,2,0)</f>
        <v>ALMACEN DE DESPACHO MOB. Y EQUIPOS OFIC.</v>
      </c>
      <c r="I888" s="8" t="str">
        <f>VLOOKUP(G888,Hoja1!$1:$1048576,4,0)</f>
        <v>EDIF. PALACIO DE JUSTICIA DE LAS CORTES</v>
      </c>
      <c r="J888" s="8" t="str">
        <f>VLOOKUP(G888,Hoja1!$1:$1048576,5,0)</f>
        <v xml:space="preserve">DISTRITO  NACIONAL </v>
      </c>
      <c r="K888" s="8" t="str">
        <f>VLOOKUP(G888,Hoja1!$1:$1048576,6,0)</f>
        <v xml:space="preserve">DISTRITO NACIONAL </v>
      </c>
    </row>
    <row r="889" spans="1:11" customFormat="1" x14ac:dyDescent="0.25">
      <c r="A889" s="17">
        <v>876</v>
      </c>
      <c r="B889" s="34" t="s">
        <v>1076</v>
      </c>
      <c r="C889" s="1" t="s">
        <v>1064</v>
      </c>
      <c r="D889" s="23">
        <v>2215</v>
      </c>
      <c r="E889" s="8" t="str">
        <f>VLOOKUP(D889,Hoja2!$1:$1048576,2,0)</f>
        <v>SILLAS Y BUTACAS</v>
      </c>
      <c r="F889" s="2">
        <v>45721</v>
      </c>
      <c r="G889" s="1" t="s">
        <v>39</v>
      </c>
      <c r="H889" s="8" t="str">
        <f>VLOOKUP(G889,Hoja1!$1:$1048576,2,0)</f>
        <v>ALMACEN DE DESPACHO MOB. Y EQUIPOS OFIC.</v>
      </c>
      <c r="I889" s="8" t="str">
        <f>VLOOKUP(G889,Hoja1!$1:$1048576,4,0)</f>
        <v>EDIF. PALACIO DE JUSTICIA DE LAS CORTES</v>
      </c>
      <c r="J889" s="8" t="str">
        <f>VLOOKUP(G889,Hoja1!$1:$1048576,5,0)</f>
        <v xml:space="preserve">DISTRITO  NACIONAL </v>
      </c>
      <c r="K889" s="8" t="str">
        <f>VLOOKUP(G889,Hoja1!$1:$1048576,6,0)</f>
        <v xml:space="preserve">DISTRITO NACIONAL </v>
      </c>
    </row>
    <row r="890" spans="1:11" customFormat="1" x14ac:dyDescent="0.25">
      <c r="A890" s="17">
        <v>877</v>
      </c>
      <c r="B890" s="34" t="s">
        <v>1077</v>
      </c>
      <c r="C890" s="1" t="s">
        <v>1064</v>
      </c>
      <c r="D890" s="23">
        <v>2215</v>
      </c>
      <c r="E890" s="8" t="str">
        <f>VLOOKUP(D890,Hoja2!$1:$1048576,2,0)</f>
        <v>SILLAS Y BUTACAS</v>
      </c>
      <c r="F890" s="2">
        <v>45721</v>
      </c>
      <c r="G890" s="1" t="s">
        <v>39</v>
      </c>
      <c r="H890" s="8" t="str">
        <f>VLOOKUP(G890,Hoja1!$1:$1048576,2,0)</f>
        <v>ALMACEN DE DESPACHO MOB. Y EQUIPOS OFIC.</v>
      </c>
      <c r="I890" s="8" t="str">
        <f>VLOOKUP(G890,Hoja1!$1:$1048576,4,0)</f>
        <v>EDIF. PALACIO DE JUSTICIA DE LAS CORTES</v>
      </c>
      <c r="J890" s="8" t="str">
        <f>VLOOKUP(G890,Hoja1!$1:$1048576,5,0)</f>
        <v xml:space="preserve">DISTRITO  NACIONAL </v>
      </c>
      <c r="K890" s="8" t="str">
        <f>VLOOKUP(G890,Hoja1!$1:$1048576,6,0)</f>
        <v xml:space="preserve">DISTRITO NACIONAL </v>
      </c>
    </row>
    <row r="891" spans="1:11" customFormat="1" x14ac:dyDescent="0.25">
      <c r="A891" s="17">
        <v>878</v>
      </c>
      <c r="B891" s="34" t="s">
        <v>1078</v>
      </c>
      <c r="C891" s="1" t="s">
        <v>1064</v>
      </c>
      <c r="D891" s="23">
        <v>2215</v>
      </c>
      <c r="E891" s="8" t="str">
        <f>VLOOKUP(D891,Hoja2!$1:$1048576,2,0)</f>
        <v>SILLAS Y BUTACAS</v>
      </c>
      <c r="F891" s="2">
        <v>45721</v>
      </c>
      <c r="G891" s="1" t="s">
        <v>39</v>
      </c>
      <c r="H891" s="8" t="str">
        <f>VLOOKUP(G891,Hoja1!$1:$1048576,2,0)</f>
        <v>ALMACEN DE DESPACHO MOB. Y EQUIPOS OFIC.</v>
      </c>
      <c r="I891" s="8" t="str">
        <f>VLOOKUP(G891,Hoja1!$1:$1048576,4,0)</f>
        <v>EDIF. PALACIO DE JUSTICIA DE LAS CORTES</v>
      </c>
      <c r="J891" s="8" t="str">
        <f>VLOOKUP(G891,Hoja1!$1:$1048576,5,0)</f>
        <v xml:space="preserve">DISTRITO  NACIONAL </v>
      </c>
      <c r="K891" s="8" t="str">
        <f>VLOOKUP(G891,Hoja1!$1:$1048576,6,0)</f>
        <v xml:space="preserve">DISTRITO NACIONAL </v>
      </c>
    </row>
    <row r="892" spans="1:11" customFormat="1" x14ac:dyDescent="0.25">
      <c r="A892" s="17">
        <v>879</v>
      </c>
      <c r="B892" s="34" t="s">
        <v>1079</v>
      </c>
      <c r="C892" s="1" t="s">
        <v>1064</v>
      </c>
      <c r="D892" s="23">
        <v>2215</v>
      </c>
      <c r="E892" s="8" t="str">
        <f>VLOOKUP(D892,Hoja2!$1:$1048576,2,0)</f>
        <v>SILLAS Y BUTACAS</v>
      </c>
      <c r="F892" s="2">
        <v>45721</v>
      </c>
      <c r="G892" s="1" t="s">
        <v>39</v>
      </c>
      <c r="H892" s="8" t="str">
        <f>VLOOKUP(G892,Hoja1!$1:$1048576,2,0)</f>
        <v>ALMACEN DE DESPACHO MOB. Y EQUIPOS OFIC.</v>
      </c>
      <c r="I892" s="8" t="str">
        <f>VLOOKUP(G892,Hoja1!$1:$1048576,4,0)</f>
        <v>EDIF. PALACIO DE JUSTICIA DE LAS CORTES</v>
      </c>
      <c r="J892" s="8" t="str">
        <f>VLOOKUP(G892,Hoja1!$1:$1048576,5,0)</f>
        <v xml:space="preserve">DISTRITO  NACIONAL </v>
      </c>
      <c r="K892" s="8" t="str">
        <f>VLOOKUP(G892,Hoja1!$1:$1048576,6,0)</f>
        <v xml:space="preserve">DISTRITO NACIONAL </v>
      </c>
    </row>
    <row r="893" spans="1:11" customFormat="1" x14ac:dyDescent="0.25">
      <c r="A893" s="17">
        <v>880</v>
      </c>
      <c r="B893" s="34" t="s">
        <v>1080</v>
      </c>
      <c r="C893" s="1" t="s">
        <v>1064</v>
      </c>
      <c r="D893" s="23">
        <v>2215</v>
      </c>
      <c r="E893" s="8" t="str">
        <f>VLOOKUP(D893,Hoja2!$1:$1048576,2,0)</f>
        <v>SILLAS Y BUTACAS</v>
      </c>
      <c r="F893" s="2">
        <v>45721</v>
      </c>
      <c r="G893" s="1" t="s">
        <v>39</v>
      </c>
      <c r="H893" s="8" t="str">
        <f>VLOOKUP(G893,Hoja1!$1:$1048576,2,0)</f>
        <v>ALMACEN DE DESPACHO MOB. Y EQUIPOS OFIC.</v>
      </c>
      <c r="I893" s="8" t="str">
        <f>VLOOKUP(G893,Hoja1!$1:$1048576,4,0)</f>
        <v>EDIF. PALACIO DE JUSTICIA DE LAS CORTES</v>
      </c>
      <c r="J893" s="8" t="str">
        <f>VLOOKUP(G893,Hoja1!$1:$1048576,5,0)</f>
        <v xml:space="preserve">DISTRITO  NACIONAL </v>
      </c>
      <c r="K893" s="8" t="str">
        <f>VLOOKUP(G893,Hoja1!$1:$1048576,6,0)</f>
        <v xml:space="preserve">DISTRITO NACIONAL </v>
      </c>
    </row>
    <row r="894" spans="1:11" customFormat="1" x14ac:dyDescent="0.25">
      <c r="A894" s="17">
        <v>881</v>
      </c>
      <c r="B894" s="34" t="s">
        <v>1081</v>
      </c>
      <c r="C894" s="1" t="s">
        <v>1064</v>
      </c>
      <c r="D894" s="23">
        <v>2215</v>
      </c>
      <c r="E894" s="8" t="str">
        <f>VLOOKUP(D894,Hoja2!$1:$1048576,2,0)</f>
        <v>SILLAS Y BUTACAS</v>
      </c>
      <c r="F894" s="2">
        <v>45721</v>
      </c>
      <c r="G894" s="1" t="s">
        <v>39</v>
      </c>
      <c r="H894" s="8" t="str">
        <f>VLOOKUP(G894,Hoja1!$1:$1048576,2,0)</f>
        <v>ALMACEN DE DESPACHO MOB. Y EQUIPOS OFIC.</v>
      </c>
      <c r="I894" s="8" t="str">
        <f>VLOOKUP(G894,Hoja1!$1:$1048576,4,0)</f>
        <v>EDIF. PALACIO DE JUSTICIA DE LAS CORTES</v>
      </c>
      <c r="J894" s="8" t="str">
        <f>VLOOKUP(G894,Hoja1!$1:$1048576,5,0)</f>
        <v xml:space="preserve">DISTRITO  NACIONAL </v>
      </c>
      <c r="K894" s="8" t="str">
        <f>VLOOKUP(G894,Hoja1!$1:$1048576,6,0)</f>
        <v xml:space="preserve">DISTRITO NACIONAL </v>
      </c>
    </row>
    <row r="895" spans="1:11" customFormat="1" x14ac:dyDescent="0.25">
      <c r="A895" s="17">
        <v>882</v>
      </c>
      <c r="B895" s="34" t="s">
        <v>1082</v>
      </c>
      <c r="C895" s="1" t="s">
        <v>1064</v>
      </c>
      <c r="D895" s="23">
        <v>2215</v>
      </c>
      <c r="E895" s="8" t="str">
        <f>VLOOKUP(D895,Hoja2!$1:$1048576,2,0)</f>
        <v>SILLAS Y BUTACAS</v>
      </c>
      <c r="F895" s="2">
        <v>45721</v>
      </c>
      <c r="G895" s="1" t="s">
        <v>39</v>
      </c>
      <c r="H895" s="8" t="str">
        <f>VLOOKUP(G895,Hoja1!$1:$1048576,2,0)</f>
        <v>ALMACEN DE DESPACHO MOB. Y EQUIPOS OFIC.</v>
      </c>
      <c r="I895" s="8" t="str">
        <f>VLOOKUP(G895,Hoja1!$1:$1048576,4,0)</f>
        <v>EDIF. PALACIO DE JUSTICIA DE LAS CORTES</v>
      </c>
      <c r="J895" s="8" t="str">
        <f>VLOOKUP(G895,Hoja1!$1:$1048576,5,0)</f>
        <v xml:space="preserve">DISTRITO  NACIONAL </v>
      </c>
      <c r="K895" s="8" t="str">
        <f>VLOOKUP(G895,Hoja1!$1:$1048576,6,0)</f>
        <v xml:space="preserve">DISTRITO NACIONAL </v>
      </c>
    </row>
    <row r="896" spans="1:11" customFormat="1" x14ac:dyDescent="0.25">
      <c r="A896" s="17">
        <v>883</v>
      </c>
      <c r="B896" s="34" t="s">
        <v>1083</v>
      </c>
      <c r="C896" s="1" t="s">
        <v>1064</v>
      </c>
      <c r="D896" s="23">
        <v>2215</v>
      </c>
      <c r="E896" s="8" t="str">
        <f>VLOOKUP(D896,Hoja2!$1:$1048576,2,0)</f>
        <v>SILLAS Y BUTACAS</v>
      </c>
      <c r="F896" s="2">
        <v>45721</v>
      </c>
      <c r="G896" s="1" t="s">
        <v>39</v>
      </c>
      <c r="H896" s="8" t="str">
        <f>VLOOKUP(G896,Hoja1!$1:$1048576,2,0)</f>
        <v>ALMACEN DE DESPACHO MOB. Y EQUIPOS OFIC.</v>
      </c>
      <c r="I896" s="8" t="str">
        <f>VLOOKUP(G896,Hoja1!$1:$1048576,4,0)</f>
        <v>EDIF. PALACIO DE JUSTICIA DE LAS CORTES</v>
      </c>
      <c r="J896" s="8" t="str">
        <f>VLOOKUP(G896,Hoja1!$1:$1048576,5,0)</f>
        <v xml:space="preserve">DISTRITO  NACIONAL </v>
      </c>
      <c r="K896" s="8" t="str">
        <f>VLOOKUP(G896,Hoja1!$1:$1048576,6,0)</f>
        <v xml:space="preserve">DISTRITO NACIONAL </v>
      </c>
    </row>
    <row r="897" spans="1:11" customFormat="1" x14ac:dyDescent="0.25">
      <c r="A897" s="17">
        <v>884</v>
      </c>
      <c r="B897" s="34" t="s">
        <v>1084</v>
      </c>
      <c r="C897" s="1" t="s">
        <v>1064</v>
      </c>
      <c r="D897" s="23">
        <v>2215</v>
      </c>
      <c r="E897" s="8" t="str">
        <f>VLOOKUP(D897,Hoja2!$1:$1048576,2,0)</f>
        <v>SILLAS Y BUTACAS</v>
      </c>
      <c r="F897" s="2">
        <v>45721</v>
      </c>
      <c r="G897" s="1" t="s">
        <v>39</v>
      </c>
      <c r="H897" s="8" t="str">
        <f>VLOOKUP(G897,Hoja1!$1:$1048576,2,0)</f>
        <v>ALMACEN DE DESPACHO MOB. Y EQUIPOS OFIC.</v>
      </c>
      <c r="I897" s="8" t="str">
        <f>VLOOKUP(G897,Hoja1!$1:$1048576,4,0)</f>
        <v>EDIF. PALACIO DE JUSTICIA DE LAS CORTES</v>
      </c>
      <c r="J897" s="8" t="str">
        <f>VLOOKUP(G897,Hoja1!$1:$1048576,5,0)</f>
        <v xml:space="preserve">DISTRITO  NACIONAL </v>
      </c>
      <c r="K897" s="8" t="str">
        <f>VLOOKUP(G897,Hoja1!$1:$1048576,6,0)</f>
        <v xml:space="preserve">DISTRITO NACIONAL </v>
      </c>
    </row>
    <row r="898" spans="1:11" customFormat="1" x14ac:dyDescent="0.25">
      <c r="A898" s="17">
        <v>885</v>
      </c>
      <c r="B898" s="34" t="s">
        <v>1085</v>
      </c>
      <c r="C898" s="1" t="s">
        <v>1064</v>
      </c>
      <c r="D898" s="23">
        <v>2215</v>
      </c>
      <c r="E898" s="8" t="str">
        <f>VLOOKUP(D898,Hoja2!$1:$1048576,2,0)</f>
        <v>SILLAS Y BUTACAS</v>
      </c>
      <c r="F898" s="2">
        <v>45721</v>
      </c>
      <c r="G898" s="1" t="s">
        <v>39</v>
      </c>
      <c r="H898" s="8" t="str">
        <f>VLOOKUP(G898,Hoja1!$1:$1048576,2,0)</f>
        <v>ALMACEN DE DESPACHO MOB. Y EQUIPOS OFIC.</v>
      </c>
      <c r="I898" s="8" t="str">
        <f>VLOOKUP(G898,Hoja1!$1:$1048576,4,0)</f>
        <v>EDIF. PALACIO DE JUSTICIA DE LAS CORTES</v>
      </c>
      <c r="J898" s="8" t="str">
        <f>VLOOKUP(G898,Hoja1!$1:$1048576,5,0)</f>
        <v xml:space="preserve">DISTRITO  NACIONAL </v>
      </c>
      <c r="K898" s="8" t="str">
        <f>VLOOKUP(G898,Hoja1!$1:$1048576,6,0)</f>
        <v xml:space="preserve">DISTRITO NACIONAL </v>
      </c>
    </row>
    <row r="899" spans="1:11" customFormat="1" x14ac:dyDescent="0.25">
      <c r="A899" s="17">
        <v>886</v>
      </c>
      <c r="B899" s="34" t="s">
        <v>1086</v>
      </c>
      <c r="C899" s="1" t="s">
        <v>1072</v>
      </c>
      <c r="D899" s="23">
        <v>2215</v>
      </c>
      <c r="E899" s="8" t="str">
        <f>VLOOKUP(D899,Hoja2!$1:$1048576,2,0)</f>
        <v>SILLAS Y BUTACAS</v>
      </c>
      <c r="F899" s="2">
        <v>45721</v>
      </c>
      <c r="G899" s="1" t="s">
        <v>39</v>
      </c>
      <c r="H899" s="8" t="str">
        <f>VLOOKUP(G899,Hoja1!$1:$1048576,2,0)</f>
        <v>ALMACEN DE DESPACHO MOB. Y EQUIPOS OFIC.</v>
      </c>
      <c r="I899" s="8" t="str">
        <f>VLOOKUP(G899,Hoja1!$1:$1048576,4,0)</f>
        <v>EDIF. PALACIO DE JUSTICIA DE LAS CORTES</v>
      </c>
      <c r="J899" s="8" t="str">
        <f>VLOOKUP(G899,Hoja1!$1:$1048576,5,0)</f>
        <v xml:space="preserve">DISTRITO  NACIONAL </v>
      </c>
      <c r="K899" s="8" t="str">
        <f>VLOOKUP(G899,Hoja1!$1:$1048576,6,0)</f>
        <v xml:space="preserve">DISTRITO NACIONAL </v>
      </c>
    </row>
    <row r="900" spans="1:11" customFormat="1" x14ac:dyDescent="0.25">
      <c r="A900" s="17">
        <v>887</v>
      </c>
      <c r="B900" s="34" t="s">
        <v>1087</v>
      </c>
      <c r="C900" s="1" t="s">
        <v>1072</v>
      </c>
      <c r="D900" s="23">
        <v>2215</v>
      </c>
      <c r="E900" s="8" t="str">
        <f>VLOOKUP(D900,Hoja2!$1:$1048576,2,0)</f>
        <v>SILLAS Y BUTACAS</v>
      </c>
      <c r="F900" s="2">
        <v>45721</v>
      </c>
      <c r="G900" s="1" t="s">
        <v>39</v>
      </c>
      <c r="H900" s="8" t="str">
        <f>VLOOKUP(G900,Hoja1!$1:$1048576,2,0)</f>
        <v>ALMACEN DE DESPACHO MOB. Y EQUIPOS OFIC.</v>
      </c>
      <c r="I900" s="8" t="str">
        <f>VLOOKUP(G900,Hoja1!$1:$1048576,4,0)</f>
        <v>EDIF. PALACIO DE JUSTICIA DE LAS CORTES</v>
      </c>
      <c r="J900" s="8" t="str">
        <f>VLOOKUP(G900,Hoja1!$1:$1048576,5,0)</f>
        <v xml:space="preserve">DISTRITO  NACIONAL </v>
      </c>
      <c r="K900" s="8" t="str">
        <f>VLOOKUP(G900,Hoja1!$1:$1048576,6,0)</f>
        <v xml:space="preserve">DISTRITO NACIONAL </v>
      </c>
    </row>
    <row r="901" spans="1:11" customFormat="1" x14ac:dyDescent="0.25">
      <c r="A901" s="17">
        <v>888</v>
      </c>
      <c r="B901" s="34" t="s">
        <v>1088</v>
      </c>
      <c r="C901" s="1" t="s">
        <v>1064</v>
      </c>
      <c r="D901" s="23">
        <v>2215</v>
      </c>
      <c r="E901" s="8" t="str">
        <f>VLOOKUP(D901,Hoja2!$1:$1048576,2,0)</f>
        <v>SILLAS Y BUTACAS</v>
      </c>
      <c r="F901" s="2">
        <v>45721</v>
      </c>
      <c r="G901" s="1" t="s">
        <v>39</v>
      </c>
      <c r="H901" s="8" t="str">
        <f>VLOOKUP(G901,Hoja1!$1:$1048576,2,0)</f>
        <v>ALMACEN DE DESPACHO MOB. Y EQUIPOS OFIC.</v>
      </c>
      <c r="I901" s="8" t="str">
        <f>VLOOKUP(G901,Hoja1!$1:$1048576,4,0)</f>
        <v>EDIF. PALACIO DE JUSTICIA DE LAS CORTES</v>
      </c>
      <c r="J901" s="8" t="str">
        <f>VLOOKUP(G901,Hoja1!$1:$1048576,5,0)</f>
        <v xml:space="preserve">DISTRITO  NACIONAL </v>
      </c>
      <c r="K901" s="8" t="str">
        <f>VLOOKUP(G901,Hoja1!$1:$1048576,6,0)</f>
        <v xml:space="preserve">DISTRITO NACIONAL </v>
      </c>
    </row>
    <row r="902" spans="1:11" customFormat="1" x14ac:dyDescent="0.25">
      <c r="A902" s="17">
        <v>889</v>
      </c>
      <c r="B902" s="34" t="s">
        <v>1089</v>
      </c>
      <c r="C902" s="1" t="s">
        <v>1064</v>
      </c>
      <c r="D902" s="23">
        <v>2215</v>
      </c>
      <c r="E902" s="8" t="str">
        <f>VLOOKUP(D902,Hoja2!$1:$1048576,2,0)</f>
        <v>SILLAS Y BUTACAS</v>
      </c>
      <c r="F902" s="2">
        <v>45721</v>
      </c>
      <c r="G902" s="1" t="s">
        <v>39</v>
      </c>
      <c r="H902" s="8" t="str">
        <f>VLOOKUP(G902,Hoja1!$1:$1048576,2,0)</f>
        <v>ALMACEN DE DESPACHO MOB. Y EQUIPOS OFIC.</v>
      </c>
      <c r="I902" s="8" t="str">
        <f>VLOOKUP(G902,Hoja1!$1:$1048576,4,0)</f>
        <v>EDIF. PALACIO DE JUSTICIA DE LAS CORTES</v>
      </c>
      <c r="J902" s="8" t="str">
        <f>VLOOKUP(G902,Hoja1!$1:$1048576,5,0)</f>
        <v xml:space="preserve">DISTRITO  NACIONAL </v>
      </c>
      <c r="K902" s="8" t="str">
        <f>VLOOKUP(G902,Hoja1!$1:$1048576,6,0)</f>
        <v xml:space="preserve">DISTRITO NACIONAL </v>
      </c>
    </row>
    <row r="903" spans="1:11" customFormat="1" x14ac:dyDescent="0.25">
      <c r="A903" s="17">
        <v>890</v>
      </c>
      <c r="B903" s="34" t="s">
        <v>1090</v>
      </c>
      <c r="C903" s="1" t="s">
        <v>1064</v>
      </c>
      <c r="D903" s="23">
        <v>2215</v>
      </c>
      <c r="E903" s="8" t="str">
        <f>VLOOKUP(D903,Hoja2!$1:$1048576,2,0)</f>
        <v>SILLAS Y BUTACAS</v>
      </c>
      <c r="F903" s="2">
        <v>45721</v>
      </c>
      <c r="G903" s="1" t="s">
        <v>39</v>
      </c>
      <c r="H903" s="8" t="str">
        <f>VLOOKUP(G903,Hoja1!$1:$1048576,2,0)</f>
        <v>ALMACEN DE DESPACHO MOB. Y EQUIPOS OFIC.</v>
      </c>
      <c r="I903" s="8" t="str">
        <f>VLOOKUP(G903,Hoja1!$1:$1048576,4,0)</f>
        <v>EDIF. PALACIO DE JUSTICIA DE LAS CORTES</v>
      </c>
      <c r="J903" s="8" t="str">
        <f>VLOOKUP(G903,Hoja1!$1:$1048576,5,0)</f>
        <v xml:space="preserve">DISTRITO  NACIONAL </v>
      </c>
      <c r="K903" s="8" t="str">
        <f>VLOOKUP(G903,Hoja1!$1:$1048576,6,0)</f>
        <v xml:space="preserve">DISTRITO NACIONAL </v>
      </c>
    </row>
    <row r="904" spans="1:11" customFormat="1" x14ac:dyDescent="0.25">
      <c r="A904" s="17">
        <v>891</v>
      </c>
      <c r="B904" s="34" t="s">
        <v>1091</v>
      </c>
      <c r="C904" s="1" t="s">
        <v>1069</v>
      </c>
      <c r="D904" s="23">
        <v>2224</v>
      </c>
      <c r="E904" s="8" t="str">
        <f>VLOOKUP(D904,Hoja2!$1:$1048576,2,0)</f>
        <v>MESAS</v>
      </c>
      <c r="F904" s="2">
        <v>45721</v>
      </c>
      <c r="G904" s="1" t="s">
        <v>39</v>
      </c>
      <c r="H904" s="8" t="str">
        <f>VLOOKUP(G904,Hoja1!$1:$1048576,2,0)</f>
        <v>ALMACEN DE DESPACHO MOB. Y EQUIPOS OFIC.</v>
      </c>
      <c r="I904" s="8" t="str">
        <f>VLOOKUP(G904,Hoja1!$1:$1048576,4,0)</f>
        <v>EDIF. PALACIO DE JUSTICIA DE LAS CORTES</v>
      </c>
      <c r="J904" s="8" t="str">
        <f>VLOOKUP(G904,Hoja1!$1:$1048576,5,0)</f>
        <v xml:space="preserve">DISTRITO  NACIONAL </v>
      </c>
      <c r="K904" s="8" t="str">
        <f>VLOOKUP(G904,Hoja1!$1:$1048576,6,0)</f>
        <v xml:space="preserve">DISTRITO NACIONAL </v>
      </c>
    </row>
    <row r="905" spans="1:11" customFormat="1" x14ac:dyDescent="0.25">
      <c r="A905" s="17">
        <v>892</v>
      </c>
      <c r="B905" s="34" t="s">
        <v>1092</v>
      </c>
      <c r="C905" s="1" t="s">
        <v>1069</v>
      </c>
      <c r="D905" s="23">
        <v>2224</v>
      </c>
      <c r="E905" s="8" t="str">
        <f>VLOOKUP(D905,Hoja2!$1:$1048576,2,0)</f>
        <v>MESAS</v>
      </c>
      <c r="F905" s="2">
        <v>45721</v>
      </c>
      <c r="G905" s="1" t="s">
        <v>39</v>
      </c>
      <c r="H905" s="8" t="str">
        <f>VLOOKUP(G905,Hoja1!$1:$1048576,2,0)</f>
        <v>ALMACEN DE DESPACHO MOB. Y EQUIPOS OFIC.</v>
      </c>
      <c r="I905" s="8" t="str">
        <f>VLOOKUP(G905,Hoja1!$1:$1048576,4,0)</f>
        <v>EDIF. PALACIO DE JUSTICIA DE LAS CORTES</v>
      </c>
      <c r="J905" s="8" t="str">
        <f>VLOOKUP(G905,Hoja1!$1:$1048576,5,0)</f>
        <v xml:space="preserve">DISTRITO  NACIONAL </v>
      </c>
      <c r="K905" s="8" t="str">
        <f>VLOOKUP(G905,Hoja1!$1:$1048576,6,0)</f>
        <v xml:space="preserve">DISTRITO NACIONAL </v>
      </c>
    </row>
    <row r="906" spans="1:11" customFormat="1" x14ac:dyDescent="0.25">
      <c r="A906" s="17">
        <v>893</v>
      </c>
      <c r="B906" s="34" t="s">
        <v>1093</v>
      </c>
      <c r="C906" s="1" t="s">
        <v>1069</v>
      </c>
      <c r="D906" s="23">
        <v>2224</v>
      </c>
      <c r="E906" s="8" t="str">
        <f>VLOOKUP(D906,Hoja2!$1:$1048576,2,0)</f>
        <v>MESAS</v>
      </c>
      <c r="F906" s="2">
        <v>45721</v>
      </c>
      <c r="G906" s="1" t="s">
        <v>39</v>
      </c>
      <c r="H906" s="8" t="str">
        <f>VLOOKUP(G906,Hoja1!$1:$1048576,2,0)</f>
        <v>ALMACEN DE DESPACHO MOB. Y EQUIPOS OFIC.</v>
      </c>
      <c r="I906" s="8" t="str">
        <f>VLOOKUP(G906,Hoja1!$1:$1048576,4,0)</f>
        <v>EDIF. PALACIO DE JUSTICIA DE LAS CORTES</v>
      </c>
      <c r="J906" s="8" t="str">
        <f>VLOOKUP(G906,Hoja1!$1:$1048576,5,0)</f>
        <v xml:space="preserve">DISTRITO  NACIONAL </v>
      </c>
      <c r="K906" s="8" t="str">
        <f>VLOOKUP(G906,Hoja1!$1:$1048576,6,0)</f>
        <v xml:space="preserve">DISTRITO NACIONAL </v>
      </c>
    </row>
    <row r="907" spans="1:11" customFormat="1" x14ac:dyDescent="0.25">
      <c r="A907" s="17">
        <v>894</v>
      </c>
      <c r="B907" s="34" t="s">
        <v>1094</v>
      </c>
      <c r="C907" s="1" t="s">
        <v>1064</v>
      </c>
      <c r="D907" s="23">
        <v>2215</v>
      </c>
      <c r="E907" s="8" t="str">
        <f>VLOOKUP(D907,Hoja2!$1:$1048576,2,0)</f>
        <v>SILLAS Y BUTACAS</v>
      </c>
      <c r="F907" s="2">
        <v>45721</v>
      </c>
      <c r="G907" s="1" t="s">
        <v>39</v>
      </c>
      <c r="H907" s="8" t="str">
        <f>VLOOKUP(G907,Hoja1!$1:$1048576,2,0)</f>
        <v>ALMACEN DE DESPACHO MOB. Y EQUIPOS OFIC.</v>
      </c>
      <c r="I907" s="8" t="str">
        <f>VLOOKUP(G907,Hoja1!$1:$1048576,4,0)</f>
        <v>EDIF. PALACIO DE JUSTICIA DE LAS CORTES</v>
      </c>
      <c r="J907" s="8" t="str">
        <f>VLOOKUP(G907,Hoja1!$1:$1048576,5,0)</f>
        <v xml:space="preserve">DISTRITO  NACIONAL </v>
      </c>
      <c r="K907" s="8" t="str">
        <f>VLOOKUP(G907,Hoja1!$1:$1048576,6,0)</f>
        <v xml:space="preserve">DISTRITO NACIONAL </v>
      </c>
    </row>
    <row r="908" spans="1:11" customFormat="1" x14ac:dyDescent="0.25">
      <c r="A908" s="17">
        <v>895</v>
      </c>
      <c r="B908" s="34" t="s">
        <v>1095</v>
      </c>
      <c r="C908" s="1" t="s">
        <v>1064</v>
      </c>
      <c r="D908" s="23">
        <v>2215</v>
      </c>
      <c r="E908" s="8" t="str">
        <f>VLOOKUP(D908,Hoja2!$1:$1048576,2,0)</f>
        <v>SILLAS Y BUTACAS</v>
      </c>
      <c r="F908" s="2">
        <v>45721</v>
      </c>
      <c r="G908" s="1" t="s">
        <v>39</v>
      </c>
      <c r="H908" s="8" t="str">
        <f>VLOOKUP(G908,Hoja1!$1:$1048576,2,0)</f>
        <v>ALMACEN DE DESPACHO MOB. Y EQUIPOS OFIC.</v>
      </c>
      <c r="I908" s="8" t="str">
        <f>VLOOKUP(G908,Hoja1!$1:$1048576,4,0)</f>
        <v>EDIF. PALACIO DE JUSTICIA DE LAS CORTES</v>
      </c>
      <c r="J908" s="8" t="str">
        <f>VLOOKUP(G908,Hoja1!$1:$1048576,5,0)</f>
        <v xml:space="preserve">DISTRITO  NACIONAL </v>
      </c>
      <c r="K908" s="8" t="str">
        <f>VLOOKUP(G908,Hoja1!$1:$1048576,6,0)</f>
        <v xml:space="preserve">DISTRITO NACIONAL </v>
      </c>
    </row>
    <row r="909" spans="1:11" customFormat="1" x14ac:dyDescent="0.25">
      <c r="A909" s="17">
        <v>896</v>
      </c>
      <c r="B909" s="34" t="s">
        <v>1096</v>
      </c>
      <c r="C909" s="1" t="s">
        <v>1064</v>
      </c>
      <c r="D909" s="23">
        <v>2215</v>
      </c>
      <c r="E909" s="8" t="str">
        <f>VLOOKUP(D909,Hoja2!$1:$1048576,2,0)</f>
        <v>SILLAS Y BUTACAS</v>
      </c>
      <c r="F909" s="2">
        <v>45721</v>
      </c>
      <c r="G909" s="1" t="s">
        <v>39</v>
      </c>
      <c r="H909" s="8" t="str">
        <f>VLOOKUP(G909,Hoja1!$1:$1048576,2,0)</f>
        <v>ALMACEN DE DESPACHO MOB. Y EQUIPOS OFIC.</v>
      </c>
      <c r="I909" s="8" t="str">
        <f>VLOOKUP(G909,Hoja1!$1:$1048576,4,0)</f>
        <v>EDIF. PALACIO DE JUSTICIA DE LAS CORTES</v>
      </c>
      <c r="J909" s="8" t="str">
        <f>VLOOKUP(G909,Hoja1!$1:$1048576,5,0)</f>
        <v xml:space="preserve">DISTRITO  NACIONAL </v>
      </c>
      <c r="K909" s="8" t="str">
        <f>VLOOKUP(G909,Hoja1!$1:$1048576,6,0)</f>
        <v xml:space="preserve">DISTRITO NACIONAL </v>
      </c>
    </row>
    <row r="910" spans="1:11" customFormat="1" x14ac:dyDescent="0.25">
      <c r="A910" s="17">
        <v>897</v>
      </c>
      <c r="B910" s="34" t="s">
        <v>1097</v>
      </c>
      <c r="C910" s="1" t="s">
        <v>1064</v>
      </c>
      <c r="D910" s="23">
        <v>2215</v>
      </c>
      <c r="E910" s="8" t="str">
        <f>VLOOKUP(D910,Hoja2!$1:$1048576,2,0)</f>
        <v>SILLAS Y BUTACAS</v>
      </c>
      <c r="F910" s="2">
        <v>45721</v>
      </c>
      <c r="G910" s="1" t="s">
        <v>39</v>
      </c>
      <c r="H910" s="8" t="str">
        <f>VLOOKUP(G910,Hoja1!$1:$1048576,2,0)</f>
        <v>ALMACEN DE DESPACHO MOB. Y EQUIPOS OFIC.</v>
      </c>
      <c r="I910" s="8" t="str">
        <f>VLOOKUP(G910,Hoja1!$1:$1048576,4,0)</f>
        <v>EDIF. PALACIO DE JUSTICIA DE LAS CORTES</v>
      </c>
      <c r="J910" s="8" t="str">
        <f>VLOOKUP(G910,Hoja1!$1:$1048576,5,0)</f>
        <v xml:space="preserve">DISTRITO  NACIONAL </v>
      </c>
      <c r="K910" s="8" t="str">
        <f>VLOOKUP(G910,Hoja1!$1:$1048576,6,0)</f>
        <v xml:space="preserve">DISTRITO NACIONAL </v>
      </c>
    </row>
    <row r="911" spans="1:11" customFormat="1" x14ac:dyDescent="0.25">
      <c r="A911" s="17">
        <v>898</v>
      </c>
      <c r="B911" s="34" t="s">
        <v>1098</v>
      </c>
      <c r="C911" s="1" t="s">
        <v>1064</v>
      </c>
      <c r="D911" s="23">
        <v>2215</v>
      </c>
      <c r="E911" s="8" t="str">
        <f>VLOOKUP(D911,Hoja2!$1:$1048576,2,0)</f>
        <v>SILLAS Y BUTACAS</v>
      </c>
      <c r="F911" s="2">
        <v>45721</v>
      </c>
      <c r="G911" s="1" t="s">
        <v>39</v>
      </c>
      <c r="H911" s="8" t="str">
        <f>VLOOKUP(G911,Hoja1!$1:$1048576,2,0)</f>
        <v>ALMACEN DE DESPACHO MOB. Y EQUIPOS OFIC.</v>
      </c>
      <c r="I911" s="8" t="str">
        <f>VLOOKUP(G911,Hoja1!$1:$1048576,4,0)</f>
        <v>EDIF. PALACIO DE JUSTICIA DE LAS CORTES</v>
      </c>
      <c r="J911" s="8" t="str">
        <f>VLOOKUP(G911,Hoja1!$1:$1048576,5,0)</f>
        <v xml:space="preserve">DISTRITO  NACIONAL </v>
      </c>
      <c r="K911" s="8" t="str">
        <f>VLOOKUP(G911,Hoja1!$1:$1048576,6,0)</f>
        <v xml:space="preserve">DISTRITO NACIONAL </v>
      </c>
    </row>
    <row r="912" spans="1:11" customFormat="1" x14ac:dyDescent="0.25">
      <c r="A912" s="17">
        <v>899</v>
      </c>
      <c r="B912" s="34" t="s">
        <v>1099</v>
      </c>
      <c r="C912" s="1" t="s">
        <v>1072</v>
      </c>
      <c r="D912" s="23">
        <v>2215</v>
      </c>
      <c r="E912" s="8" t="str">
        <f>VLOOKUP(D912,Hoja2!$1:$1048576,2,0)</f>
        <v>SILLAS Y BUTACAS</v>
      </c>
      <c r="F912" s="2">
        <v>45721</v>
      </c>
      <c r="G912" s="1" t="s">
        <v>39</v>
      </c>
      <c r="H912" s="8" t="str">
        <f>VLOOKUP(G912,Hoja1!$1:$1048576,2,0)</f>
        <v>ALMACEN DE DESPACHO MOB. Y EQUIPOS OFIC.</v>
      </c>
      <c r="I912" s="8" t="str">
        <f>VLOOKUP(G912,Hoja1!$1:$1048576,4,0)</f>
        <v>EDIF. PALACIO DE JUSTICIA DE LAS CORTES</v>
      </c>
      <c r="J912" s="8" t="str">
        <f>VLOOKUP(G912,Hoja1!$1:$1048576,5,0)</f>
        <v xml:space="preserve">DISTRITO  NACIONAL </v>
      </c>
      <c r="K912" s="8" t="str">
        <f>VLOOKUP(G912,Hoja1!$1:$1048576,6,0)</f>
        <v xml:space="preserve">DISTRITO NACIONAL </v>
      </c>
    </row>
    <row r="913" spans="1:11" customFormat="1" x14ac:dyDescent="0.25">
      <c r="A913" s="17">
        <v>900</v>
      </c>
      <c r="B913" s="34" t="s">
        <v>1100</v>
      </c>
      <c r="C913" s="1" t="s">
        <v>1072</v>
      </c>
      <c r="D913" s="23">
        <v>2215</v>
      </c>
      <c r="E913" s="8" t="str">
        <f>VLOOKUP(D913,Hoja2!$1:$1048576,2,0)</f>
        <v>SILLAS Y BUTACAS</v>
      </c>
      <c r="F913" s="2">
        <v>45721</v>
      </c>
      <c r="G913" s="1" t="s">
        <v>39</v>
      </c>
      <c r="H913" s="8" t="str">
        <f>VLOOKUP(G913,Hoja1!$1:$1048576,2,0)</f>
        <v>ALMACEN DE DESPACHO MOB. Y EQUIPOS OFIC.</v>
      </c>
      <c r="I913" s="8" t="str">
        <f>VLOOKUP(G913,Hoja1!$1:$1048576,4,0)</f>
        <v>EDIF. PALACIO DE JUSTICIA DE LAS CORTES</v>
      </c>
      <c r="J913" s="8" t="str">
        <f>VLOOKUP(G913,Hoja1!$1:$1048576,5,0)</f>
        <v xml:space="preserve">DISTRITO  NACIONAL </v>
      </c>
      <c r="K913" s="8" t="str">
        <f>VLOOKUP(G913,Hoja1!$1:$1048576,6,0)</f>
        <v xml:space="preserve">DISTRITO NACIONAL </v>
      </c>
    </row>
    <row r="914" spans="1:11" customFormat="1" x14ac:dyDescent="0.25">
      <c r="A914" s="17">
        <v>901</v>
      </c>
      <c r="B914" s="34" t="s">
        <v>1101</v>
      </c>
      <c r="C914" s="1" t="s">
        <v>1064</v>
      </c>
      <c r="D914" s="23">
        <v>2215</v>
      </c>
      <c r="E914" s="8" t="str">
        <f>VLOOKUP(D914,Hoja2!$1:$1048576,2,0)</f>
        <v>SILLAS Y BUTACAS</v>
      </c>
      <c r="F914" s="2">
        <v>45721</v>
      </c>
      <c r="G914" s="1" t="s">
        <v>39</v>
      </c>
      <c r="H914" s="8" t="str">
        <f>VLOOKUP(G914,Hoja1!$1:$1048576,2,0)</f>
        <v>ALMACEN DE DESPACHO MOB. Y EQUIPOS OFIC.</v>
      </c>
      <c r="I914" s="8" t="str">
        <f>VLOOKUP(G914,Hoja1!$1:$1048576,4,0)</f>
        <v>EDIF. PALACIO DE JUSTICIA DE LAS CORTES</v>
      </c>
      <c r="J914" s="8" t="str">
        <f>VLOOKUP(G914,Hoja1!$1:$1048576,5,0)</f>
        <v xml:space="preserve">DISTRITO  NACIONAL </v>
      </c>
      <c r="K914" s="8" t="str">
        <f>VLOOKUP(G914,Hoja1!$1:$1048576,6,0)</f>
        <v xml:space="preserve">DISTRITO NACIONAL </v>
      </c>
    </row>
    <row r="915" spans="1:11" customFormat="1" x14ac:dyDescent="0.25">
      <c r="A915" s="17">
        <v>902</v>
      </c>
      <c r="B915" s="34" t="s">
        <v>1102</v>
      </c>
      <c r="C915" s="1" t="s">
        <v>1064</v>
      </c>
      <c r="D915" s="23">
        <v>2215</v>
      </c>
      <c r="E915" s="8" t="str">
        <f>VLOOKUP(D915,Hoja2!$1:$1048576,2,0)</f>
        <v>SILLAS Y BUTACAS</v>
      </c>
      <c r="F915" s="2">
        <v>45721</v>
      </c>
      <c r="G915" s="1" t="s">
        <v>39</v>
      </c>
      <c r="H915" s="8" t="str">
        <f>VLOOKUP(G915,Hoja1!$1:$1048576,2,0)</f>
        <v>ALMACEN DE DESPACHO MOB. Y EQUIPOS OFIC.</v>
      </c>
      <c r="I915" s="8" t="str">
        <f>VLOOKUP(G915,Hoja1!$1:$1048576,4,0)</f>
        <v>EDIF. PALACIO DE JUSTICIA DE LAS CORTES</v>
      </c>
      <c r="J915" s="8" t="str">
        <f>VLOOKUP(G915,Hoja1!$1:$1048576,5,0)</f>
        <v xml:space="preserve">DISTRITO  NACIONAL </v>
      </c>
      <c r="K915" s="8" t="str">
        <f>VLOOKUP(G915,Hoja1!$1:$1048576,6,0)</f>
        <v xml:space="preserve">DISTRITO NACIONAL </v>
      </c>
    </row>
    <row r="916" spans="1:11" customFormat="1" x14ac:dyDescent="0.25">
      <c r="A916" s="17">
        <v>903</v>
      </c>
      <c r="B916" s="34" t="s">
        <v>1103</v>
      </c>
      <c r="C916" s="1" t="s">
        <v>1064</v>
      </c>
      <c r="D916" s="23">
        <v>2215</v>
      </c>
      <c r="E916" s="8" t="str">
        <f>VLOOKUP(D916,Hoja2!$1:$1048576,2,0)</f>
        <v>SILLAS Y BUTACAS</v>
      </c>
      <c r="F916" s="2">
        <v>45721</v>
      </c>
      <c r="G916" s="1" t="s">
        <v>39</v>
      </c>
      <c r="H916" s="8" t="str">
        <f>VLOOKUP(G916,Hoja1!$1:$1048576,2,0)</f>
        <v>ALMACEN DE DESPACHO MOB. Y EQUIPOS OFIC.</v>
      </c>
      <c r="I916" s="8" t="str">
        <f>VLOOKUP(G916,Hoja1!$1:$1048576,4,0)</f>
        <v>EDIF. PALACIO DE JUSTICIA DE LAS CORTES</v>
      </c>
      <c r="J916" s="8" t="str">
        <f>VLOOKUP(G916,Hoja1!$1:$1048576,5,0)</f>
        <v xml:space="preserve">DISTRITO  NACIONAL </v>
      </c>
      <c r="K916" s="8" t="str">
        <f>VLOOKUP(G916,Hoja1!$1:$1048576,6,0)</f>
        <v xml:space="preserve">DISTRITO NACIONAL </v>
      </c>
    </row>
    <row r="917" spans="1:11" customFormat="1" x14ac:dyDescent="0.25">
      <c r="A917" s="17">
        <v>904</v>
      </c>
      <c r="B917" s="34" t="s">
        <v>1104</v>
      </c>
      <c r="C917" s="1" t="s">
        <v>1069</v>
      </c>
      <c r="D917" s="23">
        <v>2224</v>
      </c>
      <c r="E917" s="8" t="str">
        <f>VLOOKUP(D917,Hoja2!$1:$1048576,2,0)</f>
        <v>MESAS</v>
      </c>
      <c r="F917" s="2">
        <v>45721</v>
      </c>
      <c r="G917" s="1" t="s">
        <v>39</v>
      </c>
      <c r="H917" s="8" t="str">
        <f>VLOOKUP(G917,Hoja1!$1:$1048576,2,0)</f>
        <v>ALMACEN DE DESPACHO MOB. Y EQUIPOS OFIC.</v>
      </c>
      <c r="I917" s="8" t="str">
        <f>VLOOKUP(G917,Hoja1!$1:$1048576,4,0)</f>
        <v>EDIF. PALACIO DE JUSTICIA DE LAS CORTES</v>
      </c>
      <c r="J917" s="8" t="str">
        <f>VLOOKUP(G917,Hoja1!$1:$1048576,5,0)</f>
        <v xml:space="preserve">DISTRITO  NACIONAL </v>
      </c>
      <c r="K917" s="8" t="str">
        <f>VLOOKUP(G917,Hoja1!$1:$1048576,6,0)</f>
        <v xml:space="preserve">DISTRITO NACIONAL </v>
      </c>
    </row>
    <row r="918" spans="1:11" customFormat="1" x14ac:dyDescent="0.25">
      <c r="A918" s="17">
        <v>905</v>
      </c>
      <c r="B918" s="34" t="s">
        <v>1105</v>
      </c>
      <c r="C918" s="1" t="s">
        <v>1069</v>
      </c>
      <c r="D918" s="23">
        <v>2224</v>
      </c>
      <c r="E918" s="8" t="str">
        <f>VLOOKUP(D918,Hoja2!$1:$1048576,2,0)</f>
        <v>MESAS</v>
      </c>
      <c r="F918" s="2">
        <v>45721</v>
      </c>
      <c r="G918" s="1" t="s">
        <v>39</v>
      </c>
      <c r="H918" s="8" t="str">
        <f>VLOOKUP(G918,Hoja1!$1:$1048576,2,0)</f>
        <v>ALMACEN DE DESPACHO MOB. Y EQUIPOS OFIC.</v>
      </c>
      <c r="I918" s="8" t="str">
        <f>VLOOKUP(G918,Hoja1!$1:$1048576,4,0)</f>
        <v>EDIF. PALACIO DE JUSTICIA DE LAS CORTES</v>
      </c>
      <c r="J918" s="8" t="str">
        <f>VLOOKUP(G918,Hoja1!$1:$1048576,5,0)</f>
        <v xml:space="preserve">DISTRITO  NACIONAL </v>
      </c>
      <c r="K918" s="8" t="str">
        <f>VLOOKUP(G918,Hoja1!$1:$1048576,6,0)</f>
        <v xml:space="preserve">DISTRITO NACIONAL </v>
      </c>
    </row>
    <row r="919" spans="1:11" customFormat="1" x14ac:dyDescent="0.25">
      <c r="A919" s="17">
        <v>906</v>
      </c>
      <c r="B919" s="34" t="s">
        <v>1106</v>
      </c>
      <c r="C919" s="1" t="s">
        <v>1064</v>
      </c>
      <c r="D919" s="23">
        <v>2215</v>
      </c>
      <c r="E919" s="8" t="str">
        <f>VLOOKUP(D919,Hoja2!$1:$1048576,2,0)</f>
        <v>SILLAS Y BUTACAS</v>
      </c>
      <c r="F919" s="2">
        <v>45721</v>
      </c>
      <c r="G919" s="1" t="s">
        <v>39</v>
      </c>
      <c r="H919" s="8" t="str">
        <f>VLOOKUP(G919,Hoja1!$1:$1048576,2,0)</f>
        <v>ALMACEN DE DESPACHO MOB. Y EQUIPOS OFIC.</v>
      </c>
      <c r="I919" s="8" t="str">
        <f>VLOOKUP(G919,Hoja1!$1:$1048576,4,0)</f>
        <v>EDIF. PALACIO DE JUSTICIA DE LAS CORTES</v>
      </c>
      <c r="J919" s="8" t="str">
        <f>VLOOKUP(G919,Hoja1!$1:$1048576,5,0)</f>
        <v xml:space="preserve">DISTRITO  NACIONAL </v>
      </c>
      <c r="K919" s="8" t="str">
        <f>VLOOKUP(G919,Hoja1!$1:$1048576,6,0)</f>
        <v xml:space="preserve">DISTRITO NACIONAL </v>
      </c>
    </row>
    <row r="920" spans="1:11" customFormat="1" x14ac:dyDescent="0.25">
      <c r="A920" s="17">
        <v>907</v>
      </c>
      <c r="B920" s="34" t="s">
        <v>1107</v>
      </c>
      <c r="C920" s="1" t="s">
        <v>1069</v>
      </c>
      <c r="D920" s="23">
        <v>2224</v>
      </c>
      <c r="E920" s="8" t="str">
        <f>VLOOKUP(D920,Hoja2!$1:$1048576,2,0)</f>
        <v>MESAS</v>
      </c>
      <c r="F920" s="2">
        <v>45721</v>
      </c>
      <c r="G920" s="1" t="s">
        <v>39</v>
      </c>
      <c r="H920" s="8" t="str">
        <f>VLOOKUP(G920,Hoja1!$1:$1048576,2,0)</f>
        <v>ALMACEN DE DESPACHO MOB. Y EQUIPOS OFIC.</v>
      </c>
      <c r="I920" s="8" t="str">
        <f>VLOOKUP(G920,Hoja1!$1:$1048576,4,0)</f>
        <v>EDIF. PALACIO DE JUSTICIA DE LAS CORTES</v>
      </c>
      <c r="J920" s="8" t="str">
        <f>VLOOKUP(G920,Hoja1!$1:$1048576,5,0)</f>
        <v xml:space="preserve">DISTRITO  NACIONAL </v>
      </c>
      <c r="K920" s="8" t="str">
        <f>VLOOKUP(G920,Hoja1!$1:$1048576,6,0)</f>
        <v xml:space="preserve">DISTRITO NACIONAL </v>
      </c>
    </row>
    <row r="921" spans="1:11" customFormat="1" x14ac:dyDescent="0.25">
      <c r="A921" s="17">
        <v>908</v>
      </c>
      <c r="B921" s="34" t="s">
        <v>1108</v>
      </c>
      <c r="C921" s="1" t="s">
        <v>1069</v>
      </c>
      <c r="D921" s="23">
        <v>2224</v>
      </c>
      <c r="E921" s="8" t="str">
        <f>VLOOKUP(D921,Hoja2!$1:$1048576,2,0)</f>
        <v>MESAS</v>
      </c>
      <c r="F921" s="2">
        <v>45721</v>
      </c>
      <c r="G921" s="1" t="s">
        <v>39</v>
      </c>
      <c r="H921" s="8" t="str">
        <f>VLOOKUP(G921,Hoja1!$1:$1048576,2,0)</f>
        <v>ALMACEN DE DESPACHO MOB. Y EQUIPOS OFIC.</v>
      </c>
      <c r="I921" s="8" t="str">
        <f>VLOOKUP(G921,Hoja1!$1:$1048576,4,0)</f>
        <v>EDIF. PALACIO DE JUSTICIA DE LAS CORTES</v>
      </c>
      <c r="J921" s="8" t="str">
        <f>VLOOKUP(G921,Hoja1!$1:$1048576,5,0)</f>
        <v xml:space="preserve">DISTRITO  NACIONAL </v>
      </c>
      <c r="K921" s="8" t="str">
        <f>VLOOKUP(G921,Hoja1!$1:$1048576,6,0)</f>
        <v xml:space="preserve">DISTRITO NACIONAL </v>
      </c>
    </row>
    <row r="922" spans="1:11" customFormat="1" x14ac:dyDescent="0.25">
      <c r="A922" s="17">
        <v>909</v>
      </c>
      <c r="B922" s="34" t="s">
        <v>1109</v>
      </c>
      <c r="C922" s="1" t="s">
        <v>1072</v>
      </c>
      <c r="D922" s="23">
        <v>2215</v>
      </c>
      <c r="E922" s="8" t="str">
        <f>VLOOKUP(D922,Hoja2!$1:$1048576,2,0)</f>
        <v>SILLAS Y BUTACAS</v>
      </c>
      <c r="F922" s="2">
        <v>45721</v>
      </c>
      <c r="G922" s="1" t="s">
        <v>39</v>
      </c>
      <c r="H922" s="8" t="str">
        <f>VLOOKUP(G922,Hoja1!$1:$1048576,2,0)</f>
        <v>ALMACEN DE DESPACHO MOB. Y EQUIPOS OFIC.</v>
      </c>
      <c r="I922" s="8" t="str">
        <f>VLOOKUP(G922,Hoja1!$1:$1048576,4,0)</f>
        <v>EDIF. PALACIO DE JUSTICIA DE LAS CORTES</v>
      </c>
      <c r="J922" s="8" t="str">
        <f>VLOOKUP(G922,Hoja1!$1:$1048576,5,0)</f>
        <v xml:space="preserve">DISTRITO  NACIONAL </v>
      </c>
      <c r="K922" s="8" t="str">
        <f>VLOOKUP(G922,Hoja1!$1:$1048576,6,0)</f>
        <v xml:space="preserve">DISTRITO NACIONAL </v>
      </c>
    </row>
    <row r="923" spans="1:11" customFormat="1" x14ac:dyDescent="0.25">
      <c r="A923" s="17">
        <v>910</v>
      </c>
      <c r="B923" s="34" t="s">
        <v>1110</v>
      </c>
      <c r="C923" s="1" t="s">
        <v>1072</v>
      </c>
      <c r="D923" s="23">
        <v>2215</v>
      </c>
      <c r="E923" s="8" t="str">
        <f>VLOOKUP(D923,Hoja2!$1:$1048576,2,0)</f>
        <v>SILLAS Y BUTACAS</v>
      </c>
      <c r="F923" s="2">
        <v>45721</v>
      </c>
      <c r="G923" s="1" t="s">
        <v>39</v>
      </c>
      <c r="H923" s="8" t="str">
        <f>VLOOKUP(G923,Hoja1!$1:$1048576,2,0)</f>
        <v>ALMACEN DE DESPACHO MOB. Y EQUIPOS OFIC.</v>
      </c>
      <c r="I923" s="8" t="str">
        <f>VLOOKUP(G923,Hoja1!$1:$1048576,4,0)</f>
        <v>EDIF. PALACIO DE JUSTICIA DE LAS CORTES</v>
      </c>
      <c r="J923" s="8" t="str">
        <f>VLOOKUP(G923,Hoja1!$1:$1048576,5,0)</f>
        <v xml:space="preserve">DISTRITO  NACIONAL </v>
      </c>
      <c r="K923" s="8" t="str">
        <f>VLOOKUP(G923,Hoja1!$1:$1048576,6,0)</f>
        <v xml:space="preserve">DISTRITO NACIONAL </v>
      </c>
    </row>
    <row r="924" spans="1:11" customFormat="1" x14ac:dyDescent="0.25">
      <c r="A924" s="17">
        <v>911</v>
      </c>
      <c r="B924" s="34" t="s">
        <v>1111</v>
      </c>
      <c r="C924" s="1" t="s">
        <v>1064</v>
      </c>
      <c r="D924" s="23">
        <v>2215</v>
      </c>
      <c r="E924" s="8" t="str">
        <f>VLOOKUP(D924,Hoja2!$1:$1048576,2,0)</f>
        <v>SILLAS Y BUTACAS</v>
      </c>
      <c r="F924" s="2">
        <v>45721</v>
      </c>
      <c r="G924" s="1" t="s">
        <v>39</v>
      </c>
      <c r="H924" s="8" t="str">
        <f>VLOOKUP(G924,Hoja1!$1:$1048576,2,0)</f>
        <v>ALMACEN DE DESPACHO MOB. Y EQUIPOS OFIC.</v>
      </c>
      <c r="I924" s="8" t="str">
        <f>VLOOKUP(G924,Hoja1!$1:$1048576,4,0)</f>
        <v>EDIF. PALACIO DE JUSTICIA DE LAS CORTES</v>
      </c>
      <c r="J924" s="8" t="str">
        <f>VLOOKUP(G924,Hoja1!$1:$1048576,5,0)</f>
        <v xml:space="preserve">DISTRITO  NACIONAL </v>
      </c>
      <c r="K924" s="8" t="str">
        <f>VLOOKUP(G924,Hoja1!$1:$1048576,6,0)</f>
        <v xml:space="preserve">DISTRITO NACIONAL </v>
      </c>
    </row>
    <row r="925" spans="1:11" customFormat="1" x14ac:dyDescent="0.25">
      <c r="A925" s="17">
        <v>912</v>
      </c>
      <c r="B925" s="34" t="s">
        <v>1112</v>
      </c>
      <c r="C925" s="1" t="s">
        <v>1064</v>
      </c>
      <c r="D925" s="23">
        <v>2215</v>
      </c>
      <c r="E925" s="8" t="str">
        <f>VLOOKUP(D925,Hoja2!$1:$1048576,2,0)</f>
        <v>SILLAS Y BUTACAS</v>
      </c>
      <c r="F925" s="2">
        <v>45721</v>
      </c>
      <c r="G925" s="1" t="s">
        <v>39</v>
      </c>
      <c r="H925" s="8" t="str">
        <f>VLOOKUP(G925,Hoja1!$1:$1048576,2,0)</f>
        <v>ALMACEN DE DESPACHO MOB. Y EQUIPOS OFIC.</v>
      </c>
      <c r="I925" s="8" t="str">
        <f>VLOOKUP(G925,Hoja1!$1:$1048576,4,0)</f>
        <v>EDIF. PALACIO DE JUSTICIA DE LAS CORTES</v>
      </c>
      <c r="J925" s="8" t="str">
        <f>VLOOKUP(G925,Hoja1!$1:$1048576,5,0)</f>
        <v xml:space="preserve">DISTRITO  NACIONAL </v>
      </c>
      <c r="K925" s="8" t="str">
        <f>VLOOKUP(G925,Hoja1!$1:$1048576,6,0)</f>
        <v xml:space="preserve">DISTRITO NACIONAL </v>
      </c>
    </row>
    <row r="926" spans="1:11" customFormat="1" x14ac:dyDescent="0.25">
      <c r="A926" s="17">
        <v>913</v>
      </c>
      <c r="B926" s="34" t="s">
        <v>1113</v>
      </c>
      <c r="C926" s="1" t="s">
        <v>1064</v>
      </c>
      <c r="D926" s="23">
        <v>2215</v>
      </c>
      <c r="E926" s="8" t="str">
        <f>VLOOKUP(D926,Hoja2!$1:$1048576,2,0)</f>
        <v>SILLAS Y BUTACAS</v>
      </c>
      <c r="F926" s="2">
        <v>45721</v>
      </c>
      <c r="G926" s="1" t="s">
        <v>39</v>
      </c>
      <c r="H926" s="8" t="str">
        <f>VLOOKUP(G926,Hoja1!$1:$1048576,2,0)</f>
        <v>ALMACEN DE DESPACHO MOB. Y EQUIPOS OFIC.</v>
      </c>
      <c r="I926" s="8" t="str">
        <f>VLOOKUP(G926,Hoja1!$1:$1048576,4,0)</f>
        <v>EDIF. PALACIO DE JUSTICIA DE LAS CORTES</v>
      </c>
      <c r="J926" s="8" t="str">
        <f>VLOOKUP(G926,Hoja1!$1:$1048576,5,0)</f>
        <v xml:space="preserve">DISTRITO  NACIONAL </v>
      </c>
      <c r="K926" s="8" t="str">
        <f>VLOOKUP(G926,Hoja1!$1:$1048576,6,0)</f>
        <v xml:space="preserve">DISTRITO NACIONAL </v>
      </c>
    </row>
    <row r="927" spans="1:11" customFormat="1" x14ac:dyDescent="0.25">
      <c r="A927" s="17">
        <v>914</v>
      </c>
      <c r="B927" s="34" t="s">
        <v>1114</v>
      </c>
      <c r="C927" s="1" t="s">
        <v>1064</v>
      </c>
      <c r="D927" s="23">
        <v>2215</v>
      </c>
      <c r="E927" s="8" t="str">
        <f>VLOOKUP(D927,Hoja2!$1:$1048576,2,0)</f>
        <v>SILLAS Y BUTACAS</v>
      </c>
      <c r="F927" s="2">
        <v>45721</v>
      </c>
      <c r="G927" s="1" t="s">
        <v>39</v>
      </c>
      <c r="H927" s="8" t="str">
        <f>VLOOKUP(G927,Hoja1!$1:$1048576,2,0)</f>
        <v>ALMACEN DE DESPACHO MOB. Y EQUIPOS OFIC.</v>
      </c>
      <c r="I927" s="8" t="str">
        <f>VLOOKUP(G927,Hoja1!$1:$1048576,4,0)</f>
        <v>EDIF. PALACIO DE JUSTICIA DE LAS CORTES</v>
      </c>
      <c r="J927" s="8" t="str">
        <f>VLOOKUP(G927,Hoja1!$1:$1048576,5,0)</f>
        <v xml:space="preserve">DISTRITO  NACIONAL </v>
      </c>
      <c r="K927" s="8" t="str">
        <f>VLOOKUP(G927,Hoja1!$1:$1048576,6,0)</f>
        <v xml:space="preserve">DISTRITO NACIONAL </v>
      </c>
    </row>
    <row r="928" spans="1:11" customFormat="1" x14ac:dyDescent="0.25">
      <c r="A928" s="17">
        <v>915</v>
      </c>
      <c r="B928" s="34" t="s">
        <v>1115</v>
      </c>
      <c r="C928" s="1" t="s">
        <v>1064</v>
      </c>
      <c r="D928" s="23">
        <v>2215</v>
      </c>
      <c r="E928" s="8" t="str">
        <f>VLOOKUP(D928,Hoja2!$1:$1048576,2,0)</f>
        <v>SILLAS Y BUTACAS</v>
      </c>
      <c r="F928" s="2">
        <v>45721</v>
      </c>
      <c r="G928" s="1" t="s">
        <v>39</v>
      </c>
      <c r="H928" s="8" t="str">
        <f>VLOOKUP(G928,Hoja1!$1:$1048576,2,0)</f>
        <v>ALMACEN DE DESPACHO MOB. Y EQUIPOS OFIC.</v>
      </c>
      <c r="I928" s="8" t="str">
        <f>VLOOKUP(G928,Hoja1!$1:$1048576,4,0)</f>
        <v>EDIF. PALACIO DE JUSTICIA DE LAS CORTES</v>
      </c>
      <c r="J928" s="8" t="str">
        <f>VLOOKUP(G928,Hoja1!$1:$1048576,5,0)</f>
        <v xml:space="preserve">DISTRITO  NACIONAL </v>
      </c>
      <c r="K928" s="8" t="str">
        <f>VLOOKUP(G928,Hoja1!$1:$1048576,6,0)</f>
        <v xml:space="preserve">DISTRITO NACIONAL </v>
      </c>
    </row>
    <row r="929" spans="1:11" customFormat="1" x14ac:dyDescent="0.25">
      <c r="A929" s="17">
        <v>916</v>
      </c>
      <c r="B929" s="34" t="s">
        <v>1116</v>
      </c>
      <c r="C929" s="1" t="s">
        <v>1064</v>
      </c>
      <c r="D929" s="23">
        <v>2215</v>
      </c>
      <c r="E929" s="8" t="str">
        <f>VLOOKUP(D929,Hoja2!$1:$1048576,2,0)</f>
        <v>SILLAS Y BUTACAS</v>
      </c>
      <c r="F929" s="2">
        <v>45721</v>
      </c>
      <c r="G929" s="1" t="s">
        <v>39</v>
      </c>
      <c r="H929" s="8" t="str">
        <f>VLOOKUP(G929,Hoja1!$1:$1048576,2,0)</f>
        <v>ALMACEN DE DESPACHO MOB. Y EQUIPOS OFIC.</v>
      </c>
      <c r="I929" s="8" t="str">
        <f>VLOOKUP(G929,Hoja1!$1:$1048576,4,0)</f>
        <v>EDIF. PALACIO DE JUSTICIA DE LAS CORTES</v>
      </c>
      <c r="J929" s="8" t="str">
        <f>VLOOKUP(G929,Hoja1!$1:$1048576,5,0)</f>
        <v xml:space="preserve">DISTRITO  NACIONAL </v>
      </c>
      <c r="K929" s="8" t="str">
        <f>VLOOKUP(G929,Hoja1!$1:$1048576,6,0)</f>
        <v xml:space="preserve">DISTRITO NACIONAL </v>
      </c>
    </row>
    <row r="930" spans="1:11" customFormat="1" x14ac:dyDescent="0.25">
      <c r="A930" s="17">
        <v>917</v>
      </c>
      <c r="B930" s="34" t="s">
        <v>1117</v>
      </c>
      <c r="C930" s="1" t="s">
        <v>1064</v>
      </c>
      <c r="D930" s="23">
        <v>2215</v>
      </c>
      <c r="E930" s="8" t="str">
        <f>VLOOKUP(D930,Hoja2!$1:$1048576,2,0)</f>
        <v>SILLAS Y BUTACAS</v>
      </c>
      <c r="F930" s="2">
        <v>45721</v>
      </c>
      <c r="G930" s="1" t="s">
        <v>39</v>
      </c>
      <c r="H930" s="8" t="str">
        <f>VLOOKUP(G930,Hoja1!$1:$1048576,2,0)</f>
        <v>ALMACEN DE DESPACHO MOB. Y EQUIPOS OFIC.</v>
      </c>
      <c r="I930" s="8" t="str">
        <f>VLOOKUP(G930,Hoja1!$1:$1048576,4,0)</f>
        <v>EDIF. PALACIO DE JUSTICIA DE LAS CORTES</v>
      </c>
      <c r="J930" s="8" t="str">
        <f>VLOOKUP(G930,Hoja1!$1:$1048576,5,0)</f>
        <v xml:space="preserve">DISTRITO  NACIONAL </v>
      </c>
      <c r="K930" s="8" t="str">
        <f>VLOOKUP(G930,Hoja1!$1:$1048576,6,0)</f>
        <v xml:space="preserve">DISTRITO NACIONAL </v>
      </c>
    </row>
    <row r="931" spans="1:11" customFormat="1" x14ac:dyDescent="0.25">
      <c r="A931" s="17">
        <v>918</v>
      </c>
      <c r="B931" s="34" t="s">
        <v>1118</v>
      </c>
      <c r="C931" s="1" t="s">
        <v>1064</v>
      </c>
      <c r="D931" s="23">
        <v>2215</v>
      </c>
      <c r="E931" s="8" t="str">
        <f>VLOOKUP(D931,Hoja2!$1:$1048576,2,0)</f>
        <v>SILLAS Y BUTACAS</v>
      </c>
      <c r="F931" s="2">
        <v>45721</v>
      </c>
      <c r="G931" s="1" t="s">
        <v>39</v>
      </c>
      <c r="H931" s="8" t="str">
        <f>VLOOKUP(G931,Hoja1!$1:$1048576,2,0)</f>
        <v>ALMACEN DE DESPACHO MOB. Y EQUIPOS OFIC.</v>
      </c>
      <c r="I931" s="8" t="str">
        <f>VLOOKUP(G931,Hoja1!$1:$1048576,4,0)</f>
        <v>EDIF. PALACIO DE JUSTICIA DE LAS CORTES</v>
      </c>
      <c r="J931" s="8" t="str">
        <f>VLOOKUP(G931,Hoja1!$1:$1048576,5,0)</f>
        <v xml:space="preserve">DISTRITO  NACIONAL </v>
      </c>
      <c r="K931" s="8" t="str">
        <f>VLOOKUP(G931,Hoja1!$1:$1048576,6,0)</f>
        <v xml:space="preserve">DISTRITO NACIONAL </v>
      </c>
    </row>
    <row r="932" spans="1:11" customFormat="1" x14ac:dyDescent="0.25">
      <c r="A932" s="17">
        <v>919</v>
      </c>
      <c r="B932" s="34" t="s">
        <v>1119</v>
      </c>
      <c r="C932" s="1" t="s">
        <v>1064</v>
      </c>
      <c r="D932" s="23">
        <v>2215</v>
      </c>
      <c r="E932" s="8" t="str">
        <f>VLOOKUP(D932,Hoja2!$1:$1048576,2,0)</f>
        <v>SILLAS Y BUTACAS</v>
      </c>
      <c r="F932" s="2">
        <v>45721</v>
      </c>
      <c r="G932" s="1" t="s">
        <v>39</v>
      </c>
      <c r="H932" s="8" t="str">
        <f>VLOOKUP(G932,Hoja1!$1:$1048576,2,0)</f>
        <v>ALMACEN DE DESPACHO MOB. Y EQUIPOS OFIC.</v>
      </c>
      <c r="I932" s="8" t="str">
        <f>VLOOKUP(G932,Hoja1!$1:$1048576,4,0)</f>
        <v>EDIF. PALACIO DE JUSTICIA DE LAS CORTES</v>
      </c>
      <c r="J932" s="8" t="str">
        <f>VLOOKUP(G932,Hoja1!$1:$1048576,5,0)</f>
        <v xml:space="preserve">DISTRITO  NACIONAL </v>
      </c>
      <c r="K932" s="8" t="str">
        <f>VLOOKUP(G932,Hoja1!$1:$1048576,6,0)</f>
        <v xml:space="preserve">DISTRITO NACIONAL </v>
      </c>
    </row>
    <row r="933" spans="1:11" customFormat="1" x14ac:dyDescent="0.25">
      <c r="A933" s="17">
        <v>920</v>
      </c>
      <c r="B933" s="34" t="s">
        <v>1120</v>
      </c>
      <c r="C933" s="1" t="s">
        <v>1064</v>
      </c>
      <c r="D933" s="23">
        <v>2215</v>
      </c>
      <c r="E933" s="8" t="str">
        <f>VLOOKUP(D933,Hoja2!$1:$1048576,2,0)</f>
        <v>SILLAS Y BUTACAS</v>
      </c>
      <c r="F933" s="2">
        <v>45721</v>
      </c>
      <c r="G933" s="1" t="s">
        <v>39</v>
      </c>
      <c r="H933" s="8" t="str">
        <f>VLOOKUP(G933,Hoja1!$1:$1048576,2,0)</f>
        <v>ALMACEN DE DESPACHO MOB. Y EQUIPOS OFIC.</v>
      </c>
      <c r="I933" s="8" t="str">
        <f>VLOOKUP(G933,Hoja1!$1:$1048576,4,0)</f>
        <v>EDIF. PALACIO DE JUSTICIA DE LAS CORTES</v>
      </c>
      <c r="J933" s="8" t="str">
        <f>VLOOKUP(G933,Hoja1!$1:$1048576,5,0)</f>
        <v xml:space="preserve">DISTRITO  NACIONAL </v>
      </c>
      <c r="K933" s="8" t="str">
        <f>VLOOKUP(G933,Hoja1!$1:$1048576,6,0)</f>
        <v xml:space="preserve">DISTRITO NACIONAL </v>
      </c>
    </row>
    <row r="934" spans="1:11" customFormat="1" x14ac:dyDescent="0.25">
      <c r="A934" s="17">
        <v>921</v>
      </c>
      <c r="B934" s="34" t="s">
        <v>1121</v>
      </c>
      <c r="C934" s="1" t="s">
        <v>1064</v>
      </c>
      <c r="D934" s="23">
        <v>2215</v>
      </c>
      <c r="E934" s="8" t="str">
        <f>VLOOKUP(D934,Hoja2!$1:$1048576,2,0)</f>
        <v>SILLAS Y BUTACAS</v>
      </c>
      <c r="F934" s="2">
        <v>45721</v>
      </c>
      <c r="G934" s="1" t="s">
        <v>39</v>
      </c>
      <c r="H934" s="8" t="str">
        <f>VLOOKUP(G934,Hoja1!$1:$1048576,2,0)</f>
        <v>ALMACEN DE DESPACHO MOB. Y EQUIPOS OFIC.</v>
      </c>
      <c r="I934" s="8" t="str">
        <f>VLOOKUP(G934,Hoja1!$1:$1048576,4,0)</f>
        <v>EDIF. PALACIO DE JUSTICIA DE LAS CORTES</v>
      </c>
      <c r="J934" s="8" t="str">
        <f>VLOOKUP(G934,Hoja1!$1:$1048576,5,0)</f>
        <v xml:space="preserve">DISTRITO  NACIONAL </v>
      </c>
      <c r="K934" s="8" t="str">
        <f>VLOOKUP(G934,Hoja1!$1:$1048576,6,0)</f>
        <v xml:space="preserve">DISTRITO NACIONAL </v>
      </c>
    </row>
    <row r="935" spans="1:11" customFormat="1" x14ac:dyDescent="0.25">
      <c r="A935" s="17">
        <v>922</v>
      </c>
      <c r="B935" s="34" t="s">
        <v>1122</v>
      </c>
      <c r="C935" s="1" t="s">
        <v>1072</v>
      </c>
      <c r="D935" s="23">
        <v>2215</v>
      </c>
      <c r="E935" s="8" t="str">
        <f>VLOOKUP(D935,Hoja2!$1:$1048576,2,0)</f>
        <v>SILLAS Y BUTACAS</v>
      </c>
      <c r="F935" s="2">
        <v>45721</v>
      </c>
      <c r="G935" s="1" t="s">
        <v>39</v>
      </c>
      <c r="H935" s="8" t="str">
        <f>VLOOKUP(G935,Hoja1!$1:$1048576,2,0)</f>
        <v>ALMACEN DE DESPACHO MOB. Y EQUIPOS OFIC.</v>
      </c>
      <c r="I935" s="8" t="str">
        <f>VLOOKUP(G935,Hoja1!$1:$1048576,4,0)</f>
        <v>EDIF. PALACIO DE JUSTICIA DE LAS CORTES</v>
      </c>
      <c r="J935" s="8" t="str">
        <f>VLOOKUP(G935,Hoja1!$1:$1048576,5,0)</f>
        <v xml:space="preserve">DISTRITO  NACIONAL </v>
      </c>
      <c r="K935" s="8" t="str">
        <f>VLOOKUP(G935,Hoja1!$1:$1048576,6,0)</f>
        <v xml:space="preserve">DISTRITO NACIONAL </v>
      </c>
    </row>
    <row r="936" spans="1:11" customFormat="1" x14ac:dyDescent="0.25">
      <c r="A936" s="17">
        <v>923</v>
      </c>
      <c r="B936" s="34" t="s">
        <v>1123</v>
      </c>
      <c r="C936" s="1" t="s">
        <v>1064</v>
      </c>
      <c r="D936" s="23">
        <v>2215</v>
      </c>
      <c r="E936" s="8" t="str">
        <f>VLOOKUP(D936,Hoja2!$1:$1048576,2,0)</f>
        <v>SILLAS Y BUTACAS</v>
      </c>
      <c r="F936" s="2">
        <v>45721</v>
      </c>
      <c r="G936" s="1" t="s">
        <v>39</v>
      </c>
      <c r="H936" s="8" t="str">
        <f>VLOOKUP(G936,Hoja1!$1:$1048576,2,0)</f>
        <v>ALMACEN DE DESPACHO MOB. Y EQUIPOS OFIC.</v>
      </c>
      <c r="I936" s="8" t="str">
        <f>VLOOKUP(G936,Hoja1!$1:$1048576,4,0)</f>
        <v>EDIF. PALACIO DE JUSTICIA DE LAS CORTES</v>
      </c>
      <c r="J936" s="8" t="str">
        <f>VLOOKUP(G936,Hoja1!$1:$1048576,5,0)</f>
        <v xml:space="preserve">DISTRITO  NACIONAL </v>
      </c>
      <c r="K936" s="8" t="str">
        <f>VLOOKUP(G936,Hoja1!$1:$1048576,6,0)</f>
        <v xml:space="preserve">DISTRITO NACIONAL </v>
      </c>
    </row>
    <row r="937" spans="1:11" customFormat="1" x14ac:dyDescent="0.25">
      <c r="A937" s="17">
        <v>924</v>
      </c>
      <c r="B937" s="34" t="s">
        <v>1124</v>
      </c>
      <c r="C937" s="1" t="s">
        <v>1064</v>
      </c>
      <c r="D937" s="23">
        <v>2215</v>
      </c>
      <c r="E937" s="8" t="str">
        <f>VLOOKUP(D937,Hoja2!$1:$1048576,2,0)</f>
        <v>SILLAS Y BUTACAS</v>
      </c>
      <c r="F937" s="2">
        <v>45721</v>
      </c>
      <c r="G937" s="1" t="s">
        <v>39</v>
      </c>
      <c r="H937" s="8" t="str">
        <f>VLOOKUP(G937,Hoja1!$1:$1048576,2,0)</f>
        <v>ALMACEN DE DESPACHO MOB. Y EQUIPOS OFIC.</v>
      </c>
      <c r="I937" s="8" t="str">
        <f>VLOOKUP(G937,Hoja1!$1:$1048576,4,0)</f>
        <v>EDIF. PALACIO DE JUSTICIA DE LAS CORTES</v>
      </c>
      <c r="J937" s="8" t="str">
        <f>VLOOKUP(G937,Hoja1!$1:$1048576,5,0)</f>
        <v xml:space="preserve">DISTRITO  NACIONAL </v>
      </c>
      <c r="K937" s="8" t="str">
        <f>VLOOKUP(G937,Hoja1!$1:$1048576,6,0)</f>
        <v xml:space="preserve">DISTRITO NACIONAL </v>
      </c>
    </row>
    <row r="938" spans="1:11" customFormat="1" x14ac:dyDescent="0.25">
      <c r="A938" s="17">
        <v>925</v>
      </c>
      <c r="B938" s="34" t="s">
        <v>1125</v>
      </c>
      <c r="C938" s="1" t="s">
        <v>1069</v>
      </c>
      <c r="D938" s="23">
        <v>2224</v>
      </c>
      <c r="E938" s="8" t="str">
        <f>VLOOKUP(D938,Hoja2!$1:$1048576,2,0)</f>
        <v>MESAS</v>
      </c>
      <c r="F938" s="2">
        <v>45721</v>
      </c>
      <c r="G938" s="1" t="s">
        <v>39</v>
      </c>
      <c r="H938" s="8" t="str">
        <f>VLOOKUP(G938,Hoja1!$1:$1048576,2,0)</f>
        <v>ALMACEN DE DESPACHO MOB. Y EQUIPOS OFIC.</v>
      </c>
      <c r="I938" s="8" t="str">
        <f>VLOOKUP(G938,Hoja1!$1:$1048576,4,0)</f>
        <v>EDIF. PALACIO DE JUSTICIA DE LAS CORTES</v>
      </c>
      <c r="J938" s="8" t="str">
        <f>VLOOKUP(G938,Hoja1!$1:$1048576,5,0)</f>
        <v xml:space="preserve">DISTRITO  NACIONAL </v>
      </c>
      <c r="K938" s="8" t="str">
        <f>VLOOKUP(G938,Hoja1!$1:$1048576,6,0)</f>
        <v xml:space="preserve">DISTRITO NACIONAL </v>
      </c>
    </row>
    <row r="939" spans="1:11" customFormat="1" x14ac:dyDescent="0.25">
      <c r="A939" s="17">
        <v>926</v>
      </c>
      <c r="B939" s="34" t="s">
        <v>1126</v>
      </c>
      <c r="C939" s="1" t="s">
        <v>1069</v>
      </c>
      <c r="D939" s="23">
        <v>2224</v>
      </c>
      <c r="E939" s="8" t="str">
        <f>VLOOKUP(D939,Hoja2!$1:$1048576,2,0)</f>
        <v>MESAS</v>
      </c>
      <c r="F939" s="2">
        <v>45721</v>
      </c>
      <c r="G939" s="1" t="s">
        <v>39</v>
      </c>
      <c r="H939" s="8" t="str">
        <f>VLOOKUP(G939,Hoja1!$1:$1048576,2,0)</f>
        <v>ALMACEN DE DESPACHO MOB. Y EQUIPOS OFIC.</v>
      </c>
      <c r="I939" s="8" t="str">
        <f>VLOOKUP(G939,Hoja1!$1:$1048576,4,0)</f>
        <v>EDIF. PALACIO DE JUSTICIA DE LAS CORTES</v>
      </c>
      <c r="J939" s="8" t="str">
        <f>VLOOKUP(G939,Hoja1!$1:$1048576,5,0)</f>
        <v xml:space="preserve">DISTRITO  NACIONAL </v>
      </c>
      <c r="K939" s="8" t="str">
        <f>VLOOKUP(G939,Hoja1!$1:$1048576,6,0)</f>
        <v xml:space="preserve">DISTRITO NACIONAL </v>
      </c>
    </row>
    <row r="940" spans="1:11" customFormat="1" x14ac:dyDescent="0.25">
      <c r="A940" s="17">
        <v>927</v>
      </c>
      <c r="B940" s="34" t="s">
        <v>1127</v>
      </c>
      <c r="C940" s="1" t="s">
        <v>1064</v>
      </c>
      <c r="D940" s="23">
        <v>2215</v>
      </c>
      <c r="E940" s="8" t="str">
        <f>VLOOKUP(D940,Hoja2!$1:$1048576,2,0)</f>
        <v>SILLAS Y BUTACAS</v>
      </c>
      <c r="F940" s="2">
        <v>45721</v>
      </c>
      <c r="G940" s="1" t="s">
        <v>39</v>
      </c>
      <c r="H940" s="8" t="str">
        <f>VLOOKUP(G940,Hoja1!$1:$1048576,2,0)</f>
        <v>ALMACEN DE DESPACHO MOB. Y EQUIPOS OFIC.</v>
      </c>
      <c r="I940" s="8" t="str">
        <f>VLOOKUP(G940,Hoja1!$1:$1048576,4,0)</f>
        <v>EDIF. PALACIO DE JUSTICIA DE LAS CORTES</v>
      </c>
      <c r="J940" s="8" t="str">
        <f>VLOOKUP(G940,Hoja1!$1:$1048576,5,0)</f>
        <v xml:space="preserve">DISTRITO  NACIONAL </v>
      </c>
      <c r="K940" s="8" t="str">
        <f>VLOOKUP(G940,Hoja1!$1:$1048576,6,0)</f>
        <v xml:space="preserve">DISTRITO NACIONAL </v>
      </c>
    </row>
    <row r="941" spans="1:11" customFormat="1" x14ac:dyDescent="0.25">
      <c r="A941" s="17">
        <v>928</v>
      </c>
      <c r="B941" s="34" t="s">
        <v>1128</v>
      </c>
      <c r="C941" s="1" t="s">
        <v>1064</v>
      </c>
      <c r="D941" s="23">
        <v>2215</v>
      </c>
      <c r="E941" s="8" t="str">
        <f>VLOOKUP(D941,Hoja2!$1:$1048576,2,0)</f>
        <v>SILLAS Y BUTACAS</v>
      </c>
      <c r="F941" s="2">
        <v>45721</v>
      </c>
      <c r="G941" s="1" t="s">
        <v>39</v>
      </c>
      <c r="H941" s="8" t="str">
        <f>VLOOKUP(G941,Hoja1!$1:$1048576,2,0)</f>
        <v>ALMACEN DE DESPACHO MOB. Y EQUIPOS OFIC.</v>
      </c>
      <c r="I941" s="8" t="str">
        <f>VLOOKUP(G941,Hoja1!$1:$1048576,4,0)</f>
        <v>EDIF. PALACIO DE JUSTICIA DE LAS CORTES</v>
      </c>
      <c r="J941" s="8" t="str">
        <f>VLOOKUP(G941,Hoja1!$1:$1048576,5,0)</f>
        <v xml:space="preserve">DISTRITO  NACIONAL </v>
      </c>
      <c r="K941" s="8" t="str">
        <f>VLOOKUP(G941,Hoja1!$1:$1048576,6,0)</f>
        <v xml:space="preserve">DISTRITO NACIONAL </v>
      </c>
    </row>
    <row r="942" spans="1:11" customFormat="1" x14ac:dyDescent="0.25">
      <c r="A942" s="17">
        <v>929</v>
      </c>
      <c r="B942" s="34" t="s">
        <v>1129</v>
      </c>
      <c r="C942" s="1" t="s">
        <v>1064</v>
      </c>
      <c r="D942" s="23">
        <v>2215</v>
      </c>
      <c r="E942" s="8" t="str">
        <f>VLOOKUP(D942,Hoja2!$1:$1048576,2,0)</f>
        <v>SILLAS Y BUTACAS</v>
      </c>
      <c r="F942" s="2">
        <v>45721</v>
      </c>
      <c r="G942" s="1" t="s">
        <v>39</v>
      </c>
      <c r="H942" s="8" t="str">
        <f>VLOOKUP(G942,Hoja1!$1:$1048576,2,0)</f>
        <v>ALMACEN DE DESPACHO MOB. Y EQUIPOS OFIC.</v>
      </c>
      <c r="I942" s="8" t="str">
        <f>VLOOKUP(G942,Hoja1!$1:$1048576,4,0)</f>
        <v>EDIF. PALACIO DE JUSTICIA DE LAS CORTES</v>
      </c>
      <c r="J942" s="8" t="str">
        <f>VLOOKUP(G942,Hoja1!$1:$1048576,5,0)</f>
        <v xml:space="preserve">DISTRITO  NACIONAL </v>
      </c>
      <c r="K942" s="8" t="str">
        <f>VLOOKUP(G942,Hoja1!$1:$1048576,6,0)</f>
        <v xml:space="preserve">DISTRITO NACIONAL </v>
      </c>
    </row>
    <row r="943" spans="1:11" customFormat="1" x14ac:dyDescent="0.25">
      <c r="A943" s="17">
        <v>930</v>
      </c>
      <c r="B943" s="34" t="s">
        <v>1130</v>
      </c>
      <c r="C943" s="1" t="s">
        <v>1064</v>
      </c>
      <c r="D943" s="23">
        <v>2215</v>
      </c>
      <c r="E943" s="8" t="str">
        <f>VLOOKUP(D943,Hoja2!$1:$1048576,2,0)</f>
        <v>SILLAS Y BUTACAS</v>
      </c>
      <c r="F943" s="2">
        <v>45721</v>
      </c>
      <c r="G943" s="1" t="s">
        <v>39</v>
      </c>
      <c r="H943" s="8" t="str">
        <f>VLOOKUP(G943,Hoja1!$1:$1048576,2,0)</f>
        <v>ALMACEN DE DESPACHO MOB. Y EQUIPOS OFIC.</v>
      </c>
      <c r="I943" s="8" t="str">
        <f>VLOOKUP(G943,Hoja1!$1:$1048576,4,0)</f>
        <v>EDIF. PALACIO DE JUSTICIA DE LAS CORTES</v>
      </c>
      <c r="J943" s="8" t="str">
        <f>VLOOKUP(G943,Hoja1!$1:$1048576,5,0)</f>
        <v xml:space="preserve">DISTRITO  NACIONAL </v>
      </c>
      <c r="K943" s="8" t="str">
        <f>VLOOKUP(G943,Hoja1!$1:$1048576,6,0)</f>
        <v xml:space="preserve">DISTRITO NACIONAL </v>
      </c>
    </row>
    <row r="944" spans="1:11" customFormat="1" x14ac:dyDescent="0.25">
      <c r="A944" s="17">
        <v>931</v>
      </c>
      <c r="B944" s="34" t="s">
        <v>1131</v>
      </c>
      <c r="C944" s="1" t="s">
        <v>1064</v>
      </c>
      <c r="D944" s="23">
        <v>2215</v>
      </c>
      <c r="E944" s="8" t="str">
        <f>VLOOKUP(D944,Hoja2!$1:$1048576,2,0)</f>
        <v>SILLAS Y BUTACAS</v>
      </c>
      <c r="F944" s="2">
        <v>45721</v>
      </c>
      <c r="G944" s="1" t="s">
        <v>39</v>
      </c>
      <c r="H944" s="8" t="str">
        <f>VLOOKUP(G944,Hoja1!$1:$1048576,2,0)</f>
        <v>ALMACEN DE DESPACHO MOB. Y EQUIPOS OFIC.</v>
      </c>
      <c r="I944" s="8" t="str">
        <f>VLOOKUP(G944,Hoja1!$1:$1048576,4,0)</f>
        <v>EDIF. PALACIO DE JUSTICIA DE LAS CORTES</v>
      </c>
      <c r="J944" s="8" t="str">
        <f>VLOOKUP(G944,Hoja1!$1:$1048576,5,0)</f>
        <v xml:space="preserve">DISTRITO  NACIONAL </v>
      </c>
      <c r="K944" s="8" t="str">
        <f>VLOOKUP(G944,Hoja1!$1:$1048576,6,0)</f>
        <v xml:space="preserve">DISTRITO NACIONAL </v>
      </c>
    </row>
    <row r="945" spans="1:11" customFormat="1" x14ac:dyDescent="0.25">
      <c r="A945" s="17">
        <v>932</v>
      </c>
      <c r="B945" s="34" t="s">
        <v>1132</v>
      </c>
      <c r="C945" s="1" t="s">
        <v>1064</v>
      </c>
      <c r="D945" s="23">
        <v>2215</v>
      </c>
      <c r="E945" s="8" t="str">
        <f>VLOOKUP(D945,Hoja2!$1:$1048576,2,0)</f>
        <v>SILLAS Y BUTACAS</v>
      </c>
      <c r="F945" s="2">
        <v>45721</v>
      </c>
      <c r="G945" s="1" t="s">
        <v>39</v>
      </c>
      <c r="H945" s="8" t="str">
        <f>VLOOKUP(G945,Hoja1!$1:$1048576,2,0)</f>
        <v>ALMACEN DE DESPACHO MOB. Y EQUIPOS OFIC.</v>
      </c>
      <c r="I945" s="8" t="str">
        <f>VLOOKUP(G945,Hoja1!$1:$1048576,4,0)</f>
        <v>EDIF. PALACIO DE JUSTICIA DE LAS CORTES</v>
      </c>
      <c r="J945" s="8" t="str">
        <f>VLOOKUP(G945,Hoja1!$1:$1048576,5,0)</f>
        <v xml:space="preserve">DISTRITO  NACIONAL </v>
      </c>
      <c r="K945" s="8" t="str">
        <f>VLOOKUP(G945,Hoja1!$1:$1048576,6,0)</f>
        <v xml:space="preserve">DISTRITO NACIONAL </v>
      </c>
    </row>
    <row r="946" spans="1:11" customFormat="1" x14ac:dyDescent="0.25">
      <c r="A946" s="17">
        <v>933</v>
      </c>
      <c r="B946" s="34" t="s">
        <v>1133</v>
      </c>
      <c r="C946" s="1" t="s">
        <v>1064</v>
      </c>
      <c r="D946" s="23">
        <v>2215</v>
      </c>
      <c r="E946" s="8" t="str">
        <f>VLOOKUP(D946,Hoja2!$1:$1048576,2,0)</f>
        <v>SILLAS Y BUTACAS</v>
      </c>
      <c r="F946" s="2">
        <v>45721</v>
      </c>
      <c r="G946" s="1" t="s">
        <v>39</v>
      </c>
      <c r="H946" s="8" t="str">
        <f>VLOOKUP(G946,Hoja1!$1:$1048576,2,0)</f>
        <v>ALMACEN DE DESPACHO MOB. Y EQUIPOS OFIC.</v>
      </c>
      <c r="I946" s="8" t="str">
        <f>VLOOKUP(G946,Hoja1!$1:$1048576,4,0)</f>
        <v>EDIF. PALACIO DE JUSTICIA DE LAS CORTES</v>
      </c>
      <c r="J946" s="8" t="str">
        <f>VLOOKUP(G946,Hoja1!$1:$1048576,5,0)</f>
        <v xml:space="preserve">DISTRITO  NACIONAL </v>
      </c>
      <c r="K946" s="8" t="str">
        <f>VLOOKUP(G946,Hoja1!$1:$1048576,6,0)</f>
        <v xml:space="preserve">DISTRITO NACIONAL </v>
      </c>
    </row>
    <row r="947" spans="1:11" customFormat="1" x14ac:dyDescent="0.25">
      <c r="A947" s="17">
        <v>934</v>
      </c>
      <c r="B947" s="34" t="s">
        <v>1134</v>
      </c>
      <c r="C947" s="1" t="s">
        <v>1064</v>
      </c>
      <c r="D947" s="23">
        <v>2215</v>
      </c>
      <c r="E947" s="8" t="str">
        <f>VLOOKUP(D947,Hoja2!$1:$1048576,2,0)</f>
        <v>SILLAS Y BUTACAS</v>
      </c>
      <c r="F947" s="2">
        <v>45721</v>
      </c>
      <c r="G947" s="1" t="s">
        <v>39</v>
      </c>
      <c r="H947" s="8" t="str">
        <f>VLOOKUP(G947,Hoja1!$1:$1048576,2,0)</f>
        <v>ALMACEN DE DESPACHO MOB. Y EQUIPOS OFIC.</v>
      </c>
      <c r="I947" s="8" t="str">
        <f>VLOOKUP(G947,Hoja1!$1:$1048576,4,0)</f>
        <v>EDIF. PALACIO DE JUSTICIA DE LAS CORTES</v>
      </c>
      <c r="J947" s="8" t="str">
        <f>VLOOKUP(G947,Hoja1!$1:$1048576,5,0)</f>
        <v xml:space="preserve">DISTRITO  NACIONAL </v>
      </c>
      <c r="K947" s="8" t="str">
        <f>VLOOKUP(G947,Hoja1!$1:$1048576,6,0)</f>
        <v xml:space="preserve">DISTRITO NACIONAL </v>
      </c>
    </row>
    <row r="948" spans="1:11" customFormat="1" x14ac:dyDescent="0.25">
      <c r="A948" s="17">
        <v>935</v>
      </c>
      <c r="B948" s="34" t="s">
        <v>1135</v>
      </c>
      <c r="C948" s="1" t="s">
        <v>1072</v>
      </c>
      <c r="D948" s="23">
        <v>2215</v>
      </c>
      <c r="E948" s="8" t="str">
        <f>VLOOKUP(D948,Hoja2!$1:$1048576,2,0)</f>
        <v>SILLAS Y BUTACAS</v>
      </c>
      <c r="F948" s="2">
        <v>45721</v>
      </c>
      <c r="G948" s="1" t="s">
        <v>39</v>
      </c>
      <c r="H948" s="8" t="str">
        <f>VLOOKUP(G948,Hoja1!$1:$1048576,2,0)</f>
        <v>ALMACEN DE DESPACHO MOB. Y EQUIPOS OFIC.</v>
      </c>
      <c r="I948" s="8" t="str">
        <f>VLOOKUP(G948,Hoja1!$1:$1048576,4,0)</f>
        <v>EDIF. PALACIO DE JUSTICIA DE LAS CORTES</v>
      </c>
      <c r="J948" s="8" t="str">
        <f>VLOOKUP(G948,Hoja1!$1:$1048576,5,0)</f>
        <v xml:space="preserve">DISTRITO  NACIONAL </v>
      </c>
      <c r="K948" s="8" t="str">
        <f>VLOOKUP(G948,Hoja1!$1:$1048576,6,0)</f>
        <v xml:space="preserve">DISTRITO NACIONAL </v>
      </c>
    </row>
    <row r="949" spans="1:11" customFormat="1" x14ac:dyDescent="0.25">
      <c r="A949" s="17">
        <v>936</v>
      </c>
      <c r="B949" s="34" t="s">
        <v>1136</v>
      </c>
      <c r="C949" s="1" t="s">
        <v>1064</v>
      </c>
      <c r="D949" s="23">
        <v>2215</v>
      </c>
      <c r="E949" s="8" t="str">
        <f>VLOOKUP(D949,Hoja2!$1:$1048576,2,0)</f>
        <v>SILLAS Y BUTACAS</v>
      </c>
      <c r="F949" s="2">
        <v>45721</v>
      </c>
      <c r="G949" s="1" t="s">
        <v>39</v>
      </c>
      <c r="H949" s="8" t="str">
        <f>VLOOKUP(G949,Hoja1!$1:$1048576,2,0)</f>
        <v>ALMACEN DE DESPACHO MOB. Y EQUIPOS OFIC.</v>
      </c>
      <c r="I949" s="8" t="str">
        <f>VLOOKUP(G949,Hoja1!$1:$1048576,4,0)</f>
        <v>EDIF. PALACIO DE JUSTICIA DE LAS CORTES</v>
      </c>
      <c r="J949" s="8" t="str">
        <f>VLOOKUP(G949,Hoja1!$1:$1048576,5,0)</f>
        <v xml:space="preserve">DISTRITO  NACIONAL </v>
      </c>
      <c r="K949" s="8" t="str">
        <f>VLOOKUP(G949,Hoja1!$1:$1048576,6,0)</f>
        <v xml:space="preserve">DISTRITO NACIONAL </v>
      </c>
    </row>
    <row r="950" spans="1:11" customFormat="1" x14ac:dyDescent="0.25">
      <c r="A950" s="17">
        <v>937</v>
      </c>
      <c r="B950" s="34" t="s">
        <v>1137</v>
      </c>
      <c r="C950" s="1" t="s">
        <v>1064</v>
      </c>
      <c r="D950" s="23">
        <v>2215</v>
      </c>
      <c r="E950" s="8" t="str">
        <f>VLOOKUP(D950,Hoja2!$1:$1048576,2,0)</f>
        <v>SILLAS Y BUTACAS</v>
      </c>
      <c r="F950" s="2">
        <v>45721</v>
      </c>
      <c r="G950" s="1" t="s">
        <v>39</v>
      </c>
      <c r="H950" s="8" t="str">
        <f>VLOOKUP(G950,Hoja1!$1:$1048576,2,0)</f>
        <v>ALMACEN DE DESPACHO MOB. Y EQUIPOS OFIC.</v>
      </c>
      <c r="I950" s="8" t="str">
        <f>VLOOKUP(G950,Hoja1!$1:$1048576,4,0)</f>
        <v>EDIF. PALACIO DE JUSTICIA DE LAS CORTES</v>
      </c>
      <c r="J950" s="8" t="str">
        <f>VLOOKUP(G950,Hoja1!$1:$1048576,5,0)</f>
        <v xml:space="preserve">DISTRITO  NACIONAL </v>
      </c>
      <c r="K950" s="8" t="str">
        <f>VLOOKUP(G950,Hoja1!$1:$1048576,6,0)</f>
        <v xml:space="preserve">DISTRITO NACIONAL </v>
      </c>
    </row>
    <row r="951" spans="1:11" customFormat="1" x14ac:dyDescent="0.25">
      <c r="A951" s="17">
        <v>938</v>
      </c>
      <c r="B951" s="34" t="s">
        <v>1138</v>
      </c>
      <c r="C951" s="1" t="s">
        <v>1069</v>
      </c>
      <c r="D951" s="23">
        <v>2224</v>
      </c>
      <c r="E951" s="8" t="str">
        <f>VLOOKUP(D951,Hoja2!$1:$1048576,2,0)</f>
        <v>MESAS</v>
      </c>
      <c r="F951" s="2">
        <v>45721</v>
      </c>
      <c r="G951" s="1" t="s">
        <v>39</v>
      </c>
      <c r="H951" s="8" t="str">
        <f>VLOOKUP(G951,Hoja1!$1:$1048576,2,0)</f>
        <v>ALMACEN DE DESPACHO MOB. Y EQUIPOS OFIC.</v>
      </c>
      <c r="I951" s="8" t="str">
        <f>VLOOKUP(G951,Hoja1!$1:$1048576,4,0)</f>
        <v>EDIF. PALACIO DE JUSTICIA DE LAS CORTES</v>
      </c>
      <c r="J951" s="8" t="str">
        <f>VLOOKUP(G951,Hoja1!$1:$1048576,5,0)</f>
        <v xml:space="preserve">DISTRITO  NACIONAL </v>
      </c>
      <c r="K951" s="8" t="str">
        <f>VLOOKUP(G951,Hoja1!$1:$1048576,6,0)</f>
        <v xml:space="preserve">DISTRITO NACIONAL </v>
      </c>
    </row>
    <row r="952" spans="1:11" customFormat="1" x14ac:dyDescent="0.25">
      <c r="A952" s="17">
        <v>939</v>
      </c>
      <c r="B952" s="34" t="s">
        <v>1139</v>
      </c>
      <c r="C952" s="1" t="s">
        <v>1069</v>
      </c>
      <c r="D952" s="23">
        <v>2224</v>
      </c>
      <c r="E952" s="8" t="str">
        <f>VLOOKUP(D952,Hoja2!$1:$1048576,2,0)</f>
        <v>MESAS</v>
      </c>
      <c r="F952" s="2">
        <v>45721</v>
      </c>
      <c r="G952" s="1" t="s">
        <v>39</v>
      </c>
      <c r="H952" s="8" t="str">
        <f>VLOOKUP(G952,Hoja1!$1:$1048576,2,0)</f>
        <v>ALMACEN DE DESPACHO MOB. Y EQUIPOS OFIC.</v>
      </c>
      <c r="I952" s="8" t="str">
        <f>VLOOKUP(G952,Hoja1!$1:$1048576,4,0)</f>
        <v>EDIF. PALACIO DE JUSTICIA DE LAS CORTES</v>
      </c>
      <c r="J952" s="8" t="str">
        <f>VLOOKUP(G952,Hoja1!$1:$1048576,5,0)</f>
        <v xml:space="preserve">DISTRITO  NACIONAL </v>
      </c>
      <c r="K952" s="8" t="str">
        <f>VLOOKUP(G952,Hoja1!$1:$1048576,6,0)</f>
        <v xml:space="preserve">DISTRITO NACIONAL </v>
      </c>
    </row>
    <row r="953" spans="1:11" customFormat="1" x14ac:dyDescent="0.25">
      <c r="A953" s="17">
        <v>940</v>
      </c>
      <c r="B953" s="34" t="s">
        <v>1140</v>
      </c>
      <c r="C953" s="1" t="s">
        <v>1072</v>
      </c>
      <c r="D953" s="23">
        <v>2215</v>
      </c>
      <c r="E953" s="8" t="str">
        <f>VLOOKUP(D953,Hoja2!$1:$1048576,2,0)</f>
        <v>SILLAS Y BUTACAS</v>
      </c>
      <c r="F953" s="2">
        <v>45721</v>
      </c>
      <c r="G953" s="1" t="s">
        <v>39</v>
      </c>
      <c r="H953" s="8" t="str">
        <f>VLOOKUP(G953,Hoja1!$1:$1048576,2,0)</f>
        <v>ALMACEN DE DESPACHO MOB. Y EQUIPOS OFIC.</v>
      </c>
      <c r="I953" s="8" t="str">
        <f>VLOOKUP(G953,Hoja1!$1:$1048576,4,0)</f>
        <v>EDIF. PALACIO DE JUSTICIA DE LAS CORTES</v>
      </c>
      <c r="J953" s="8" t="str">
        <f>VLOOKUP(G953,Hoja1!$1:$1048576,5,0)</f>
        <v xml:space="preserve">DISTRITO  NACIONAL </v>
      </c>
      <c r="K953" s="8" t="str">
        <f>VLOOKUP(G953,Hoja1!$1:$1048576,6,0)</f>
        <v xml:space="preserve">DISTRITO NACIONAL </v>
      </c>
    </row>
    <row r="954" spans="1:11" customFormat="1" x14ac:dyDescent="0.25">
      <c r="A954" s="17">
        <v>941</v>
      </c>
      <c r="B954" s="34" t="s">
        <v>1141</v>
      </c>
      <c r="C954" s="1" t="s">
        <v>1064</v>
      </c>
      <c r="D954" s="23">
        <v>2215</v>
      </c>
      <c r="E954" s="8" t="str">
        <f>VLOOKUP(D954,Hoja2!$1:$1048576,2,0)</f>
        <v>SILLAS Y BUTACAS</v>
      </c>
      <c r="F954" s="2">
        <v>45721</v>
      </c>
      <c r="G954" s="1" t="s">
        <v>39</v>
      </c>
      <c r="H954" s="8" t="str">
        <f>VLOOKUP(G954,Hoja1!$1:$1048576,2,0)</f>
        <v>ALMACEN DE DESPACHO MOB. Y EQUIPOS OFIC.</v>
      </c>
      <c r="I954" s="8" t="str">
        <f>VLOOKUP(G954,Hoja1!$1:$1048576,4,0)</f>
        <v>EDIF. PALACIO DE JUSTICIA DE LAS CORTES</v>
      </c>
      <c r="J954" s="8" t="str">
        <f>VLOOKUP(G954,Hoja1!$1:$1048576,5,0)</f>
        <v xml:space="preserve">DISTRITO  NACIONAL </v>
      </c>
      <c r="K954" s="8" t="str">
        <f>VLOOKUP(G954,Hoja1!$1:$1048576,6,0)</f>
        <v xml:space="preserve">DISTRITO NACIONAL </v>
      </c>
    </row>
    <row r="955" spans="1:11" customFormat="1" x14ac:dyDescent="0.25">
      <c r="A955" s="17">
        <v>942</v>
      </c>
      <c r="B955" s="34" t="s">
        <v>1142</v>
      </c>
      <c r="C955" s="1" t="s">
        <v>1064</v>
      </c>
      <c r="D955" s="23">
        <v>2215</v>
      </c>
      <c r="E955" s="8" t="str">
        <f>VLOOKUP(D955,Hoja2!$1:$1048576,2,0)</f>
        <v>SILLAS Y BUTACAS</v>
      </c>
      <c r="F955" s="2">
        <v>45721</v>
      </c>
      <c r="G955" s="1" t="s">
        <v>39</v>
      </c>
      <c r="H955" s="8" t="str">
        <f>VLOOKUP(G955,Hoja1!$1:$1048576,2,0)</f>
        <v>ALMACEN DE DESPACHO MOB. Y EQUIPOS OFIC.</v>
      </c>
      <c r="I955" s="8" t="str">
        <f>VLOOKUP(G955,Hoja1!$1:$1048576,4,0)</f>
        <v>EDIF. PALACIO DE JUSTICIA DE LAS CORTES</v>
      </c>
      <c r="J955" s="8" t="str">
        <f>VLOOKUP(G955,Hoja1!$1:$1048576,5,0)</f>
        <v xml:space="preserve">DISTRITO  NACIONAL </v>
      </c>
      <c r="K955" s="8" t="str">
        <f>VLOOKUP(G955,Hoja1!$1:$1048576,6,0)</f>
        <v xml:space="preserve">DISTRITO NACIONAL </v>
      </c>
    </row>
    <row r="956" spans="1:11" customFormat="1" x14ac:dyDescent="0.25">
      <c r="A956" s="17">
        <v>943</v>
      </c>
      <c r="B956" s="34" t="s">
        <v>1143</v>
      </c>
      <c r="C956" s="1" t="s">
        <v>1064</v>
      </c>
      <c r="D956" s="23">
        <v>2215</v>
      </c>
      <c r="E956" s="8" t="str">
        <f>VLOOKUP(D956,Hoja2!$1:$1048576,2,0)</f>
        <v>SILLAS Y BUTACAS</v>
      </c>
      <c r="F956" s="2">
        <v>45721</v>
      </c>
      <c r="G956" s="1" t="s">
        <v>39</v>
      </c>
      <c r="H956" s="8" t="str">
        <f>VLOOKUP(G956,Hoja1!$1:$1048576,2,0)</f>
        <v>ALMACEN DE DESPACHO MOB. Y EQUIPOS OFIC.</v>
      </c>
      <c r="I956" s="8" t="str">
        <f>VLOOKUP(G956,Hoja1!$1:$1048576,4,0)</f>
        <v>EDIF. PALACIO DE JUSTICIA DE LAS CORTES</v>
      </c>
      <c r="J956" s="8" t="str">
        <f>VLOOKUP(G956,Hoja1!$1:$1048576,5,0)</f>
        <v xml:space="preserve">DISTRITO  NACIONAL </v>
      </c>
      <c r="K956" s="8" t="str">
        <f>VLOOKUP(G956,Hoja1!$1:$1048576,6,0)</f>
        <v xml:space="preserve">DISTRITO NACIONAL </v>
      </c>
    </row>
    <row r="957" spans="1:11" customFormat="1" x14ac:dyDescent="0.25">
      <c r="A957" s="17">
        <v>944</v>
      </c>
      <c r="B957" s="34" t="s">
        <v>1144</v>
      </c>
      <c r="C957" s="1" t="s">
        <v>1064</v>
      </c>
      <c r="D957" s="23">
        <v>2215</v>
      </c>
      <c r="E957" s="8" t="str">
        <f>VLOOKUP(D957,Hoja2!$1:$1048576,2,0)</f>
        <v>SILLAS Y BUTACAS</v>
      </c>
      <c r="F957" s="2">
        <v>45721</v>
      </c>
      <c r="G957" s="1" t="s">
        <v>39</v>
      </c>
      <c r="H957" s="8" t="str">
        <f>VLOOKUP(G957,Hoja1!$1:$1048576,2,0)</f>
        <v>ALMACEN DE DESPACHO MOB. Y EQUIPOS OFIC.</v>
      </c>
      <c r="I957" s="8" t="str">
        <f>VLOOKUP(G957,Hoja1!$1:$1048576,4,0)</f>
        <v>EDIF. PALACIO DE JUSTICIA DE LAS CORTES</v>
      </c>
      <c r="J957" s="8" t="str">
        <f>VLOOKUP(G957,Hoja1!$1:$1048576,5,0)</f>
        <v xml:space="preserve">DISTRITO  NACIONAL </v>
      </c>
      <c r="K957" s="8" t="str">
        <f>VLOOKUP(G957,Hoja1!$1:$1048576,6,0)</f>
        <v xml:space="preserve">DISTRITO NACIONAL </v>
      </c>
    </row>
    <row r="958" spans="1:11" customFormat="1" x14ac:dyDescent="0.25">
      <c r="A958" s="17">
        <v>945</v>
      </c>
      <c r="B958" s="34" t="s">
        <v>1145</v>
      </c>
      <c r="C958" s="1" t="s">
        <v>1064</v>
      </c>
      <c r="D958" s="23">
        <v>2215</v>
      </c>
      <c r="E958" s="8" t="str">
        <f>VLOOKUP(D958,Hoja2!$1:$1048576,2,0)</f>
        <v>SILLAS Y BUTACAS</v>
      </c>
      <c r="F958" s="2">
        <v>45721</v>
      </c>
      <c r="G958" s="1" t="s">
        <v>39</v>
      </c>
      <c r="H958" s="8" t="str">
        <f>VLOOKUP(G958,Hoja1!$1:$1048576,2,0)</f>
        <v>ALMACEN DE DESPACHO MOB. Y EQUIPOS OFIC.</v>
      </c>
      <c r="I958" s="8" t="str">
        <f>VLOOKUP(G958,Hoja1!$1:$1048576,4,0)</f>
        <v>EDIF. PALACIO DE JUSTICIA DE LAS CORTES</v>
      </c>
      <c r="J958" s="8" t="str">
        <f>VLOOKUP(G958,Hoja1!$1:$1048576,5,0)</f>
        <v xml:space="preserve">DISTRITO  NACIONAL </v>
      </c>
      <c r="K958" s="8" t="str">
        <f>VLOOKUP(G958,Hoja1!$1:$1048576,6,0)</f>
        <v xml:space="preserve">DISTRITO NACIONAL </v>
      </c>
    </row>
    <row r="959" spans="1:11" customFormat="1" x14ac:dyDescent="0.25">
      <c r="A959" s="17">
        <v>946</v>
      </c>
      <c r="B959" s="34" t="s">
        <v>1146</v>
      </c>
      <c r="C959" s="1" t="s">
        <v>1064</v>
      </c>
      <c r="D959" s="23">
        <v>2215</v>
      </c>
      <c r="E959" s="8" t="str">
        <f>VLOOKUP(D959,Hoja2!$1:$1048576,2,0)</f>
        <v>SILLAS Y BUTACAS</v>
      </c>
      <c r="F959" s="2">
        <v>45721</v>
      </c>
      <c r="G959" s="1" t="s">
        <v>39</v>
      </c>
      <c r="H959" s="8" t="str">
        <f>VLOOKUP(G959,Hoja1!$1:$1048576,2,0)</f>
        <v>ALMACEN DE DESPACHO MOB. Y EQUIPOS OFIC.</v>
      </c>
      <c r="I959" s="8" t="str">
        <f>VLOOKUP(G959,Hoja1!$1:$1048576,4,0)</f>
        <v>EDIF. PALACIO DE JUSTICIA DE LAS CORTES</v>
      </c>
      <c r="J959" s="8" t="str">
        <f>VLOOKUP(G959,Hoja1!$1:$1048576,5,0)</f>
        <v xml:space="preserve">DISTRITO  NACIONAL </v>
      </c>
      <c r="K959" s="8" t="str">
        <f>VLOOKUP(G959,Hoja1!$1:$1048576,6,0)</f>
        <v xml:space="preserve">DISTRITO NACIONAL </v>
      </c>
    </row>
    <row r="960" spans="1:11" customFormat="1" x14ac:dyDescent="0.25">
      <c r="A960" s="17">
        <v>947</v>
      </c>
      <c r="B960" s="34" t="s">
        <v>1147</v>
      </c>
      <c r="C960" s="1" t="s">
        <v>1064</v>
      </c>
      <c r="D960" s="23">
        <v>2215</v>
      </c>
      <c r="E960" s="8" t="str">
        <f>VLOOKUP(D960,Hoja2!$1:$1048576,2,0)</f>
        <v>SILLAS Y BUTACAS</v>
      </c>
      <c r="F960" s="2">
        <v>45721</v>
      </c>
      <c r="G960" s="1" t="s">
        <v>39</v>
      </c>
      <c r="H960" s="8" t="str">
        <f>VLOOKUP(G960,Hoja1!$1:$1048576,2,0)</f>
        <v>ALMACEN DE DESPACHO MOB. Y EQUIPOS OFIC.</v>
      </c>
      <c r="I960" s="8" t="str">
        <f>VLOOKUP(G960,Hoja1!$1:$1048576,4,0)</f>
        <v>EDIF. PALACIO DE JUSTICIA DE LAS CORTES</v>
      </c>
      <c r="J960" s="8" t="str">
        <f>VLOOKUP(G960,Hoja1!$1:$1048576,5,0)</f>
        <v xml:space="preserve">DISTRITO  NACIONAL </v>
      </c>
      <c r="K960" s="8" t="str">
        <f>VLOOKUP(G960,Hoja1!$1:$1048576,6,0)</f>
        <v xml:space="preserve">DISTRITO NACIONAL </v>
      </c>
    </row>
    <row r="961" spans="1:11" customFormat="1" x14ac:dyDescent="0.25">
      <c r="A961" s="17">
        <v>948</v>
      </c>
      <c r="B961" s="34" t="s">
        <v>1148</v>
      </c>
      <c r="C961" s="1" t="s">
        <v>1064</v>
      </c>
      <c r="D961" s="23">
        <v>2215</v>
      </c>
      <c r="E961" s="8" t="str">
        <f>VLOOKUP(D961,Hoja2!$1:$1048576,2,0)</f>
        <v>SILLAS Y BUTACAS</v>
      </c>
      <c r="F961" s="2">
        <v>45721</v>
      </c>
      <c r="G961" s="1" t="s">
        <v>39</v>
      </c>
      <c r="H961" s="8" t="str">
        <f>VLOOKUP(G961,Hoja1!$1:$1048576,2,0)</f>
        <v>ALMACEN DE DESPACHO MOB. Y EQUIPOS OFIC.</v>
      </c>
      <c r="I961" s="8" t="str">
        <f>VLOOKUP(G961,Hoja1!$1:$1048576,4,0)</f>
        <v>EDIF. PALACIO DE JUSTICIA DE LAS CORTES</v>
      </c>
      <c r="J961" s="8" t="str">
        <f>VLOOKUP(G961,Hoja1!$1:$1048576,5,0)</f>
        <v xml:space="preserve">DISTRITO  NACIONAL </v>
      </c>
      <c r="K961" s="8" t="str">
        <f>VLOOKUP(G961,Hoja1!$1:$1048576,6,0)</f>
        <v xml:space="preserve">DISTRITO NACIONAL </v>
      </c>
    </row>
    <row r="962" spans="1:11" customFormat="1" x14ac:dyDescent="0.25">
      <c r="A962" s="17">
        <v>949</v>
      </c>
      <c r="B962" s="34" t="s">
        <v>1149</v>
      </c>
      <c r="C962" s="1" t="s">
        <v>1072</v>
      </c>
      <c r="D962" s="23">
        <v>2215</v>
      </c>
      <c r="E962" s="8" t="str">
        <f>VLOOKUP(D962,Hoja2!$1:$1048576,2,0)</f>
        <v>SILLAS Y BUTACAS</v>
      </c>
      <c r="F962" s="2">
        <v>45721</v>
      </c>
      <c r="G962" s="1" t="s">
        <v>39</v>
      </c>
      <c r="H962" s="8" t="str">
        <f>VLOOKUP(G962,Hoja1!$1:$1048576,2,0)</f>
        <v>ALMACEN DE DESPACHO MOB. Y EQUIPOS OFIC.</v>
      </c>
      <c r="I962" s="8" t="str">
        <f>VLOOKUP(G962,Hoja1!$1:$1048576,4,0)</f>
        <v>EDIF. PALACIO DE JUSTICIA DE LAS CORTES</v>
      </c>
      <c r="J962" s="8" t="str">
        <f>VLOOKUP(G962,Hoja1!$1:$1048576,5,0)</f>
        <v xml:space="preserve">DISTRITO  NACIONAL </v>
      </c>
      <c r="K962" s="8" t="str">
        <f>VLOOKUP(G962,Hoja1!$1:$1048576,6,0)</f>
        <v xml:space="preserve">DISTRITO NACIONAL </v>
      </c>
    </row>
    <row r="963" spans="1:11" customFormat="1" x14ac:dyDescent="0.25">
      <c r="A963" s="17">
        <v>950</v>
      </c>
      <c r="B963" s="34" t="s">
        <v>1150</v>
      </c>
      <c r="C963" s="1" t="s">
        <v>1064</v>
      </c>
      <c r="D963" s="23">
        <v>2215</v>
      </c>
      <c r="E963" s="8" t="str">
        <f>VLOOKUP(D963,Hoja2!$1:$1048576,2,0)</f>
        <v>SILLAS Y BUTACAS</v>
      </c>
      <c r="F963" s="2">
        <v>45721</v>
      </c>
      <c r="G963" s="1" t="s">
        <v>39</v>
      </c>
      <c r="H963" s="8" t="str">
        <f>VLOOKUP(G963,Hoja1!$1:$1048576,2,0)</f>
        <v>ALMACEN DE DESPACHO MOB. Y EQUIPOS OFIC.</v>
      </c>
      <c r="I963" s="8" t="str">
        <f>VLOOKUP(G963,Hoja1!$1:$1048576,4,0)</f>
        <v>EDIF. PALACIO DE JUSTICIA DE LAS CORTES</v>
      </c>
      <c r="J963" s="8" t="str">
        <f>VLOOKUP(G963,Hoja1!$1:$1048576,5,0)</f>
        <v xml:space="preserve">DISTRITO  NACIONAL </v>
      </c>
      <c r="K963" s="8" t="str">
        <f>VLOOKUP(G963,Hoja1!$1:$1048576,6,0)</f>
        <v xml:space="preserve">DISTRITO NACIONAL </v>
      </c>
    </row>
    <row r="964" spans="1:11" customFormat="1" x14ac:dyDescent="0.25">
      <c r="A964" s="17">
        <v>951</v>
      </c>
      <c r="B964" s="34" t="s">
        <v>1151</v>
      </c>
      <c r="C964" s="1" t="s">
        <v>1064</v>
      </c>
      <c r="D964" s="23">
        <v>2215</v>
      </c>
      <c r="E964" s="8" t="str">
        <f>VLOOKUP(D964,Hoja2!$1:$1048576,2,0)</f>
        <v>SILLAS Y BUTACAS</v>
      </c>
      <c r="F964" s="2">
        <v>45721</v>
      </c>
      <c r="G964" s="1" t="s">
        <v>39</v>
      </c>
      <c r="H964" s="8" t="str">
        <f>VLOOKUP(G964,Hoja1!$1:$1048576,2,0)</f>
        <v>ALMACEN DE DESPACHO MOB. Y EQUIPOS OFIC.</v>
      </c>
      <c r="I964" s="8" t="str">
        <f>VLOOKUP(G964,Hoja1!$1:$1048576,4,0)</f>
        <v>EDIF. PALACIO DE JUSTICIA DE LAS CORTES</v>
      </c>
      <c r="J964" s="8" t="str">
        <f>VLOOKUP(G964,Hoja1!$1:$1048576,5,0)</f>
        <v xml:space="preserve">DISTRITO  NACIONAL </v>
      </c>
      <c r="K964" s="8" t="str">
        <f>VLOOKUP(G964,Hoja1!$1:$1048576,6,0)</f>
        <v xml:space="preserve">DISTRITO NACIONAL </v>
      </c>
    </row>
    <row r="965" spans="1:11" customFormat="1" x14ac:dyDescent="0.25">
      <c r="A965" s="17">
        <v>952</v>
      </c>
      <c r="B965" s="34" t="s">
        <v>1152</v>
      </c>
      <c r="C965" s="1" t="s">
        <v>1069</v>
      </c>
      <c r="D965" s="23">
        <v>2224</v>
      </c>
      <c r="E965" s="8" t="str">
        <f>VLOOKUP(D965,Hoja2!$1:$1048576,2,0)</f>
        <v>MESAS</v>
      </c>
      <c r="F965" s="2">
        <v>45721</v>
      </c>
      <c r="G965" s="1" t="s">
        <v>39</v>
      </c>
      <c r="H965" s="8" t="str">
        <f>VLOOKUP(G965,Hoja1!$1:$1048576,2,0)</f>
        <v>ALMACEN DE DESPACHO MOB. Y EQUIPOS OFIC.</v>
      </c>
      <c r="I965" s="8" t="str">
        <f>VLOOKUP(G965,Hoja1!$1:$1048576,4,0)</f>
        <v>EDIF. PALACIO DE JUSTICIA DE LAS CORTES</v>
      </c>
      <c r="J965" s="8" t="str">
        <f>VLOOKUP(G965,Hoja1!$1:$1048576,5,0)</f>
        <v xml:space="preserve">DISTRITO  NACIONAL </v>
      </c>
      <c r="K965" s="8" t="str">
        <f>VLOOKUP(G965,Hoja1!$1:$1048576,6,0)</f>
        <v xml:space="preserve">DISTRITO NACIONAL </v>
      </c>
    </row>
    <row r="966" spans="1:11" customFormat="1" x14ac:dyDescent="0.25">
      <c r="A966" s="17">
        <v>953</v>
      </c>
      <c r="B966" s="34" t="s">
        <v>1153</v>
      </c>
      <c r="C966" s="1" t="s">
        <v>1069</v>
      </c>
      <c r="D966" s="23">
        <v>2224</v>
      </c>
      <c r="E966" s="8" t="str">
        <f>VLOOKUP(D966,Hoja2!$1:$1048576,2,0)</f>
        <v>MESAS</v>
      </c>
      <c r="F966" s="2">
        <v>45721</v>
      </c>
      <c r="G966" s="1" t="s">
        <v>39</v>
      </c>
      <c r="H966" s="8" t="str">
        <f>VLOOKUP(G966,Hoja1!$1:$1048576,2,0)</f>
        <v>ALMACEN DE DESPACHO MOB. Y EQUIPOS OFIC.</v>
      </c>
      <c r="I966" s="8" t="str">
        <f>VLOOKUP(G966,Hoja1!$1:$1048576,4,0)</f>
        <v>EDIF. PALACIO DE JUSTICIA DE LAS CORTES</v>
      </c>
      <c r="J966" s="8" t="str">
        <f>VLOOKUP(G966,Hoja1!$1:$1048576,5,0)</f>
        <v xml:space="preserve">DISTRITO  NACIONAL </v>
      </c>
      <c r="K966" s="8" t="str">
        <f>VLOOKUP(G966,Hoja1!$1:$1048576,6,0)</f>
        <v xml:space="preserve">DISTRITO NACIONAL </v>
      </c>
    </row>
    <row r="967" spans="1:11" customFormat="1" x14ac:dyDescent="0.25">
      <c r="A967" s="17">
        <v>954</v>
      </c>
      <c r="B967" s="34" t="s">
        <v>1154</v>
      </c>
      <c r="C967" s="1" t="s">
        <v>1072</v>
      </c>
      <c r="D967" s="23">
        <v>2215</v>
      </c>
      <c r="E967" s="8" t="str">
        <f>VLOOKUP(D967,Hoja2!$1:$1048576,2,0)</f>
        <v>SILLAS Y BUTACAS</v>
      </c>
      <c r="F967" s="2">
        <v>45721</v>
      </c>
      <c r="G967" s="1" t="s">
        <v>39</v>
      </c>
      <c r="H967" s="8" t="str">
        <f>VLOOKUP(G967,Hoja1!$1:$1048576,2,0)</f>
        <v>ALMACEN DE DESPACHO MOB. Y EQUIPOS OFIC.</v>
      </c>
      <c r="I967" s="8" t="str">
        <f>VLOOKUP(G967,Hoja1!$1:$1048576,4,0)</f>
        <v>EDIF. PALACIO DE JUSTICIA DE LAS CORTES</v>
      </c>
      <c r="J967" s="8" t="str">
        <f>VLOOKUP(G967,Hoja1!$1:$1048576,5,0)</f>
        <v xml:space="preserve">DISTRITO  NACIONAL </v>
      </c>
      <c r="K967" s="8" t="str">
        <f>VLOOKUP(G967,Hoja1!$1:$1048576,6,0)</f>
        <v xml:space="preserve">DISTRITO NACIONAL </v>
      </c>
    </row>
    <row r="968" spans="1:11" customFormat="1" x14ac:dyDescent="0.25">
      <c r="A968" s="17">
        <v>955</v>
      </c>
      <c r="B968" s="34" t="s">
        <v>1155</v>
      </c>
      <c r="C968" s="1" t="s">
        <v>1064</v>
      </c>
      <c r="D968" s="23">
        <v>2215</v>
      </c>
      <c r="E968" s="8" t="str">
        <f>VLOOKUP(D968,Hoja2!$1:$1048576,2,0)</f>
        <v>SILLAS Y BUTACAS</v>
      </c>
      <c r="F968" s="2">
        <v>45721</v>
      </c>
      <c r="G968" s="1" t="s">
        <v>39</v>
      </c>
      <c r="H968" s="8" t="str">
        <f>VLOOKUP(G968,Hoja1!$1:$1048576,2,0)</f>
        <v>ALMACEN DE DESPACHO MOB. Y EQUIPOS OFIC.</v>
      </c>
      <c r="I968" s="8" t="str">
        <f>VLOOKUP(G968,Hoja1!$1:$1048576,4,0)</f>
        <v>EDIF. PALACIO DE JUSTICIA DE LAS CORTES</v>
      </c>
      <c r="J968" s="8" t="str">
        <f>VLOOKUP(G968,Hoja1!$1:$1048576,5,0)</f>
        <v xml:space="preserve">DISTRITO  NACIONAL </v>
      </c>
      <c r="K968" s="8" t="str">
        <f>VLOOKUP(G968,Hoja1!$1:$1048576,6,0)</f>
        <v xml:space="preserve">DISTRITO NACIONAL </v>
      </c>
    </row>
    <row r="969" spans="1:11" customFormat="1" x14ac:dyDescent="0.25">
      <c r="A969" s="17">
        <v>956</v>
      </c>
      <c r="B969" s="34" t="s">
        <v>1156</v>
      </c>
      <c r="C969" s="1" t="s">
        <v>1064</v>
      </c>
      <c r="D969" s="23">
        <v>2215</v>
      </c>
      <c r="E969" s="8" t="str">
        <f>VLOOKUP(D969,Hoja2!$1:$1048576,2,0)</f>
        <v>SILLAS Y BUTACAS</v>
      </c>
      <c r="F969" s="2">
        <v>45721</v>
      </c>
      <c r="G969" s="1" t="s">
        <v>39</v>
      </c>
      <c r="H969" s="8" t="str">
        <f>VLOOKUP(G969,Hoja1!$1:$1048576,2,0)</f>
        <v>ALMACEN DE DESPACHO MOB. Y EQUIPOS OFIC.</v>
      </c>
      <c r="I969" s="8" t="str">
        <f>VLOOKUP(G969,Hoja1!$1:$1048576,4,0)</f>
        <v>EDIF. PALACIO DE JUSTICIA DE LAS CORTES</v>
      </c>
      <c r="J969" s="8" t="str">
        <f>VLOOKUP(G969,Hoja1!$1:$1048576,5,0)</f>
        <v xml:space="preserve">DISTRITO  NACIONAL </v>
      </c>
      <c r="K969" s="8" t="str">
        <f>VLOOKUP(G969,Hoja1!$1:$1048576,6,0)</f>
        <v xml:space="preserve">DISTRITO NACIONAL </v>
      </c>
    </row>
    <row r="970" spans="1:11" customFormat="1" x14ac:dyDescent="0.25">
      <c r="A970" s="17">
        <v>957</v>
      </c>
      <c r="B970" s="34" t="s">
        <v>1157</v>
      </c>
      <c r="C970" s="1" t="s">
        <v>1064</v>
      </c>
      <c r="D970" s="23">
        <v>2215</v>
      </c>
      <c r="E970" s="8" t="str">
        <f>VLOOKUP(D970,Hoja2!$1:$1048576,2,0)</f>
        <v>SILLAS Y BUTACAS</v>
      </c>
      <c r="F970" s="2">
        <v>45721</v>
      </c>
      <c r="G970" s="1" t="s">
        <v>39</v>
      </c>
      <c r="H970" s="8" t="str">
        <f>VLOOKUP(G970,Hoja1!$1:$1048576,2,0)</f>
        <v>ALMACEN DE DESPACHO MOB. Y EQUIPOS OFIC.</v>
      </c>
      <c r="I970" s="8" t="str">
        <f>VLOOKUP(G970,Hoja1!$1:$1048576,4,0)</f>
        <v>EDIF. PALACIO DE JUSTICIA DE LAS CORTES</v>
      </c>
      <c r="J970" s="8" t="str">
        <f>VLOOKUP(G970,Hoja1!$1:$1048576,5,0)</f>
        <v xml:space="preserve">DISTRITO  NACIONAL </v>
      </c>
      <c r="K970" s="8" t="str">
        <f>VLOOKUP(G970,Hoja1!$1:$1048576,6,0)</f>
        <v xml:space="preserve">DISTRITO NACIONAL </v>
      </c>
    </row>
    <row r="971" spans="1:11" customFormat="1" x14ac:dyDescent="0.25">
      <c r="A971" s="17">
        <v>958</v>
      </c>
      <c r="B971" s="34" t="s">
        <v>1158</v>
      </c>
      <c r="C971" s="1" t="s">
        <v>1064</v>
      </c>
      <c r="D971" s="23">
        <v>2215</v>
      </c>
      <c r="E971" s="8" t="str">
        <f>VLOOKUP(D971,Hoja2!$1:$1048576,2,0)</f>
        <v>SILLAS Y BUTACAS</v>
      </c>
      <c r="F971" s="2">
        <v>45721</v>
      </c>
      <c r="G971" s="1" t="s">
        <v>39</v>
      </c>
      <c r="H971" s="8" t="str">
        <f>VLOOKUP(G971,Hoja1!$1:$1048576,2,0)</f>
        <v>ALMACEN DE DESPACHO MOB. Y EQUIPOS OFIC.</v>
      </c>
      <c r="I971" s="8" t="str">
        <f>VLOOKUP(G971,Hoja1!$1:$1048576,4,0)</f>
        <v>EDIF. PALACIO DE JUSTICIA DE LAS CORTES</v>
      </c>
      <c r="J971" s="8" t="str">
        <f>VLOOKUP(G971,Hoja1!$1:$1048576,5,0)</f>
        <v xml:space="preserve">DISTRITO  NACIONAL </v>
      </c>
      <c r="K971" s="8" t="str">
        <f>VLOOKUP(G971,Hoja1!$1:$1048576,6,0)</f>
        <v xml:space="preserve">DISTRITO NACIONAL </v>
      </c>
    </row>
    <row r="972" spans="1:11" customFormat="1" x14ac:dyDescent="0.25">
      <c r="A972" s="17">
        <v>959</v>
      </c>
      <c r="B972" s="34" t="s">
        <v>1159</v>
      </c>
      <c r="C972" s="1" t="s">
        <v>1064</v>
      </c>
      <c r="D972" s="23">
        <v>2215</v>
      </c>
      <c r="E972" s="8" t="str">
        <f>VLOOKUP(D972,Hoja2!$1:$1048576,2,0)</f>
        <v>SILLAS Y BUTACAS</v>
      </c>
      <c r="F972" s="2">
        <v>45721</v>
      </c>
      <c r="G972" s="1" t="s">
        <v>39</v>
      </c>
      <c r="H972" s="8" t="str">
        <f>VLOOKUP(G972,Hoja1!$1:$1048576,2,0)</f>
        <v>ALMACEN DE DESPACHO MOB. Y EQUIPOS OFIC.</v>
      </c>
      <c r="I972" s="8" t="str">
        <f>VLOOKUP(G972,Hoja1!$1:$1048576,4,0)</f>
        <v>EDIF. PALACIO DE JUSTICIA DE LAS CORTES</v>
      </c>
      <c r="J972" s="8" t="str">
        <f>VLOOKUP(G972,Hoja1!$1:$1048576,5,0)</f>
        <v xml:space="preserve">DISTRITO  NACIONAL </v>
      </c>
      <c r="K972" s="8" t="str">
        <f>VLOOKUP(G972,Hoja1!$1:$1048576,6,0)</f>
        <v xml:space="preserve">DISTRITO NACIONAL </v>
      </c>
    </row>
    <row r="973" spans="1:11" customFormat="1" x14ac:dyDescent="0.25">
      <c r="A973" s="17">
        <v>960</v>
      </c>
      <c r="B973" s="34" t="s">
        <v>1160</v>
      </c>
      <c r="C973" s="1" t="s">
        <v>1064</v>
      </c>
      <c r="D973" s="23">
        <v>2215</v>
      </c>
      <c r="E973" s="8" t="str">
        <f>VLOOKUP(D973,Hoja2!$1:$1048576,2,0)</f>
        <v>SILLAS Y BUTACAS</v>
      </c>
      <c r="F973" s="2">
        <v>45721</v>
      </c>
      <c r="G973" s="1" t="s">
        <v>39</v>
      </c>
      <c r="H973" s="8" t="str">
        <f>VLOOKUP(G973,Hoja1!$1:$1048576,2,0)</f>
        <v>ALMACEN DE DESPACHO MOB. Y EQUIPOS OFIC.</v>
      </c>
      <c r="I973" s="8" t="str">
        <f>VLOOKUP(G973,Hoja1!$1:$1048576,4,0)</f>
        <v>EDIF. PALACIO DE JUSTICIA DE LAS CORTES</v>
      </c>
      <c r="J973" s="8" t="str">
        <f>VLOOKUP(G973,Hoja1!$1:$1048576,5,0)</f>
        <v xml:space="preserve">DISTRITO  NACIONAL </v>
      </c>
      <c r="K973" s="8" t="str">
        <f>VLOOKUP(G973,Hoja1!$1:$1048576,6,0)</f>
        <v xml:space="preserve">DISTRITO NACIONAL </v>
      </c>
    </row>
    <row r="974" spans="1:11" customFormat="1" x14ac:dyDescent="0.25">
      <c r="A974" s="17">
        <v>961</v>
      </c>
      <c r="B974" s="34" t="s">
        <v>1161</v>
      </c>
      <c r="C974" s="1" t="s">
        <v>1064</v>
      </c>
      <c r="D974" s="23">
        <v>2215</v>
      </c>
      <c r="E974" s="8" t="str">
        <f>VLOOKUP(D974,Hoja2!$1:$1048576,2,0)</f>
        <v>SILLAS Y BUTACAS</v>
      </c>
      <c r="F974" s="2">
        <v>45721</v>
      </c>
      <c r="G974" s="1" t="s">
        <v>39</v>
      </c>
      <c r="H974" s="8" t="str">
        <f>VLOOKUP(G974,Hoja1!$1:$1048576,2,0)</f>
        <v>ALMACEN DE DESPACHO MOB. Y EQUIPOS OFIC.</v>
      </c>
      <c r="I974" s="8" t="str">
        <f>VLOOKUP(G974,Hoja1!$1:$1048576,4,0)</f>
        <v>EDIF. PALACIO DE JUSTICIA DE LAS CORTES</v>
      </c>
      <c r="J974" s="8" t="str">
        <f>VLOOKUP(G974,Hoja1!$1:$1048576,5,0)</f>
        <v xml:space="preserve">DISTRITO  NACIONAL </v>
      </c>
      <c r="K974" s="8" t="str">
        <f>VLOOKUP(G974,Hoja1!$1:$1048576,6,0)</f>
        <v xml:space="preserve">DISTRITO NACIONAL </v>
      </c>
    </row>
    <row r="975" spans="1:11" customFormat="1" x14ac:dyDescent="0.25">
      <c r="A975" s="17">
        <v>962</v>
      </c>
      <c r="B975" s="34" t="s">
        <v>1162</v>
      </c>
      <c r="C975" s="1" t="s">
        <v>1064</v>
      </c>
      <c r="D975" s="23">
        <v>2215</v>
      </c>
      <c r="E975" s="8" t="str">
        <f>VLOOKUP(D975,Hoja2!$1:$1048576,2,0)</f>
        <v>SILLAS Y BUTACAS</v>
      </c>
      <c r="F975" s="2">
        <v>45721</v>
      </c>
      <c r="G975" s="1" t="s">
        <v>39</v>
      </c>
      <c r="H975" s="8" t="str">
        <f>VLOOKUP(G975,Hoja1!$1:$1048576,2,0)</f>
        <v>ALMACEN DE DESPACHO MOB. Y EQUIPOS OFIC.</v>
      </c>
      <c r="I975" s="8" t="str">
        <f>VLOOKUP(G975,Hoja1!$1:$1048576,4,0)</f>
        <v>EDIF. PALACIO DE JUSTICIA DE LAS CORTES</v>
      </c>
      <c r="J975" s="8" t="str">
        <f>VLOOKUP(G975,Hoja1!$1:$1048576,5,0)</f>
        <v xml:space="preserve">DISTRITO  NACIONAL </v>
      </c>
      <c r="K975" s="8" t="str">
        <f>VLOOKUP(G975,Hoja1!$1:$1048576,6,0)</f>
        <v xml:space="preserve">DISTRITO NACIONAL </v>
      </c>
    </row>
    <row r="976" spans="1:11" customFormat="1" x14ac:dyDescent="0.25">
      <c r="A976" s="17">
        <v>963</v>
      </c>
      <c r="B976" s="34" t="s">
        <v>1163</v>
      </c>
      <c r="C976" s="1" t="s">
        <v>1064</v>
      </c>
      <c r="D976" s="23">
        <v>2215</v>
      </c>
      <c r="E976" s="8" t="str">
        <f>VLOOKUP(D976,Hoja2!$1:$1048576,2,0)</f>
        <v>SILLAS Y BUTACAS</v>
      </c>
      <c r="F976" s="2">
        <v>45721</v>
      </c>
      <c r="G976" s="1" t="s">
        <v>39</v>
      </c>
      <c r="H976" s="8" t="str">
        <f>VLOOKUP(G976,Hoja1!$1:$1048576,2,0)</f>
        <v>ALMACEN DE DESPACHO MOB. Y EQUIPOS OFIC.</v>
      </c>
      <c r="I976" s="8" t="str">
        <f>VLOOKUP(G976,Hoja1!$1:$1048576,4,0)</f>
        <v>EDIF. PALACIO DE JUSTICIA DE LAS CORTES</v>
      </c>
      <c r="J976" s="8" t="str">
        <f>VLOOKUP(G976,Hoja1!$1:$1048576,5,0)</f>
        <v xml:space="preserve">DISTRITO  NACIONAL </v>
      </c>
      <c r="K976" s="8" t="str">
        <f>VLOOKUP(G976,Hoja1!$1:$1048576,6,0)</f>
        <v xml:space="preserve">DISTRITO NACIONAL </v>
      </c>
    </row>
    <row r="977" spans="1:11" customFormat="1" x14ac:dyDescent="0.25">
      <c r="A977" s="17">
        <v>964</v>
      </c>
      <c r="B977" s="34" t="s">
        <v>1164</v>
      </c>
      <c r="C977" s="1" t="s">
        <v>1072</v>
      </c>
      <c r="D977" s="23">
        <v>2215</v>
      </c>
      <c r="E977" s="8" t="str">
        <f>VLOOKUP(D977,Hoja2!$1:$1048576,2,0)</f>
        <v>SILLAS Y BUTACAS</v>
      </c>
      <c r="F977" s="2">
        <v>45721</v>
      </c>
      <c r="G977" s="1" t="s">
        <v>39</v>
      </c>
      <c r="H977" s="8" t="str">
        <f>VLOOKUP(G977,Hoja1!$1:$1048576,2,0)</f>
        <v>ALMACEN DE DESPACHO MOB. Y EQUIPOS OFIC.</v>
      </c>
      <c r="I977" s="8" t="str">
        <f>VLOOKUP(G977,Hoja1!$1:$1048576,4,0)</f>
        <v>EDIF. PALACIO DE JUSTICIA DE LAS CORTES</v>
      </c>
      <c r="J977" s="8" t="str">
        <f>VLOOKUP(G977,Hoja1!$1:$1048576,5,0)</f>
        <v xml:space="preserve">DISTRITO  NACIONAL </v>
      </c>
      <c r="K977" s="8" t="str">
        <f>VLOOKUP(G977,Hoja1!$1:$1048576,6,0)</f>
        <v xml:space="preserve">DISTRITO NACIONAL </v>
      </c>
    </row>
    <row r="978" spans="1:11" customFormat="1" x14ac:dyDescent="0.25">
      <c r="A978" s="17">
        <v>965</v>
      </c>
      <c r="B978" s="34" t="s">
        <v>1165</v>
      </c>
      <c r="C978" s="1" t="s">
        <v>1064</v>
      </c>
      <c r="D978" s="23">
        <v>2215</v>
      </c>
      <c r="E978" s="8" t="str">
        <f>VLOOKUP(D978,Hoja2!$1:$1048576,2,0)</f>
        <v>SILLAS Y BUTACAS</v>
      </c>
      <c r="F978" s="2">
        <v>45721</v>
      </c>
      <c r="G978" s="1" t="s">
        <v>39</v>
      </c>
      <c r="H978" s="8" t="str">
        <f>VLOOKUP(G978,Hoja1!$1:$1048576,2,0)</f>
        <v>ALMACEN DE DESPACHO MOB. Y EQUIPOS OFIC.</v>
      </c>
      <c r="I978" s="8" t="str">
        <f>VLOOKUP(G978,Hoja1!$1:$1048576,4,0)</f>
        <v>EDIF. PALACIO DE JUSTICIA DE LAS CORTES</v>
      </c>
      <c r="J978" s="8" t="str">
        <f>VLOOKUP(G978,Hoja1!$1:$1048576,5,0)</f>
        <v xml:space="preserve">DISTRITO  NACIONAL </v>
      </c>
      <c r="K978" s="8" t="str">
        <f>VLOOKUP(G978,Hoja1!$1:$1048576,6,0)</f>
        <v xml:space="preserve">DISTRITO NACIONAL </v>
      </c>
    </row>
    <row r="979" spans="1:11" customFormat="1" x14ac:dyDescent="0.25">
      <c r="A979" s="17">
        <v>966</v>
      </c>
      <c r="B979" s="34" t="s">
        <v>1166</v>
      </c>
      <c r="C979" s="1" t="s">
        <v>1064</v>
      </c>
      <c r="D979" s="23">
        <v>2215</v>
      </c>
      <c r="E979" s="8" t="str">
        <f>VLOOKUP(D979,Hoja2!$1:$1048576,2,0)</f>
        <v>SILLAS Y BUTACAS</v>
      </c>
      <c r="F979" s="2">
        <v>45721</v>
      </c>
      <c r="G979" s="1" t="s">
        <v>39</v>
      </c>
      <c r="H979" s="8" t="str">
        <f>VLOOKUP(G979,Hoja1!$1:$1048576,2,0)</f>
        <v>ALMACEN DE DESPACHO MOB. Y EQUIPOS OFIC.</v>
      </c>
      <c r="I979" s="8" t="str">
        <f>VLOOKUP(G979,Hoja1!$1:$1048576,4,0)</f>
        <v>EDIF. PALACIO DE JUSTICIA DE LAS CORTES</v>
      </c>
      <c r="J979" s="8" t="str">
        <f>VLOOKUP(G979,Hoja1!$1:$1048576,5,0)</f>
        <v xml:space="preserve">DISTRITO  NACIONAL </v>
      </c>
      <c r="K979" s="8" t="str">
        <f>VLOOKUP(G979,Hoja1!$1:$1048576,6,0)</f>
        <v xml:space="preserve">DISTRITO NACIONAL </v>
      </c>
    </row>
    <row r="980" spans="1:11" customFormat="1" x14ac:dyDescent="0.25">
      <c r="A980" s="17">
        <v>967</v>
      </c>
      <c r="B980" s="34" t="s">
        <v>1167</v>
      </c>
      <c r="C980" s="1" t="s">
        <v>1069</v>
      </c>
      <c r="D980" s="23">
        <v>2224</v>
      </c>
      <c r="E980" s="8" t="str">
        <f>VLOOKUP(D980,Hoja2!$1:$1048576,2,0)</f>
        <v>MESAS</v>
      </c>
      <c r="F980" s="2">
        <v>45721</v>
      </c>
      <c r="G980" s="1" t="s">
        <v>39</v>
      </c>
      <c r="H980" s="8" t="str">
        <f>VLOOKUP(G980,Hoja1!$1:$1048576,2,0)</f>
        <v>ALMACEN DE DESPACHO MOB. Y EQUIPOS OFIC.</v>
      </c>
      <c r="I980" s="8" t="str">
        <f>VLOOKUP(G980,Hoja1!$1:$1048576,4,0)</f>
        <v>EDIF. PALACIO DE JUSTICIA DE LAS CORTES</v>
      </c>
      <c r="J980" s="8" t="str">
        <f>VLOOKUP(G980,Hoja1!$1:$1048576,5,0)</f>
        <v xml:space="preserve">DISTRITO  NACIONAL </v>
      </c>
      <c r="K980" s="8" t="str">
        <f>VLOOKUP(G980,Hoja1!$1:$1048576,6,0)</f>
        <v xml:space="preserve">DISTRITO NACIONAL </v>
      </c>
    </row>
    <row r="981" spans="1:11" customFormat="1" x14ac:dyDescent="0.25">
      <c r="A981" s="17">
        <v>968</v>
      </c>
      <c r="B981" s="34" t="s">
        <v>1168</v>
      </c>
      <c r="C981" s="1" t="s">
        <v>1069</v>
      </c>
      <c r="D981" s="23">
        <v>2224</v>
      </c>
      <c r="E981" s="8" t="str">
        <f>VLOOKUP(D981,Hoja2!$1:$1048576,2,0)</f>
        <v>MESAS</v>
      </c>
      <c r="F981" s="2">
        <v>45721</v>
      </c>
      <c r="G981" s="1" t="s">
        <v>39</v>
      </c>
      <c r="H981" s="8" t="str">
        <f>VLOOKUP(G981,Hoja1!$1:$1048576,2,0)</f>
        <v>ALMACEN DE DESPACHO MOB. Y EQUIPOS OFIC.</v>
      </c>
      <c r="I981" s="8" t="str">
        <f>VLOOKUP(G981,Hoja1!$1:$1048576,4,0)</f>
        <v>EDIF. PALACIO DE JUSTICIA DE LAS CORTES</v>
      </c>
      <c r="J981" s="8" t="str">
        <f>VLOOKUP(G981,Hoja1!$1:$1048576,5,0)</f>
        <v xml:space="preserve">DISTRITO  NACIONAL </v>
      </c>
      <c r="K981" s="8" t="str">
        <f>VLOOKUP(G981,Hoja1!$1:$1048576,6,0)</f>
        <v xml:space="preserve">DISTRITO NACIONAL </v>
      </c>
    </row>
    <row r="982" spans="1:11" customFormat="1" x14ac:dyDescent="0.25">
      <c r="A982" s="17">
        <v>969</v>
      </c>
      <c r="B982" s="34" t="s">
        <v>1169</v>
      </c>
      <c r="C982" s="1" t="s">
        <v>1072</v>
      </c>
      <c r="D982" s="23">
        <v>2215</v>
      </c>
      <c r="E982" s="8" t="str">
        <f>VLOOKUP(D982,Hoja2!$1:$1048576,2,0)</f>
        <v>SILLAS Y BUTACAS</v>
      </c>
      <c r="F982" s="2">
        <v>45721</v>
      </c>
      <c r="G982" s="1" t="s">
        <v>39</v>
      </c>
      <c r="H982" s="8" t="str">
        <f>VLOOKUP(G982,Hoja1!$1:$1048576,2,0)</f>
        <v>ALMACEN DE DESPACHO MOB. Y EQUIPOS OFIC.</v>
      </c>
      <c r="I982" s="8" t="str">
        <f>VLOOKUP(G982,Hoja1!$1:$1048576,4,0)</f>
        <v>EDIF. PALACIO DE JUSTICIA DE LAS CORTES</v>
      </c>
      <c r="J982" s="8" t="str">
        <f>VLOOKUP(G982,Hoja1!$1:$1048576,5,0)</f>
        <v xml:space="preserve">DISTRITO  NACIONAL </v>
      </c>
      <c r="K982" s="8" t="str">
        <f>VLOOKUP(G982,Hoja1!$1:$1048576,6,0)</f>
        <v xml:space="preserve">DISTRITO NACIONAL </v>
      </c>
    </row>
    <row r="983" spans="1:11" customFormat="1" x14ac:dyDescent="0.25">
      <c r="A983" s="17">
        <v>970</v>
      </c>
      <c r="B983" s="34" t="s">
        <v>1170</v>
      </c>
      <c r="C983" s="1" t="s">
        <v>1072</v>
      </c>
      <c r="D983" s="23">
        <v>2215</v>
      </c>
      <c r="E983" s="8" t="str">
        <f>VLOOKUP(D983,Hoja2!$1:$1048576,2,0)</f>
        <v>SILLAS Y BUTACAS</v>
      </c>
      <c r="F983" s="2">
        <v>45721</v>
      </c>
      <c r="G983" s="1" t="s">
        <v>39</v>
      </c>
      <c r="H983" s="8" t="str">
        <f>VLOOKUP(G983,Hoja1!$1:$1048576,2,0)</f>
        <v>ALMACEN DE DESPACHO MOB. Y EQUIPOS OFIC.</v>
      </c>
      <c r="I983" s="8" t="str">
        <f>VLOOKUP(G983,Hoja1!$1:$1048576,4,0)</f>
        <v>EDIF. PALACIO DE JUSTICIA DE LAS CORTES</v>
      </c>
      <c r="J983" s="8" t="str">
        <f>VLOOKUP(G983,Hoja1!$1:$1048576,5,0)</f>
        <v xml:space="preserve">DISTRITO  NACIONAL </v>
      </c>
      <c r="K983" s="8" t="str">
        <f>VLOOKUP(G983,Hoja1!$1:$1048576,6,0)</f>
        <v xml:space="preserve">DISTRITO NACIONAL </v>
      </c>
    </row>
    <row r="984" spans="1:11" customFormat="1" x14ac:dyDescent="0.25">
      <c r="A984" s="17">
        <v>971</v>
      </c>
      <c r="B984" s="34" t="s">
        <v>1171</v>
      </c>
      <c r="C984" s="1" t="s">
        <v>1072</v>
      </c>
      <c r="D984" s="23">
        <v>2215</v>
      </c>
      <c r="E984" s="8" t="str">
        <f>VLOOKUP(D984,Hoja2!$1:$1048576,2,0)</f>
        <v>SILLAS Y BUTACAS</v>
      </c>
      <c r="F984" s="2">
        <v>45721</v>
      </c>
      <c r="G984" s="1" t="s">
        <v>39</v>
      </c>
      <c r="H984" s="8" t="str">
        <f>VLOOKUP(G984,Hoja1!$1:$1048576,2,0)</f>
        <v>ALMACEN DE DESPACHO MOB. Y EQUIPOS OFIC.</v>
      </c>
      <c r="I984" s="8" t="str">
        <f>VLOOKUP(G984,Hoja1!$1:$1048576,4,0)</f>
        <v>EDIF. PALACIO DE JUSTICIA DE LAS CORTES</v>
      </c>
      <c r="J984" s="8" t="str">
        <f>VLOOKUP(G984,Hoja1!$1:$1048576,5,0)</f>
        <v xml:space="preserve">DISTRITO  NACIONAL </v>
      </c>
      <c r="K984" s="8" t="str">
        <f>VLOOKUP(G984,Hoja1!$1:$1048576,6,0)</f>
        <v xml:space="preserve">DISTRITO NACIONAL </v>
      </c>
    </row>
    <row r="985" spans="1:11" customFormat="1" x14ac:dyDescent="0.25">
      <c r="A985" s="17">
        <v>972</v>
      </c>
      <c r="B985" s="34" t="s">
        <v>1172</v>
      </c>
      <c r="C985" s="1" t="s">
        <v>1064</v>
      </c>
      <c r="D985" s="23">
        <v>2215</v>
      </c>
      <c r="E985" s="8" t="str">
        <f>VLOOKUP(D985,Hoja2!$1:$1048576,2,0)</f>
        <v>SILLAS Y BUTACAS</v>
      </c>
      <c r="F985" s="2">
        <v>45721</v>
      </c>
      <c r="G985" s="1" t="s">
        <v>39</v>
      </c>
      <c r="H985" s="8" t="str">
        <f>VLOOKUP(G985,Hoja1!$1:$1048576,2,0)</f>
        <v>ALMACEN DE DESPACHO MOB. Y EQUIPOS OFIC.</v>
      </c>
      <c r="I985" s="8" t="str">
        <f>VLOOKUP(G985,Hoja1!$1:$1048576,4,0)</f>
        <v>EDIF. PALACIO DE JUSTICIA DE LAS CORTES</v>
      </c>
      <c r="J985" s="8" t="str">
        <f>VLOOKUP(G985,Hoja1!$1:$1048576,5,0)</f>
        <v xml:space="preserve">DISTRITO  NACIONAL </v>
      </c>
      <c r="K985" s="8" t="str">
        <f>VLOOKUP(G985,Hoja1!$1:$1048576,6,0)</f>
        <v xml:space="preserve">DISTRITO NACIONAL </v>
      </c>
    </row>
    <row r="986" spans="1:11" customFormat="1" x14ac:dyDescent="0.25">
      <c r="A986" s="17">
        <v>973</v>
      </c>
      <c r="B986" s="34" t="s">
        <v>1173</v>
      </c>
      <c r="C986" s="1" t="s">
        <v>1064</v>
      </c>
      <c r="D986" s="23">
        <v>2215</v>
      </c>
      <c r="E986" s="8" t="str">
        <f>VLOOKUP(D986,Hoja2!$1:$1048576,2,0)</f>
        <v>SILLAS Y BUTACAS</v>
      </c>
      <c r="F986" s="2">
        <v>45721</v>
      </c>
      <c r="G986" s="1" t="s">
        <v>39</v>
      </c>
      <c r="H986" s="8" t="str">
        <f>VLOOKUP(G986,Hoja1!$1:$1048576,2,0)</f>
        <v>ALMACEN DE DESPACHO MOB. Y EQUIPOS OFIC.</v>
      </c>
      <c r="I986" s="8" t="str">
        <f>VLOOKUP(G986,Hoja1!$1:$1048576,4,0)</f>
        <v>EDIF. PALACIO DE JUSTICIA DE LAS CORTES</v>
      </c>
      <c r="J986" s="8" t="str">
        <f>VLOOKUP(G986,Hoja1!$1:$1048576,5,0)</f>
        <v xml:space="preserve">DISTRITO  NACIONAL </v>
      </c>
      <c r="K986" s="8" t="str">
        <f>VLOOKUP(G986,Hoja1!$1:$1048576,6,0)</f>
        <v xml:space="preserve">DISTRITO NACIONAL </v>
      </c>
    </row>
    <row r="987" spans="1:11" customFormat="1" x14ac:dyDescent="0.25">
      <c r="A987" s="17">
        <v>974</v>
      </c>
      <c r="B987" s="34" t="s">
        <v>1174</v>
      </c>
      <c r="C987" s="1" t="s">
        <v>1064</v>
      </c>
      <c r="D987" s="23">
        <v>2215</v>
      </c>
      <c r="E987" s="8" t="str">
        <f>VLOOKUP(D987,Hoja2!$1:$1048576,2,0)</f>
        <v>SILLAS Y BUTACAS</v>
      </c>
      <c r="F987" s="2">
        <v>45721</v>
      </c>
      <c r="G987" s="1" t="s">
        <v>39</v>
      </c>
      <c r="H987" s="8" t="str">
        <f>VLOOKUP(G987,Hoja1!$1:$1048576,2,0)</f>
        <v>ALMACEN DE DESPACHO MOB. Y EQUIPOS OFIC.</v>
      </c>
      <c r="I987" s="8" t="str">
        <f>VLOOKUP(G987,Hoja1!$1:$1048576,4,0)</f>
        <v>EDIF. PALACIO DE JUSTICIA DE LAS CORTES</v>
      </c>
      <c r="J987" s="8" t="str">
        <f>VLOOKUP(G987,Hoja1!$1:$1048576,5,0)</f>
        <v xml:space="preserve">DISTRITO  NACIONAL </v>
      </c>
      <c r="K987" s="8" t="str">
        <f>VLOOKUP(G987,Hoja1!$1:$1048576,6,0)</f>
        <v xml:space="preserve">DISTRITO NACIONAL </v>
      </c>
    </row>
    <row r="988" spans="1:11" customFormat="1" x14ac:dyDescent="0.25">
      <c r="A988" s="17">
        <v>975</v>
      </c>
      <c r="B988" s="34" t="s">
        <v>1175</v>
      </c>
      <c r="C988" s="1" t="s">
        <v>1064</v>
      </c>
      <c r="D988" s="23">
        <v>2215</v>
      </c>
      <c r="E988" s="8" t="str">
        <f>VLOOKUP(D988,Hoja2!$1:$1048576,2,0)</f>
        <v>SILLAS Y BUTACAS</v>
      </c>
      <c r="F988" s="2">
        <v>45721</v>
      </c>
      <c r="G988" s="1" t="s">
        <v>39</v>
      </c>
      <c r="H988" s="8" t="str">
        <f>VLOOKUP(G988,Hoja1!$1:$1048576,2,0)</f>
        <v>ALMACEN DE DESPACHO MOB. Y EQUIPOS OFIC.</v>
      </c>
      <c r="I988" s="8" t="str">
        <f>VLOOKUP(G988,Hoja1!$1:$1048576,4,0)</f>
        <v>EDIF. PALACIO DE JUSTICIA DE LAS CORTES</v>
      </c>
      <c r="J988" s="8" t="str">
        <f>VLOOKUP(G988,Hoja1!$1:$1048576,5,0)</f>
        <v xml:space="preserve">DISTRITO  NACIONAL </v>
      </c>
      <c r="K988" s="8" t="str">
        <f>VLOOKUP(G988,Hoja1!$1:$1048576,6,0)</f>
        <v xml:space="preserve">DISTRITO NACIONAL </v>
      </c>
    </row>
    <row r="989" spans="1:11" customFormat="1" x14ac:dyDescent="0.25">
      <c r="A989" s="17">
        <v>976</v>
      </c>
      <c r="B989" s="34" t="s">
        <v>1176</v>
      </c>
      <c r="C989" s="1" t="s">
        <v>1069</v>
      </c>
      <c r="D989" s="23">
        <v>2224</v>
      </c>
      <c r="E989" s="8" t="str">
        <f>VLOOKUP(D989,Hoja2!$1:$1048576,2,0)</f>
        <v>MESAS</v>
      </c>
      <c r="F989" s="2">
        <v>45721</v>
      </c>
      <c r="G989" s="1" t="s">
        <v>39</v>
      </c>
      <c r="H989" s="8" t="str">
        <f>VLOOKUP(G989,Hoja1!$1:$1048576,2,0)</f>
        <v>ALMACEN DE DESPACHO MOB. Y EQUIPOS OFIC.</v>
      </c>
      <c r="I989" s="8" t="str">
        <f>VLOOKUP(G989,Hoja1!$1:$1048576,4,0)</f>
        <v>EDIF. PALACIO DE JUSTICIA DE LAS CORTES</v>
      </c>
      <c r="J989" s="8" t="str">
        <f>VLOOKUP(G989,Hoja1!$1:$1048576,5,0)</f>
        <v xml:space="preserve">DISTRITO  NACIONAL </v>
      </c>
      <c r="K989" s="8" t="str">
        <f>VLOOKUP(G989,Hoja1!$1:$1048576,6,0)</f>
        <v xml:space="preserve">DISTRITO NACIONAL </v>
      </c>
    </row>
    <row r="990" spans="1:11" customFormat="1" x14ac:dyDescent="0.25">
      <c r="A990" s="17">
        <v>977</v>
      </c>
      <c r="B990" s="34" t="s">
        <v>1177</v>
      </c>
      <c r="C990" s="1" t="s">
        <v>1069</v>
      </c>
      <c r="D990" s="23">
        <v>2224</v>
      </c>
      <c r="E990" s="8" t="str">
        <f>VLOOKUP(D990,Hoja2!$1:$1048576,2,0)</f>
        <v>MESAS</v>
      </c>
      <c r="F990" s="2">
        <v>45721</v>
      </c>
      <c r="G990" s="1" t="s">
        <v>39</v>
      </c>
      <c r="H990" s="8" t="str">
        <f>VLOOKUP(G990,Hoja1!$1:$1048576,2,0)</f>
        <v>ALMACEN DE DESPACHO MOB. Y EQUIPOS OFIC.</v>
      </c>
      <c r="I990" s="8" t="str">
        <f>VLOOKUP(G990,Hoja1!$1:$1048576,4,0)</f>
        <v>EDIF. PALACIO DE JUSTICIA DE LAS CORTES</v>
      </c>
      <c r="J990" s="8" t="str">
        <f>VLOOKUP(G990,Hoja1!$1:$1048576,5,0)</f>
        <v xml:space="preserve">DISTRITO  NACIONAL </v>
      </c>
      <c r="K990" s="8" t="str">
        <f>VLOOKUP(G990,Hoja1!$1:$1048576,6,0)</f>
        <v xml:space="preserve">DISTRITO NACIONAL </v>
      </c>
    </row>
    <row r="991" spans="1:11" customFormat="1" x14ac:dyDescent="0.25">
      <c r="A991" s="17">
        <v>978</v>
      </c>
      <c r="B991" s="34" t="s">
        <v>1178</v>
      </c>
      <c r="C991" s="1" t="s">
        <v>1064</v>
      </c>
      <c r="D991" s="23">
        <v>2215</v>
      </c>
      <c r="E991" s="8" t="str">
        <f>VLOOKUP(D991,Hoja2!$1:$1048576,2,0)</f>
        <v>SILLAS Y BUTACAS</v>
      </c>
      <c r="F991" s="2">
        <v>45721</v>
      </c>
      <c r="G991" s="1" t="s">
        <v>39</v>
      </c>
      <c r="H991" s="8" t="str">
        <f>VLOOKUP(G991,Hoja1!$1:$1048576,2,0)</f>
        <v>ALMACEN DE DESPACHO MOB. Y EQUIPOS OFIC.</v>
      </c>
      <c r="I991" s="8" t="str">
        <f>VLOOKUP(G991,Hoja1!$1:$1048576,4,0)</f>
        <v>EDIF. PALACIO DE JUSTICIA DE LAS CORTES</v>
      </c>
      <c r="J991" s="8" t="str">
        <f>VLOOKUP(G991,Hoja1!$1:$1048576,5,0)</f>
        <v xml:space="preserve">DISTRITO  NACIONAL </v>
      </c>
      <c r="K991" s="8" t="str">
        <f>VLOOKUP(G991,Hoja1!$1:$1048576,6,0)</f>
        <v xml:space="preserve">DISTRITO NACIONAL </v>
      </c>
    </row>
    <row r="992" spans="1:11" customFormat="1" x14ac:dyDescent="0.25">
      <c r="A992" s="17">
        <v>979</v>
      </c>
      <c r="B992" s="34" t="s">
        <v>1179</v>
      </c>
      <c r="C992" s="1" t="s">
        <v>1064</v>
      </c>
      <c r="D992" s="23">
        <v>2215</v>
      </c>
      <c r="E992" s="8" t="str">
        <f>VLOOKUP(D992,Hoja2!$1:$1048576,2,0)</f>
        <v>SILLAS Y BUTACAS</v>
      </c>
      <c r="F992" s="2">
        <v>45721</v>
      </c>
      <c r="G992" s="1" t="s">
        <v>39</v>
      </c>
      <c r="H992" s="8" t="str">
        <f>VLOOKUP(G992,Hoja1!$1:$1048576,2,0)</f>
        <v>ALMACEN DE DESPACHO MOB. Y EQUIPOS OFIC.</v>
      </c>
      <c r="I992" s="8" t="str">
        <f>VLOOKUP(G992,Hoja1!$1:$1048576,4,0)</f>
        <v>EDIF. PALACIO DE JUSTICIA DE LAS CORTES</v>
      </c>
      <c r="J992" s="8" t="str">
        <f>VLOOKUP(G992,Hoja1!$1:$1048576,5,0)</f>
        <v xml:space="preserve">DISTRITO  NACIONAL </v>
      </c>
      <c r="K992" s="8" t="str">
        <f>VLOOKUP(G992,Hoja1!$1:$1048576,6,0)</f>
        <v xml:space="preserve">DISTRITO NACIONAL </v>
      </c>
    </row>
    <row r="993" spans="1:11" customFormat="1" x14ac:dyDescent="0.25">
      <c r="A993" s="17">
        <v>980</v>
      </c>
      <c r="B993" s="34" t="s">
        <v>1180</v>
      </c>
      <c r="C993" s="1" t="s">
        <v>1064</v>
      </c>
      <c r="D993" s="23">
        <v>2215</v>
      </c>
      <c r="E993" s="8" t="str">
        <f>VLOOKUP(D993,Hoja2!$1:$1048576,2,0)</f>
        <v>SILLAS Y BUTACAS</v>
      </c>
      <c r="F993" s="2">
        <v>45721</v>
      </c>
      <c r="G993" s="1" t="s">
        <v>39</v>
      </c>
      <c r="H993" s="8" t="str">
        <f>VLOOKUP(G993,Hoja1!$1:$1048576,2,0)</f>
        <v>ALMACEN DE DESPACHO MOB. Y EQUIPOS OFIC.</v>
      </c>
      <c r="I993" s="8" t="str">
        <f>VLOOKUP(G993,Hoja1!$1:$1048576,4,0)</f>
        <v>EDIF. PALACIO DE JUSTICIA DE LAS CORTES</v>
      </c>
      <c r="J993" s="8" t="str">
        <f>VLOOKUP(G993,Hoja1!$1:$1048576,5,0)</f>
        <v xml:space="preserve">DISTRITO  NACIONAL </v>
      </c>
      <c r="K993" s="8" t="str">
        <f>VLOOKUP(G993,Hoja1!$1:$1048576,6,0)</f>
        <v xml:space="preserve">DISTRITO NACIONAL </v>
      </c>
    </row>
    <row r="994" spans="1:11" customFormat="1" x14ac:dyDescent="0.25">
      <c r="A994" s="17">
        <v>981</v>
      </c>
      <c r="B994" s="34" t="s">
        <v>1181</v>
      </c>
      <c r="C994" s="1" t="s">
        <v>1064</v>
      </c>
      <c r="D994" s="23">
        <v>2215</v>
      </c>
      <c r="E994" s="8" t="str">
        <f>VLOOKUP(D994,Hoja2!$1:$1048576,2,0)</f>
        <v>SILLAS Y BUTACAS</v>
      </c>
      <c r="F994" s="2">
        <v>45721</v>
      </c>
      <c r="G994" s="1" t="s">
        <v>39</v>
      </c>
      <c r="H994" s="8" t="str">
        <f>VLOOKUP(G994,Hoja1!$1:$1048576,2,0)</f>
        <v>ALMACEN DE DESPACHO MOB. Y EQUIPOS OFIC.</v>
      </c>
      <c r="I994" s="8" t="str">
        <f>VLOOKUP(G994,Hoja1!$1:$1048576,4,0)</f>
        <v>EDIF. PALACIO DE JUSTICIA DE LAS CORTES</v>
      </c>
      <c r="J994" s="8" t="str">
        <f>VLOOKUP(G994,Hoja1!$1:$1048576,5,0)</f>
        <v xml:space="preserve">DISTRITO  NACIONAL </v>
      </c>
      <c r="K994" s="8" t="str">
        <f>VLOOKUP(G994,Hoja1!$1:$1048576,6,0)</f>
        <v xml:space="preserve">DISTRITO NACIONAL </v>
      </c>
    </row>
    <row r="995" spans="1:11" customFormat="1" x14ac:dyDescent="0.25">
      <c r="A995" s="17">
        <v>982</v>
      </c>
      <c r="B995" s="34" t="s">
        <v>1182</v>
      </c>
      <c r="C995" s="1" t="s">
        <v>1064</v>
      </c>
      <c r="D995" s="23">
        <v>2215</v>
      </c>
      <c r="E995" s="8" t="str">
        <f>VLOOKUP(D995,Hoja2!$1:$1048576,2,0)</f>
        <v>SILLAS Y BUTACAS</v>
      </c>
      <c r="F995" s="2">
        <v>45721</v>
      </c>
      <c r="G995" s="1" t="s">
        <v>39</v>
      </c>
      <c r="H995" s="8" t="str">
        <f>VLOOKUP(G995,Hoja1!$1:$1048576,2,0)</f>
        <v>ALMACEN DE DESPACHO MOB. Y EQUIPOS OFIC.</v>
      </c>
      <c r="I995" s="8" t="str">
        <f>VLOOKUP(G995,Hoja1!$1:$1048576,4,0)</f>
        <v>EDIF. PALACIO DE JUSTICIA DE LAS CORTES</v>
      </c>
      <c r="J995" s="8" t="str">
        <f>VLOOKUP(G995,Hoja1!$1:$1048576,5,0)</f>
        <v xml:space="preserve">DISTRITO  NACIONAL </v>
      </c>
      <c r="K995" s="8" t="str">
        <f>VLOOKUP(G995,Hoja1!$1:$1048576,6,0)</f>
        <v xml:space="preserve">DISTRITO NACIONAL </v>
      </c>
    </row>
    <row r="996" spans="1:11" customFormat="1" x14ac:dyDescent="0.25">
      <c r="A996" s="17">
        <v>983</v>
      </c>
      <c r="B996" s="34" t="s">
        <v>1183</v>
      </c>
      <c r="C996" s="1" t="s">
        <v>1064</v>
      </c>
      <c r="D996" s="23">
        <v>2215</v>
      </c>
      <c r="E996" s="8" t="str">
        <f>VLOOKUP(D996,Hoja2!$1:$1048576,2,0)</f>
        <v>SILLAS Y BUTACAS</v>
      </c>
      <c r="F996" s="2">
        <v>45721</v>
      </c>
      <c r="G996" s="1" t="s">
        <v>39</v>
      </c>
      <c r="H996" s="8" t="str">
        <f>VLOOKUP(G996,Hoja1!$1:$1048576,2,0)</f>
        <v>ALMACEN DE DESPACHO MOB. Y EQUIPOS OFIC.</v>
      </c>
      <c r="I996" s="8" t="str">
        <f>VLOOKUP(G996,Hoja1!$1:$1048576,4,0)</f>
        <v>EDIF. PALACIO DE JUSTICIA DE LAS CORTES</v>
      </c>
      <c r="J996" s="8" t="str">
        <f>VLOOKUP(G996,Hoja1!$1:$1048576,5,0)</f>
        <v xml:space="preserve">DISTRITO  NACIONAL </v>
      </c>
      <c r="K996" s="8" t="str">
        <f>VLOOKUP(G996,Hoja1!$1:$1048576,6,0)</f>
        <v xml:space="preserve">DISTRITO NACIONAL </v>
      </c>
    </row>
    <row r="997" spans="1:11" customFormat="1" x14ac:dyDescent="0.25">
      <c r="A997" s="17">
        <v>984</v>
      </c>
      <c r="B997" s="34" t="s">
        <v>1184</v>
      </c>
      <c r="C997" s="1" t="s">
        <v>1064</v>
      </c>
      <c r="D997" s="23">
        <v>2215</v>
      </c>
      <c r="E997" s="8" t="str">
        <f>VLOOKUP(D997,Hoja2!$1:$1048576,2,0)</f>
        <v>SILLAS Y BUTACAS</v>
      </c>
      <c r="F997" s="2">
        <v>45721</v>
      </c>
      <c r="G997" s="1" t="s">
        <v>39</v>
      </c>
      <c r="H997" s="8" t="str">
        <f>VLOOKUP(G997,Hoja1!$1:$1048576,2,0)</f>
        <v>ALMACEN DE DESPACHO MOB. Y EQUIPOS OFIC.</v>
      </c>
      <c r="I997" s="8" t="str">
        <f>VLOOKUP(G997,Hoja1!$1:$1048576,4,0)</f>
        <v>EDIF. PALACIO DE JUSTICIA DE LAS CORTES</v>
      </c>
      <c r="J997" s="8" t="str">
        <f>VLOOKUP(G997,Hoja1!$1:$1048576,5,0)</f>
        <v xml:space="preserve">DISTRITO  NACIONAL </v>
      </c>
      <c r="K997" s="8" t="str">
        <f>VLOOKUP(G997,Hoja1!$1:$1048576,6,0)</f>
        <v xml:space="preserve">DISTRITO NACIONAL </v>
      </c>
    </row>
    <row r="998" spans="1:11" customFormat="1" x14ac:dyDescent="0.25">
      <c r="A998" s="17">
        <v>985</v>
      </c>
      <c r="B998" s="34" t="s">
        <v>1185</v>
      </c>
      <c r="C998" s="1" t="s">
        <v>1072</v>
      </c>
      <c r="D998" s="23">
        <v>2215</v>
      </c>
      <c r="E998" s="8" t="str">
        <f>VLOOKUP(D998,Hoja2!$1:$1048576,2,0)</f>
        <v>SILLAS Y BUTACAS</v>
      </c>
      <c r="F998" s="2">
        <v>45721</v>
      </c>
      <c r="G998" s="1" t="s">
        <v>39</v>
      </c>
      <c r="H998" s="8" t="str">
        <f>VLOOKUP(G998,Hoja1!$1:$1048576,2,0)</f>
        <v>ALMACEN DE DESPACHO MOB. Y EQUIPOS OFIC.</v>
      </c>
      <c r="I998" s="8" t="str">
        <f>VLOOKUP(G998,Hoja1!$1:$1048576,4,0)</f>
        <v>EDIF. PALACIO DE JUSTICIA DE LAS CORTES</v>
      </c>
      <c r="J998" s="8" t="str">
        <f>VLOOKUP(G998,Hoja1!$1:$1048576,5,0)</f>
        <v xml:space="preserve">DISTRITO  NACIONAL </v>
      </c>
      <c r="K998" s="8" t="str">
        <f>VLOOKUP(G998,Hoja1!$1:$1048576,6,0)</f>
        <v xml:space="preserve">DISTRITO NACIONAL </v>
      </c>
    </row>
    <row r="999" spans="1:11" customFormat="1" x14ac:dyDescent="0.25">
      <c r="A999" s="17">
        <v>986</v>
      </c>
      <c r="B999" s="34" t="s">
        <v>1186</v>
      </c>
      <c r="C999" s="1" t="s">
        <v>1064</v>
      </c>
      <c r="D999" s="23">
        <v>2215</v>
      </c>
      <c r="E999" s="8" t="str">
        <f>VLOOKUP(D999,Hoja2!$1:$1048576,2,0)</f>
        <v>SILLAS Y BUTACAS</v>
      </c>
      <c r="F999" s="2">
        <v>45721</v>
      </c>
      <c r="G999" s="1" t="s">
        <v>39</v>
      </c>
      <c r="H999" s="8" t="str">
        <f>VLOOKUP(G999,Hoja1!$1:$1048576,2,0)</f>
        <v>ALMACEN DE DESPACHO MOB. Y EQUIPOS OFIC.</v>
      </c>
      <c r="I999" s="8" t="str">
        <f>VLOOKUP(G999,Hoja1!$1:$1048576,4,0)</f>
        <v>EDIF. PALACIO DE JUSTICIA DE LAS CORTES</v>
      </c>
      <c r="J999" s="8" t="str">
        <f>VLOOKUP(G999,Hoja1!$1:$1048576,5,0)</f>
        <v xml:space="preserve">DISTRITO  NACIONAL </v>
      </c>
      <c r="K999" s="8" t="str">
        <f>VLOOKUP(G999,Hoja1!$1:$1048576,6,0)</f>
        <v xml:space="preserve">DISTRITO NACIONAL </v>
      </c>
    </row>
    <row r="1000" spans="1:11" customFormat="1" x14ac:dyDescent="0.25">
      <c r="A1000" s="17">
        <v>987</v>
      </c>
      <c r="B1000" s="34" t="s">
        <v>1187</v>
      </c>
      <c r="C1000" s="1" t="s">
        <v>1064</v>
      </c>
      <c r="D1000" s="23">
        <v>2215</v>
      </c>
      <c r="E1000" s="8" t="str">
        <f>VLOOKUP(D1000,Hoja2!$1:$1048576,2,0)</f>
        <v>SILLAS Y BUTACAS</v>
      </c>
      <c r="F1000" s="2">
        <v>45721</v>
      </c>
      <c r="G1000" s="1" t="s">
        <v>39</v>
      </c>
      <c r="H1000" s="8" t="str">
        <f>VLOOKUP(G1000,Hoja1!$1:$1048576,2,0)</f>
        <v>ALMACEN DE DESPACHO MOB. Y EQUIPOS OFIC.</v>
      </c>
      <c r="I1000" s="8" t="str">
        <f>VLOOKUP(G1000,Hoja1!$1:$1048576,4,0)</f>
        <v>EDIF. PALACIO DE JUSTICIA DE LAS CORTES</v>
      </c>
      <c r="J1000" s="8" t="str">
        <f>VLOOKUP(G1000,Hoja1!$1:$1048576,5,0)</f>
        <v xml:space="preserve">DISTRITO  NACIONAL </v>
      </c>
      <c r="K1000" s="8" t="str">
        <f>VLOOKUP(G1000,Hoja1!$1:$1048576,6,0)</f>
        <v xml:space="preserve">DISTRITO NACIONAL </v>
      </c>
    </row>
    <row r="1001" spans="1:11" customFormat="1" x14ac:dyDescent="0.25">
      <c r="A1001" s="17">
        <v>988</v>
      </c>
      <c r="B1001" s="34" t="s">
        <v>1188</v>
      </c>
      <c r="C1001" s="1" t="s">
        <v>1064</v>
      </c>
      <c r="D1001" s="23">
        <v>2215</v>
      </c>
      <c r="E1001" s="8" t="str">
        <f>VLOOKUP(D1001,Hoja2!$1:$1048576,2,0)</f>
        <v>SILLAS Y BUTACAS</v>
      </c>
      <c r="F1001" s="2">
        <v>45721</v>
      </c>
      <c r="G1001" s="1" t="s">
        <v>39</v>
      </c>
      <c r="H1001" s="8" t="str">
        <f>VLOOKUP(G1001,Hoja1!$1:$1048576,2,0)</f>
        <v>ALMACEN DE DESPACHO MOB. Y EQUIPOS OFIC.</v>
      </c>
      <c r="I1001" s="8" t="str">
        <f>VLOOKUP(G1001,Hoja1!$1:$1048576,4,0)</f>
        <v>EDIF. PALACIO DE JUSTICIA DE LAS CORTES</v>
      </c>
      <c r="J1001" s="8" t="str">
        <f>VLOOKUP(G1001,Hoja1!$1:$1048576,5,0)</f>
        <v xml:space="preserve">DISTRITO  NACIONAL </v>
      </c>
      <c r="K1001" s="8" t="str">
        <f>VLOOKUP(G1001,Hoja1!$1:$1048576,6,0)</f>
        <v xml:space="preserve">DISTRITO NACIONAL </v>
      </c>
    </row>
    <row r="1002" spans="1:11" customFormat="1" x14ac:dyDescent="0.25">
      <c r="A1002" s="17">
        <v>989</v>
      </c>
      <c r="B1002" s="34" t="s">
        <v>1189</v>
      </c>
      <c r="C1002" s="1" t="s">
        <v>1064</v>
      </c>
      <c r="D1002" s="23">
        <v>2215</v>
      </c>
      <c r="E1002" s="8" t="str">
        <f>VLOOKUP(D1002,Hoja2!$1:$1048576,2,0)</f>
        <v>SILLAS Y BUTACAS</v>
      </c>
      <c r="F1002" s="2">
        <v>45721</v>
      </c>
      <c r="G1002" s="1" t="s">
        <v>39</v>
      </c>
      <c r="H1002" s="8" t="str">
        <f>VLOOKUP(G1002,Hoja1!$1:$1048576,2,0)</f>
        <v>ALMACEN DE DESPACHO MOB. Y EQUIPOS OFIC.</v>
      </c>
      <c r="I1002" s="8" t="str">
        <f>VLOOKUP(G1002,Hoja1!$1:$1048576,4,0)</f>
        <v>EDIF. PALACIO DE JUSTICIA DE LAS CORTES</v>
      </c>
      <c r="J1002" s="8" t="str">
        <f>VLOOKUP(G1002,Hoja1!$1:$1048576,5,0)</f>
        <v xml:space="preserve">DISTRITO  NACIONAL </v>
      </c>
      <c r="K1002" s="8" t="str">
        <f>VLOOKUP(G1002,Hoja1!$1:$1048576,6,0)</f>
        <v xml:space="preserve">DISTRITO NACIONAL </v>
      </c>
    </row>
    <row r="1003" spans="1:11" customFormat="1" x14ac:dyDescent="0.25">
      <c r="A1003" s="17">
        <v>990</v>
      </c>
      <c r="B1003" s="34" t="s">
        <v>1190</v>
      </c>
      <c r="C1003" s="1" t="s">
        <v>1069</v>
      </c>
      <c r="D1003" s="23">
        <v>2224</v>
      </c>
      <c r="E1003" s="8" t="str">
        <f>VLOOKUP(D1003,Hoja2!$1:$1048576,2,0)</f>
        <v>MESAS</v>
      </c>
      <c r="F1003" s="2">
        <v>45721</v>
      </c>
      <c r="G1003" s="1" t="s">
        <v>39</v>
      </c>
      <c r="H1003" s="8" t="str">
        <f>VLOOKUP(G1003,Hoja1!$1:$1048576,2,0)</f>
        <v>ALMACEN DE DESPACHO MOB. Y EQUIPOS OFIC.</v>
      </c>
      <c r="I1003" s="8" t="str">
        <f>VLOOKUP(G1003,Hoja1!$1:$1048576,4,0)</f>
        <v>EDIF. PALACIO DE JUSTICIA DE LAS CORTES</v>
      </c>
      <c r="J1003" s="8" t="str">
        <f>VLOOKUP(G1003,Hoja1!$1:$1048576,5,0)</f>
        <v xml:space="preserve">DISTRITO  NACIONAL </v>
      </c>
      <c r="K1003" s="8" t="str">
        <f>VLOOKUP(G1003,Hoja1!$1:$1048576,6,0)</f>
        <v xml:space="preserve">DISTRITO NACIONAL </v>
      </c>
    </row>
    <row r="1004" spans="1:11" customFormat="1" x14ac:dyDescent="0.25">
      <c r="A1004" s="17">
        <v>991</v>
      </c>
      <c r="B1004" s="34" t="s">
        <v>1191</v>
      </c>
      <c r="C1004" s="1" t="s">
        <v>1069</v>
      </c>
      <c r="D1004" s="23">
        <v>2224</v>
      </c>
      <c r="E1004" s="8" t="str">
        <f>VLOOKUP(D1004,Hoja2!$1:$1048576,2,0)</f>
        <v>MESAS</v>
      </c>
      <c r="F1004" s="2">
        <v>45721</v>
      </c>
      <c r="G1004" s="1" t="s">
        <v>39</v>
      </c>
      <c r="H1004" s="8" t="str">
        <f>VLOOKUP(G1004,Hoja1!$1:$1048576,2,0)</f>
        <v>ALMACEN DE DESPACHO MOB. Y EQUIPOS OFIC.</v>
      </c>
      <c r="I1004" s="8" t="str">
        <f>VLOOKUP(G1004,Hoja1!$1:$1048576,4,0)</f>
        <v>EDIF. PALACIO DE JUSTICIA DE LAS CORTES</v>
      </c>
      <c r="J1004" s="8" t="str">
        <f>VLOOKUP(G1004,Hoja1!$1:$1048576,5,0)</f>
        <v xml:space="preserve">DISTRITO  NACIONAL </v>
      </c>
      <c r="K1004" s="8" t="str">
        <f>VLOOKUP(G1004,Hoja1!$1:$1048576,6,0)</f>
        <v xml:space="preserve">DISTRITO NACIONAL </v>
      </c>
    </row>
    <row r="1005" spans="1:11" customFormat="1" x14ac:dyDescent="0.25">
      <c r="A1005" s="17">
        <v>992</v>
      </c>
      <c r="B1005" s="34" t="s">
        <v>1192</v>
      </c>
      <c r="C1005" s="1" t="s">
        <v>1064</v>
      </c>
      <c r="D1005" s="23">
        <v>2215</v>
      </c>
      <c r="E1005" s="8" t="str">
        <f>VLOOKUP(D1005,Hoja2!$1:$1048576,2,0)</f>
        <v>SILLAS Y BUTACAS</v>
      </c>
      <c r="F1005" s="2">
        <v>45721</v>
      </c>
      <c r="G1005" s="1" t="s">
        <v>39</v>
      </c>
      <c r="H1005" s="8" t="str">
        <f>VLOOKUP(G1005,Hoja1!$1:$1048576,2,0)</f>
        <v>ALMACEN DE DESPACHO MOB. Y EQUIPOS OFIC.</v>
      </c>
      <c r="I1005" s="8" t="str">
        <f>VLOOKUP(G1005,Hoja1!$1:$1048576,4,0)</f>
        <v>EDIF. PALACIO DE JUSTICIA DE LAS CORTES</v>
      </c>
      <c r="J1005" s="8" t="str">
        <f>VLOOKUP(G1005,Hoja1!$1:$1048576,5,0)</f>
        <v xml:space="preserve">DISTRITO  NACIONAL </v>
      </c>
      <c r="K1005" s="8" t="str">
        <f>VLOOKUP(G1005,Hoja1!$1:$1048576,6,0)</f>
        <v xml:space="preserve">DISTRITO NACIONAL </v>
      </c>
    </row>
    <row r="1006" spans="1:11" customFormat="1" x14ac:dyDescent="0.25">
      <c r="A1006" s="17">
        <v>993</v>
      </c>
      <c r="B1006" s="34" t="s">
        <v>1193</v>
      </c>
      <c r="C1006" s="1" t="s">
        <v>1064</v>
      </c>
      <c r="D1006" s="23">
        <v>2215</v>
      </c>
      <c r="E1006" s="8" t="str">
        <f>VLOOKUP(D1006,Hoja2!$1:$1048576,2,0)</f>
        <v>SILLAS Y BUTACAS</v>
      </c>
      <c r="F1006" s="2">
        <v>45721</v>
      </c>
      <c r="G1006" s="1" t="s">
        <v>39</v>
      </c>
      <c r="H1006" s="8" t="str">
        <f>VLOOKUP(G1006,Hoja1!$1:$1048576,2,0)</f>
        <v>ALMACEN DE DESPACHO MOB. Y EQUIPOS OFIC.</v>
      </c>
      <c r="I1006" s="8" t="str">
        <f>VLOOKUP(G1006,Hoja1!$1:$1048576,4,0)</f>
        <v>EDIF. PALACIO DE JUSTICIA DE LAS CORTES</v>
      </c>
      <c r="J1006" s="8" t="str">
        <f>VLOOKUP(G1006,Hoja1!$1:$1048576,5,0)</f>
        <v xml:space="preserve">DISTRITO  NACIONAL </v>
      </c>
      <c r="K1006" s="8" t="str">
        <f>VLOOKUP(G1006,Hoja1!$1:$1048576,6,0)</f>
        <v xml:space="preserve">DISTRITO NACIONAL </v>
      </c>
    </row>
    <row r="1007" spans="1:11" customFormat="1" x14ac:dyDescent="0.25">
      <c r="A1007" s="17">
        <v>994</v>
      </c>
      <c r="B1007" s="34" t="s">
        <v>1194</v>
      </c>
      <c r="C1007" s="1" t="s">
        <v>1064</v>
      </c>
      <c r="D1007" s="23">
        <v>2215</v>
      </c>
      <c r="E1007" s="8" t="str">
        <f>VLOOKUP(D1007,Hoja2!$1:$1048576,2,0)</f>
        <v>SILLAS Y BUTACAS</v>
      </c>
      <c r="F1007" s="2">
        <v>45721</v>
      </c>
      <c r="G1007" s="1" t="s">
        <v>39</v>
      </c>
      <c r="H1007" s="8" t="str">
        <f>VLOOKUP(G1007,Hoja1!$1:$1048576,2,0)</f>
        <v>ALMACEN DE DESPACHO MOB. Y EQUIPOS OFIC.</v>
      </c>
      <c r="I1007" s="8" t="str">
        <f>VLOOKUP(G1007,Hoja1!$1:$1048576,4,0)</f>
        <v>EDIF. PALACIO DE JUSTICIA DE LAS CORTES</v>
      </c>
      <c r="J1007" s="8" t="str">
        <f>VLOOKUP(G1007,Hoja1!$1:$1048576,5,0)</f>
        <v xml:space="preserve">DISTRITO  NACIONAL </v>
      </c>
      <c r="K1007" s="8" t="str">
        <f>VLOOKUP(G1007,Hoja1!$1:$1048576,6,0)</f>
        <v xml:space="preserve">DISTRITO NACIONAL </v>
      </c>
    </row>
    <row r="1008" spans="1:11" customFormat="1" x14ac:dyDescent="0.25">
      <c r="A1008" s="17">
        <v>995</v>
      </c>
      <c r="B1008" s="34" t="s">
        <v>1195</v>
      </c>
      <c r="C1008" s="1" t="s">
        <v>1069</v>
      </c>
      <c r="D1008" s="23">
        <v>2224</v>
      </c>
      <c r="E1008" s="8" t="str">
        <f>VLOOKUP(D1008,Hoja2!$1:$1048576,2,0)</f>
        <v>MESAS</v>
      </c>
      <c r="F1008" s="2">
        <v>45721</v>
      </c>
      <c r="G1008" s="1" t="s">
        <v>39</v>
      </c>
      <c r="H1008" s="8" t="str">
        <f>VLOOKUP(G1008,Hoja1!$1:$1048576,2,0)</f>
        <v>ALMACEN DE DESPACHO MOB. Y EQUIPOS OFIC.</v>
      </c>
      <c r="I1008" s="8" t="str">
        <f>VLOOKUP(G1008,Hoja1!$1:$1048576,4,0)</f>
        <v>EDIF. PALACIO DE JUSTICIA DE LAS CORTES</v>
      </c>
      <c r="J1008" s="8" t="str">
        <f>VLOOKUP(G1008,Hoja1!$1:$1048576,5,0)</f>
        <v xml:space="preserve">DISTRITO  NACIONAL </v>
      </c>
      <c r="K1008" s="8" t="str">
        <f>VLOOKUP(G1008,Hoja1!$1:$1048576,6,0)</f>
        <v xml:space="preserve">DISTRITO NACIONAL </v>
      </c>
    </row>
    <row r="1009" spans="1:11" customFormat="1" x14ac:dyDescent="0.25">
      <c r="A1009" s="17">
        <v>996</v>
      </c>
      <c r="B1009" s="34" t="s">
        <v>1196</v>
      </c>
      <c r="C1009" s="1" t="s">
        <v>1069</v>
      </c>
      <c r="D1009" s="23">
        <v>2224</v>
      </c>
      <c r="E1009" s="8" t="str">
        <f>VLOOKUP(D1009,Hoja2!$1:$1048576,2,0)</f>
        <v>MESAS</v>
      </c>
      <c r="F1009" s="2">
        <v>45721</v>
      </c>
      <c r="G1009" s="1" t="s">
        <v>39</v>
      </c>
      <c r="H1009" s="8" t="str">
        <f>VLOOKUP(G1009,Hoja1!$1:$1048576,2,0)</f>
        <v>ALMACEN DE DESPACHO MOB. Y EQUIPOS OFIC.</v>
      </c>
      <c r="I1009" s="8" t="str">
        <f>VLOOKUP(G1009,Hoja1!$1:$1048576,4,0)</f>
        <v>EDIF. PALACIO DE JUSTICIA DE LAS CORTES</v>
      </c>
      <c r="J1009" s="8" t="str">
        <f>VLOOKUP(G1009,Hoja1!$1:$1048576,5,0)</f>
        <v xml:space="preserve">DISTRITO  NACIONAL </v>
      </c>
      <c r="K1009" s="8" t="str">
        <f>VLOOKUP(G1009,Hoja1!$1:$1048576,6,0)</f>
        <v xml:space="preserve">DISTRITO NACIONAL </v>
      </c>
    </row>
    <row r="1010" spans="1:11" customFormat="1" x14ac:dyDescent="0.25">
      <c r="A1010" s="17">
        <v>997</v>
      </c>
      <c r="B1010" s="34" t="s">
        <v>1197</v>
      </c>
      <c r="C1010" s="1" t="s">
        <v>1072</v>
      </c>
      <c r="D1010" s="23">
        <v>2215</v>
      </c>
      <c r="E1010" s="8" t="str">
        <f>VLOOKUP(D1010,Hoja2!$1:$1048576,2,0)</f>
        <v>SILLAS Y BUTACAS</v>
      </c>
      <c r="F1010" s="2">
        <v>45721</v>
      </c>
      <c r="G1010" s="1" t="s">
        <v>39</v>
      </c>
      <c r="H1010" s="8" t="str">
        <f>VLOOKUP(G1010,Hoja1!$1:$1048576,2,0)</f>
        <v>ALMACEN DE DESPACHO MOB. Y EQUIPOS OFIC.</v>
      </c>
      <c r="I1010" s="8" t="str">
        <f>VLOOKUP(G1010,Hoja1!$1:$1048576,4,0)</f>
        <v>EDIF. PALACIO DE JUSTICIA DE LAS CORTES</v>
      </c>
      <c r="J1010" s="8" t="str">
        <f>VLOOKUP(G1010,Hoja1!$1:$1048576,5,0)</f>
        <v xml:space="preserve">DISTRITO  NACIONAL </v>
      </c>
      <c r="K1010" s="8" t="str">
        <f>VLOOKUP(G1010,Hoja1!$1:$1048576,6,0)</f>
        <v xml:space="preserve">DISTRITO NACIONAL </v>
      </c>
    </row>
    <row r="1011" spans="1:11" customFormat="1" x14ac:dyDescent="0.25">
      <c r="A1011" s="17">
        <v>998</v>
      </c>
      <c r="B1011" s="34" t="s">
        <v>1198</v>
      </c>
      <c r="C1011" s="1" t="s">
        <v>1064</v>
      </c>
      <c r="D1011" s="23">
        <v>2215</v>
      </c>
      <c r="E1011" s="8" t="str">
        <f>VLOOKUP(D1011,Hoja2!$1:$1048576,2,0)</f>
        <v>SILLAS Y BUTACAS</v>
      </c>
      <c r="F1011" s="2">
        <v>45721</v>
      </c>
      <c r="G1011" s="1" t="s">
        <v>39</v>
      </c>
      <c r="H1011" s="8" t="str">
        <f>VLOOKUP(G1011,Hoja1!$1:$1048576,2,0)</f>
        <v>ALMACEN DE DESPACHO MOB. Y EQUIPOS OFIC.</v>
      </c>
      <c r="I1011" s="8" t="str">
        <f>VLOOKUP(G1011,Hoja1!$1:$1048576,4,0)</f>
        <v>EDIF. PALACIO DE JUSTICIA DE LAS CORTES</v>
      </c>
      <c r="J1011" s="8" t="str">
        <f>VLOOKUP(G1011,Hoja1!$1:$1048576,5,0)</f>
        <v xml:space="preserve">DISTRITO  NACIONAL </v>
      </c>
      <c r="K1011" s="8" t="str">
        <f>VLOOKUP(G1011,Hoja1!$1:$1048576,6,0)</f>
        <v xml:space="preserve">DISTRITO NACIONAL </v>
      </c>
    </row>
    <row r="1012" spans="1:11" customFormat="1" x14ac:dyDescent="0.25">
      <c r="A1012" s="17">
        <v>999</v>
      </c>
      <c r="B1012" s="34" t="s">
        <v>1199</v>
      </c>
      <c r="C1012" s="1" t="s">
        <v>1064</v>
      </c>
      <c r="D1012" s="23">
        <v>2215</v>
      </c>
      <c r="E1012" s="8" t="str">
        <f>VLOOKUP(D1012,Hoja2!$1:$1048576,2,0)</f>
        <v>SILLAS Y BUTACAS</v>
      </c>
      <c r="F1012" s="2">
        <v>45721</v>
      </c>
      <c r="G1012" s="1" t="s">
        <v>39</v>
      </c>
      <c r="H1012" s="8" t="str">
        <f>VLOOKUP(G1012,Hoja1!$1:$1048576,2,0)</f>
        <v>ALMACEN DE DESPACHO MOB. Y EQUIPOS OFIC.</v>
      </c>
      <c r="I1012" s="8" t="str">
        <f>VLOOKUP(G1012,Hoja1!$1:$1048576,4,0)</f>
        <v>EDIF. PALACIO DE JUSTICIA DE LAS CORTES</v>
      </c>
      <c r="J1012" s="8" t="str">
        <f>VLOOKUP(G1012,Hoja1!$1:$1048576,5,0)</f>
        <v xml:space="preserve">DISTRITO  NACIONAL </v>
      </c>
      <c r="K1012" s="8" t="str">
        <f>VLOOKUP(G1012,Hoja1!$1:$1048576,6,0)</f>
        <v xml:space="preserve">DISTRITO NACIONAL </v>
      </c>
    </row>
    <row r="1013" spans="1:11" customFormat="1" x14ac:dyDescent="0.25">
      <c r="A1013" s="17">
        <v>1000</v>
      </c>
      <c r="B1013" s="34" t="s">
        <v>1200</v>
      </c>
      <c r="C1013" s="1" t="s">
        <v>1064</v>
      </c>
      <c r="D1013" s="23">
        <v>2215</v>
      </c>
      <c r="E1013" s="8" t="str">
        <f>VLOOKUP(D1013,Hoja2!$1:$1048576,2,0)</f>
        <v>SILLAS Y BUTACAS</v>
      </c>
      <c r="F1013" s="2">
        <v>45721</v>
      </c>
      <c r="G1013" s="1" t="s">
        <v>39</v>
      </c>
      <c r="H1013" s="8" t="str">
        <f>VLOOKUP(G1013,Hoja1!$1:$1048576,2,0)</f>
        <v>ALMACEN DE DESPACHO MOB. Y EQUIPOS OFIC.</v>
      </c>
      <c r="I1013" s="8" t="str">
        <f>VLOOKUP(G1013,Hoja1!$1:$1048576,4,0)</f>
        <v>EDIF. PALACIO DE JUSTICIA DE LAS CORTES</v>
      </c>
      <c r="J1013" s="8" t="str">
        <f>VLOOKUP(G1013,Hoja1!$1:$1048576,5,0)</f>
        <v xml:space="preserve">DISTRITO  NACIONAL </v>
      </c>
      <c r="K1013" s="8" t="str">
        <f>VLOOKUP(G1013,Hoja1!$1:$1048576,6,0)</f>
        <v xml:space="preserve">DISTRITO NACIONAL </v>
      </c>
    </row>
    <row r="1014" spans="1:11" customFormat="1" x14ac:dyDescent="0.25">
      <c r="A1014" s="17">
        <v>1001</v>
      </c>
      <c r="B1014" s="34" t="s">
        <v>1201</v>
      </c>
      <c r="C1014" s="1" t="s">
        <v>1064</v>
      </c>
      <c r="D1014" s="23">
        <v>2215</v>
      </c>
      <c r="E1014" s="8" t="str">
        <f>VLOOKUP(D1014,Hoja2!$1:$1048576,2,0)</f>
        <v>SILLAS Y BUTACAS</v>
      </c>
      <c r="F1014" s="2">
        <v>45721</v>
      </c>
      <c r="G1014" s="1" t="s">
        <v>39</v>
      </c>
      <c r="H1014" s="8" t="str">
        <f>VLOOKUP(G1014,Hoja1!$1:$1048576,2,0)</f>
        <v>ALMACEN DE DESPACHO MOB. Y EQUIPOS OFIC.</v>
      </c>
      <c r="I1014" s="8" t="str">
        <f>VLOOKUP(G1014,Hoja1!$1:$1048576,4,0)</f>
        <v>EDIF. PALACIO DE JUSTICIA DE LAS CORTES</v>
      </c>
      <c r="J1014" s="8" t="str">
        <f>VLOOKUP(G1014,Hoja1!$1:$1048576,5,0)</f>
        <v xml:space="preserve">DISTRITO  NACIONAL </v>
      </c>
      <c r="K1014" s="8" t="str">
        <f>VLOOKUP(G1014,Hoja1!$1:$1048576,6,0)</f>
        <v xml:space="preserve">DISTRITO NACIONAL </v>
      </c>
    </row>
    <row r="1015" spans="1:11" customFormat="1" x14ac:dyDescent="0.25">
      <c r="A1015" s="17">
        <v>1002</v>
      </c>
      <c r="B1015" s="34" t="s">
        <v>1202</v>
      </c>
      <c r="C1015" s="1" t="s">
        <v>1064</v>
      </c>
      <c r="D1015" s="23">
        <v>2215</v>
      </c>
      <c r="E1015" s="8" t="str">
        <f>VLOOKUP(D1015,Hoja2!$1:$1048576,2,0)</f>
        <v>SILLAS Y BUTACAS</v>
      </c>
      <c r="F1015" s="2">
        <v>45721</v>
      </c>
      <c r="G1015" s="1" t="s">
        <v>39</v>
      </c>
      <c r="H1015" s="8" t="str">
        <f>VLOOKUP(G1015,Hoja1!$1:$1048576,2,0)</f>
        <v>ALMACEN DE DESPACHO MOB. Y EQUIPOS OFIC.</v>
      </c>
      <c r="I1015" s="8" t="str">
        <f>VLOOKUP(G1015,Hoja1!$1:$1048576,4,0)</f>
        <v>EDIF. PALACIO DE JUSTICIA DE LAS CORTES</v>
      </c>
      <c r="J1015" s="8" t="str">
        <f>VLOOKUP(G1015,Hoja1!$1:$1048576,5,0)</f>
        <v xml:space="preserve">DISTRITO  NACIONAL </v>
      </c>
      <c r="K1015" s="8" t="str">
        <f>VLOOKUP(G1015,Hoja1!$1:$1048576,6,0)</f>
        <v xml:space="preserve">DISTRITO NACIONAL </v>
      </c>
    </row>
    <row r="1016" spans="1:11" customFormat="1" x14ac:dyDescent="0.25">
      <c r="A1016" s="17">
        <v>1003</v>
      </c>
      <c r="B1016" s="34" t="s">
        <v>1203</v>
      </c>
      <c r="C1016" s="1" t="s">
        <v>1064</v>
      </c>
      <c r="D1016" s="23">
        <v>2215</v>
      </c>
      <c r="E1016" s="8" t="str">
        <f>VLOOKUP(D1016,Hoja2!$1:$1048576,2,0)</f>
        <v>SILLAS Y BUTACAS</v>
      </c>
      <c r="F1016" s="2">
        <v>45721</v>
      </c>
      <c r="G1016" s="1" t="s">
        <v>39</v>
      </c>
      <c r="H1016" s="8" t="str">
        <f>VLOOKUP(G1016,Hoja1!$1:$1048576,2,0)</f>
        <v>ALMACEN DE DESPACHO MOB. Y EQUIPOS OFIC.</v>
      </c>
      <c r="I1016" s="8" t="str">
        <f>VLOOKUP(G1016,Hoja1!$1:$1048576,4,0)</f>
        <v>EDIF. PALACIO DE JUSTICIA DE LAS CORTES</v>
      </c>
      <c r="J1016" s="8" t="str">
        <f>VLOOKUP(G1016,Hoja1!$1:$1048576,5,0)</f>
        <v xml:space="preserve">DISTRITO  NACIONAL </v>
      </c>
      <c r="K1016" s="8" t="str">
        <f>VLOOKUP(G1016,Hoja1!$1:$1048576,6,0)</f>
        <v xml:space="preserve">DISTRITO NACIONAL </v>
      </c>
    </row>
    <row r="1017" spans="1:11" customFormat="1" x14ac:dyDescent="0.25">
      <c r="A1017" s="17">
        <v>1004</v>
      </c>
      <c r="B1017" s="34" t="s">
        <v>1204</v>
      </c>
      <c r="C1017" s="1" t="s">
        <v>1064</v>
      </c>
      <c r="D1017" s="23">
        <v>2215</v>
      </c>
      <c r="E1017" s="8" t="str">
        <f>VLOOKUP(D1017,Hoja2!$1:$1048576,2,0)</f>
        <v>SILLAS Y BUTACAS</v>
      </c>
      <c r="F1017" s="2">
        <v>45721</v>
      </c>
      <c r="G1017" s="1" t="s">
        <v>39</v>
      </c>
      <c r="H1017" s="8" t="str">
        <f>VLOOKUP(G1017,Hoja1!$1:$1048576,2,0)</f>
        <v>ALMACEN DE DESPACHO MOB. Y EQUIPOS OFIC.</v>
      </c>
      <c r="I1017" s="8" t="str">
        <f>VLOOKUP(G1017,Hoja1!$1:$1048576,4,0)</f>
        <v>EDIF. PALACIO DE JUSTICIA DE LAS CORTES</v>
      </c>
      <c r="J1017" s="8" t="str">
        <f>VLOOKUP(G1017,Hoja1!$1:$1048576,5,0)</f>
        <v xml:space="preserve">DISTRITO  NACIONAL </v>
      </c>
      <c r="K1017" s="8" t="str">
        <f>VLOOKUP(G1017,Hoja1!$1:$1048576,6,0)</f>
        <v xml:space="preserve">DISTRITO NACIONAL </v>
      </c>
    </row>
    <row r="1018" spans="1:11" customFormat="1" x14ac:dyDescent="0.25">
      <c r="A1018" s="17">
        <v>1005</v>
      </c>
      <c r="B1018" s="34" t="s">
        <v>1205</v>
      </c>
      <c r="C1018" s="1" t="s">
        <v>1064</v>
      </c>
      <c r="D1018" s="23">
        <v>2215</v>
      </c>
      <c r="E1018" s="8" t="str">
        <f>VLOOKUP(D1018,Hoja2!$1:$1048576,2,0)</f>
        <v>SILLAS Y BUTACAS</v>
      </c>
      <c r="F1018" s="2">
        <v>45721</v>
      </c>
      <c r="G1018" s="1" t="s">
        <v>39</v>
      </c>
      <c r="H1018" s="8" t="str">
        <f>VLOOKUP(G1018,Hoja1!$1:$1048576,2,0)</f>
        <v>ALMACEN DE DESPACHO MOB. Y EQUIPOS OFIC.</v>
      </c>
      <c r="I1018" s="8" t="str">
        <f>VLOOKUP(G1018,Hoja1!$1:$1048576,4,0)</f>
        <v>EDIF. PALACIO DE JUSTICIA DE LAS CORTES</v>
      </c>
      <c r="J1018" s="8" t="str">
        <f>VLOOKUP(G1018,Hoja1!$1:$1048576,5,0)</f>
        <v xml:space="preserve">DISTRITO  NACIONAL </v>
      </c>
      <c r="K1018" s="8" t="str">
        <f>VLOOKUP(G1018,Hoja1!$1:$1048576,6,0)</f>
        <v xml:space="preserve">DISTRITO NACIONAL </v>
      </c>
    </row>
    <row r="1019" spans="1:11" customFormat="1" x14ac:dyDescent="0.25">
      <c r="A1019" s="17">
        <v>1006</v>
      </c>
      <c r="B1019" s="34" t="s">
        <v>1206</v>
      </c>
      <c r="C1019" s="1" t="s">
        <v>1064</v>
      </c>
      <c r="D1019" s="23">
        <v>2215</v>
      </c>
      <c r="E1019" s="8" t="str">
        <f>VLOOKUP(D1019,Hoja2!$1:$1048576,2,0)</f>
        <v>SILLAS Y BUTACAS</v>
      </c>
      <c r="F1019" s="2">
        <v>45721</v>
      </c>
      <c r="G1019" s="1" t="s">
        <v>39</v>
      </c>
      <c r="H1019" s="8" t="str">
        <f>VLOOKUP(G1019,Hoja1!$1:$1048576,2,0)</f>
        <v>ALMACEN DE DESPACHO MOB. Y EQUIPOS OFIC.</v>
      </c>
      <c r="I1019" s="8" t="str">
        <f>VLOOKUP(G1019,Hoja1!$1:$1048576,4,0)</f>
        <v>EDIF. PALACIO DE JUSTICIA DE LAS CORTES</v>
      </c>
      <c r="J1019" s="8" t="str">
        <f>VLOOKUP(G1019,Hoja1!$1:$1048576,5,0)</f>
        <v xml:space="preserve">DISTRITO  NACIONAL </v>
      </c>
      <c r="K1019" s="8" t="str">
        <f>VLOOKUP(G1019,Hoja1!$1:$1048576,6,0)</f>
        <v xml:space="preserve">DISTRITO NACIONAL </v>
      </c>
    </row>
    <row r="1020" spans="1:11" customFormat="1" x14ac:dyDescent="0.25">
      <c r="A1020" s="17">
        <v>1007</v>
      </c>
      <c r="B1020" s="34" t="s">
        <v>1207</v>
      </c>
      <c r="C1020" s="1" t="s">
        <v>1069</v>
      </c>
      <c r="D1020" s="23">
        <v>2224</v>
      </c>
      <c r="E1020" s="8" t="str">
        <f>VLOOKUP(D1020,Hoja2!$1:$1048576,2,0)</f>
        <v>MESAS</v>
      </c>
      <c r="F1020" s="2">
        <v>45721</v>
      </c>
      <c r="G1020" s="1" t="s">
        <v>39</v>
      </c>
      <c r="H1020" s="8" t="str">
        <f>VLOOKUP(G1020,Hoja1!$1:$1048576,2,0)</f>
        <v>ALMACEN DE DESPACHO MOB. Y EQUIPOS OFIC.</v>
      </c>
      <c r="I1020" s="8" t="str">
        <f>VLOOKUP(G1020,Hoja1!$1:$1048576,4,0)</f>
        <v>EDIF. PALACIO DE JUSTICIA DE LAS CORTES</v>
      </c>
      <c r="J1020" s="8" t="str">
        <f>VLOOKUP(G1020,Hoja1!$1:$1048576,5,0)</f>
        <v xml:space="preserve">DISTRITO  NACIONAL </v>
      </c>
      <c r="K1020" s="8" t="str">
        <f>VLOOKUP(G1020,Hoja1!$1:$1048576,6,0)</f>
        <v xml:space="preserve">DISTRITO NACIONAL </v>
      </c>
    </row>
    <row r="1021" spans="1:11" customFormat="1" x14ac:dyDescent="0.25">
      <c r="A1021" s="17">
        <v>1008</v>
      </c>
      <c r="B1021" s="34" t="s">
        <v>1208</v>
      </c>
      <c r="C1021" s="1" t="s">
        <v>1069</v>
      </c>
      <c r="D1021" s="23">
        <v>2224</v>
      </c>
      <c r="E1021" s="8" t="str">
        <f>VLOOKUP(D1021,Hoja2!$1:$1048576,2,0)</f>
        <v>MESAS</v>
      </c>
      <c r="F1021" s="2">
        <v>45721</v>
      </c>
      <c r="G1021" s="1" t="s">
        <v>39</v>
      </c>
      <c r="H1021" s="8" t="str">
        <f>VLOOKUP(G1021,Hoja1!$1:$1048576,2,0)</f>
        <v>ALMACEN DE DESPACHO MOB. Y EQUIPOS OFIC.</v>
      </c>
      <c r="I1021" s="8" t="str">
        <f>VLOOKUP(G1021,Hoja1!$1:$1048576,4,0)</f>
        <v>EDIF. PALACIO DE JUSTICIA DE LAS CORTES</v>
      </c>
      <c r="J1021" s="8" t="str">
        <f>VLOOKUP(G1021,Hoja1!$1:$1048576,5,0)</f>
        <v xml:space="preserve">DISTRITO  NACIONAL </v>
      </c>
      <c r="K1021" s="8" t="str">
        <f>VLOOKUP(G1021,Hoja1!$1:$1048576,6,0)</f>
        <v xml:space="preserve">DISTRITO NACIONAL </v>
      </c>
    </row>
    <row r="1022" spans="1:11" customFormat="1" x14ac:dyDescent="0.25">
      <c r="A1022" s="17">
        <v>1009</v>
      </c>
      <c r="B1022" s="34" t="s">
        <v>1209</v>
      </c>
      <c r="C1022" s="1" t="s">
        <v>1072</v>
      </c>
      <c r="D1022" s="23">
        <v>2215</v>
      </c>
      <c r="E1022" s="8" t="str">
        <f>VLOOKUP(D1022,Hoja2!$1:$1048576,2,0)</f>
        <v>SILLAS Y BUTACAS</v>
      </c>
      <c r="F1022" s="2">
        <v>45721</v>
      </c>
      <c r="G1022" s="1" t="s">
        <v>39</v>
      </c>
      <c r="H1022" s="8" t="str">
        <f>VLOOKUP(G1022,Hoja1!$1:$1048576,2,0)</f>
        <v>ALMACEN DE DESPACHO MOB. Y EQUIPOS OFIC.</v>
      </c>
      <c r="I1022" s="8" t="str">
        <f>VLOOKUP(G1022,Hoja1!$1:$1048576,4,0)</f>
        <v>EDIF. PALACIO DE JUSTICIA DE LAS CORTES</v>
      </c>
      <c r="J1022" s="8" t="str">
        <f>VLOOKUP(G1022,Hoja1!$1:$1048576,5,0)</f>
        <v xml:space="preserve">DISTRITO  NACIONAL </v>
      </c>
      <c r="K1022" s="8" t="str">
        <f>VLOOKUP(G1022,Hoja1!$1:$1048576,6,0)</f>
        <v xml:space="preserve">DISTRITO NACIONAL </v>
      </c>
    </row>
    <row r="1023" spans="1:11" customFormat="1" x14ac:dyDescent="0.25">
      <c r="A1023" s="17">
        <v>1010</v>
      </c>
      <c r="B1023" s="34" t="s">
        <v>1210</v>
      </c>
      <c r="C1023" s="1" t="s">
        <v>1064</v>
      </c>
      <c r="D1023" s="23">
        <v>2215</v>
      </c>
      <c r="E1023" s="8" t="str">
        <f>VLOOKUP(D1023,Hoja2!$1:$1048576,2,0)</f>
        <v>SILLAS Y BUTACAS</v>
      </c>
      <c r="F1023" s="2">
        <v>45721</v>
      </c>
      <c r="G1023" s="1" t="s">
        <v>39</v>
      </c>
      <c r="H1023" s="8" t="str">
        <f>VLOOKUP(G1023,Hoja1!$1:$1048576,2,0)</f>
        <v>ALMACEN DE DESPACHO MOB. Y EQUIPOS OFIC.</v>
      </c>
      <c r="I1023" s="8" t="str">
        <f>VLOOKUP(G1023,Hoja1!$1:$1048576,4,0)</f>
        <v>EDIF. PALACIO DE JUSTICIA DE LAS CORTES</v>
      </c>
      <c r="J1023" s="8" t="str">
        <f>VLOOKUP(G1023,Hoja1!$1:$1048576,5,0)</f>
        <v xml:space="preserve">DISTRITO  NACIONAL </v>
      </c>
      <c r="K1023" s="8" t="str">
        <f>VLOOKUP(G1023,Hoja1!$1:$1048576,6,0)</f>
        <v xml:space="preserve">DISTRITO NACIONAL </v>
      </c>
    </row>
    <row r="1024" spans="1:11" customFormat="1" x14ac:dyDescent="0.25">
      <c r="A1024" s="17">
        <v>1011</v>
      </c>
      <c r="B1024" s="34" t="s">
        <v>1211</v>
      </c>
      <c r="C1024" s="1" t="s">
        <v>1064</v>
      </c>
      <c r="D1024" s="23">
        <v>2215</v>
      </c>
      <c r="E1024" s="8" t="str">
        <f>VLOOKUP(D1024,Hoja2!$1:$1048576,2,0)</f>
        <v>SILLAS Y BUTACAS</v>
      </c>
      <c r="F1024" s="2">
        <v>45721</v>
      </c>
      <c r="G1024" s="1" t="s">
        <v>39</v>
      </c>
      <c r="H1024" s="8" t="str">
        <f>VLOOKUP(G1024,Hoja1!$1:$1048576,2,0)</f>
        <v>ALMACEN DE DESPACHO MOB. Y EQUIPOS OFIC.</v>
      </c>
      <c r="I1024" s="8" t="str">
        <f>VLOOKUP(G1024,Hoja1!$1:$1048576,4,0)</f>
        <v>EDIF. PALACIO DE JUSTICIA DE LAS CORTES</v>
      </c>
      <c r="J1024" s="8" t="str">
        <f>VLOOKUP(G1024,Hoja1!$1:$1048576,5,0)</f>
        <v xml:space="preserve">DISTRITO  NACIONAL </v>
      </c>
      <c r="K1024" s="8" t="str">
        <f>VLOOKUP(G1024,Hoja1!$1:$1048576,6,0)</f>
        <v xml:space="preserve">DISTRITO NACIONAL </v>
      </c>
    </row>
    <row r="1025" spans="1:11" customFormat="1" x14ac:dyDescent="0.25">
      <c r="A1025" s="17">
        <v>1012</v>
      </c>
      <c r="B1025" s="34" t="s">
        <v>1212</v>
      </c>
      <c r="C1025" s="1" t="s">
        <v>1064</v>
      </c>
      <c r="D1025" s="23">
        <v>2215</v>
      </c>
      <c r="E1025" s="8" t="str">
        <f>VLOOKUP(D1025,Hoja2!$1:$1048576,2,0)</f>
        <v>SILLAS Y BUTACAS</v>
      </c>
      <c r="F1025" s="2">
        <v>45721</v>
      </c>
      <c r="G1025" s="1" t="s">
        <v>39</v>
      </c>
      <c r="H1025" s="8" t="str">
        <f>VLOOKUP(G1025,Hoja1!$1:$1048576,2,0)</f>
        <v>ALMACEN DE DESPACHO MOB. Y EQUIPOS OFIC.</v>
      </c>
      <c r="I1025" s="8" t="str">
        <f>VLOOKUP(G1025,Hoja1!$1:$1048576,4,0)</f>
        <v>EDIF. PALACIO DE JUSTICIA DE LAS CORTES</v>
      </c>
      <c r="J1025" s="8" t="str">
        <f>VLOOKUP(G1025,Hoja1!$1:$1048576,5,0)</f>
        <v xml:space="preserve">DISTRITO  NACIONAL </v>
      </c>
      <c r="K1025" s="8" t="str">
        <f>VLOOKUP(G1025,Hoja1!$1:$1048576,6,0)</f>
        <v xml:space="preserve">DISTRITO NACIONAL </v>
      </c>
    </row>
    <row r="1026" spans="1:11" customFormat="1" x14ac:dyDescent="0.25">
      <c r="A1026" s="17">
        <v>1013</v>
      </c>
      <c r="B1026" s="34" t="s">
        <v>1213</v>
      </c>
      <c r="C1026" s="1" t="s">
        <v>1214</v>
      </c>
      <c r="D1026" s="23">
        <v>2309</v>
      </c>
      <c r="E1026" s="8" t="str">
        <f>VLOOKUP(D1026,Hoja2!$1:$1048576,2,0)</f>
        <v>UPS</v>
      </c>
      <c r="F1026" s="2">
        <v>45723</v>
      </c>
      <c r="G1026" s="1" t="s">
        <v>10</v>
      </c>
      <c r="H1026" s="8" t="str">
        <f>VLOOKUP(G1026,Hoja1!$1:$1048576,2,0)</f>
        <v>GERENCIA DE SERVICIOS TIC</v>
      </c>
      <c r="I1026" s="8" t="str">
        <f>VLOOKUP(G1026,Hoja1!$1:$1048576,4,0)</f>
        <v>EDIF. SUPREMA CORTE DE JUSTICIA Y C.P.J.</v>
      </c>
      <c r="J1026" s="8" t="str">
        <f>VLOOKUP(G1026,Hoja1!$1:$1048576,5,0)</f>
        <v xml:space="preserve">DISTRITO  NACIONAL </v>
      </c>
      <c r="K1026" s="8" t="str">
        <f>VLOOKUP(G1026,Hoja1!$1:$1048576,6,0)</f>
        <v xml:space="preserve">DISTRITO NACIONAL </v>
      </c>
    </row>
    <row r="1027" spans="1:11" customFormat="1" x14ac:dyDescent="0.25">
      <c r="A1027" s="17">
        <v>1014</v>
      </c>
      <c r="B1027" s="34" t="s">
        <v>1215</v>
      </c>
      <c r="C1027" s="1" t="s">
        <v>1216</v>
      </c>
      <c r="D1027" s="23">
        <v>2305</v>
      </c>
      <c r="E1027" s="8" t="str">
        <f>VLOOKUP(D1027,Hoja2!$1:$1048576,2,0)</f>
        <v>MONITOR</v>
      </c>
      <c r="F1027" s="2">
        <v>45723</v>
      </c>
      <c r="G1027" s="1" t="s">
        <v>1217</v>
      </c>
      <c r="H1027" s="8" t="str">
        <f>VLOOKUP(G1027,Hoja1!$1:$1048576,2,0)</f>
        <v>4TA. SALA T.S.A.</v>
      </c>
      <c r="I1027" s="8" t="str">
        <f>VLOOKUP(G1027,Hoja1!$1:$1048576,4,0)</f>
        <v>EDIF. PALACIO DE JUSTICIA DE LAS CORTES</v>
      </c>
      <c r="J1027" s="8" t="str">
        <f>VLOOKUP(G1027,Hoja1!$1:$1048576,5,0)</f>
        <v xml:space="preserve">DISTRITO  NACIONAL </v>
      </c>
      <c r="K1027" s="8" t="str">
        <f>VLOOKUP(G1027,Hoja1!$1:$1048576,6,0)</f>
        <v xml:space="preserve">DISTRITO NACIONAL </v>
      </c>
    </row>
    <row r="1028" spans="1:11" customFormat="1" x14ac:dyDescent="0.25">
      <c r="A1028" s="17">
        <v>1015</v>
      </c>
      <c r="B1028" s="34" t="s">
        <v>1218</v>
      </c>
      <c r="C1028" s="1" t="s">
        <v>1214</v>
      </c>
      <c r="D1028" s="23">
        <v>2309</v>
      </c>
      <c r="E1028" s="8" t="str">
        <f>VLOOKUP(D1028,Hoja2!$1:$1048576,2,0)</f>
        <v>UPS</v>
      </c>
      <c r="F1028" s="2">
        <v>45723</v>
      </c>
      <c r="G1028" s="1" t="s">
        <v>10</v>
      </c>
      <c r="H1028" s="8" t="str">
        <f>VLOOKUP(G1028,Hoja1!$1:$1048576,2,0)</f>
        <v>GERENCIA DE SERVICIOS TIC</v>
      </c>
      <c r="I1028" s="8" t="str">
        <f>VLOOKUP(G1028,Hoja1!$1:$1048576,4,0)</f>
        <v>EDIF. SUPREMA CORTE DE JUSTICIA Y C.P.J.</v>
      </c>
      <c r="J1028" s="8" t="str">
        <f>VLOOKUP(G1028,Hoja1!$1:$1048576,5,0)</f>
        <v xml:space="preserve">DISTRITO  NACIONAL </v>
      </c>
      <c r="K1028" s="8" t="str">
        <f>VLOOKUP(G1028,Hoja1!$1:$1048576,6,0)</f>
        <v xml:space="preserve">DISTRITO NACIONAL </v>
      </c>
    </row>
    <row r="1029" spans="1:11" customFormat="1" x14ac:dyDescent="0.25">
      <c r="A1029" s="17">
        <v>1016</v>
      </c>
      <c r="B1029" s="34" t="s">
        <v>1219</v>
      </c>
      <c r="C1029" s="1" t="s">
        <v>1216</v>
      </c>
      <c r="D1029" s="23">
        <v>2305</v>
      </c>
      <c r="E1029" s="8" t="str">
        <f>VLOOKUP(D1029,Hoja2!$1:$1048576,2,0)</f>
        <v>MONITOR</v>
      </c>
      <c r="F1029" s="2">
        <v>45723</v>
      </c>
      <c r="G1029" s="1" t="s">
        <v>235</v>
      </c>
      <c r="H1029" s="8" t="str">
        <f>VLOOKUP(G1029,Hoja1!$1:$1048576,2,0)</f>
        <v>2DA. SALA CIVIL JDO.1RA. INST. D.N.</v>
      </c>
      <c r="I1029" s="8" t="str">
        <f>VLOOKUP(G1029,Hoja1!$1:$1048576,4,0)</f>
        <v>EDIF. PALACIO DE JUSTICIA DE LAS CORTES</v>
      </c>
      <c r="J1029" s="8" t="str">
        <f>VLOOKUP(G1029,Hoja1!$1:$1048576,5,0)</f>
        <v xml:space="preserve">DISTRITO  NACIONAL </v>
      </c>
      <c r="K1029" s="8" t="str">
        <f>VLOOKUP(G1029,Hoja1!$1:$1048576,6,0)</f>
        <v xml:space="preserve">DISTRITO NACIONAL </v>
      </c>
    </row>
    <row r="1030" spans="1:11" customFormat="1" x14ac:dyDescent="0.25">
      <c r="A1030" s="17">
        <v>1017</v>
      </c>
      <c r="B1030" s="34" t="s">
        <v>1220</v>
      </c>
      <c r="C1030" s="1" t="s">
        <v>1216</v>
      </c>
      <c r="D1030" s="23">
        <v>2305</v>
      </c>
      <c r="E1030" s="8" t="str">
        <f>VLOOKUP(D1030,Hoja2!$1:$1048576,2,0)</f>
        <v>MONITOR</v>
      </c>
      <c r="F1030" s="2">
        <v>45723</v>
      </c>
      <c r="G1030" s="1" t="s">
        <v>10</v>
      </c>
      <c r="H1030" s="8" t="str">
        <f>VLOOKUP(G1030,Hoja1!$1:$1048576,2,0)</f>
        <v>GERENCIA DE SERVICIOS TIC</v>
      </c>
      <c r="I1030" s="8" t="str">
        <f>VLOOKUP(G1030,Hoja1!$1:$1048576,4,0)</f>
        <v>EDIF. SUPREMA CORTE DE JUSTICIA Y C.P.J.</v>
      </c>
      <c r="J1030" s="8" t="str">
        <f>VLOOKUP(G1030,Hoja1!$1:$1048576,5,0)</f>
        <v xml:space="preserve">DISTRITO  NACIONAL </v>
      </c>
      <c r="K1030" s="8" t="str">
        <f>VLOOKUP(G1030,Hoja1!$1:$1048576,6,0)</f>
        <v xml:space="preserve">DISTRITO NACIONAL </v>
      </c>
    </row>
    <row r="1031" spans="1:11" customFormat="1" x14ac:dyDescent="0.25">
      <c r="A1031" s="17">
        <v>1018</v>
      </c>
      <c r="B1031" s="34" t="s">
        <v>1221</v>
      </c>
      <c r="C1031" s="1" t="s">
        <v>1214</v>
      </c>
      <c r="D1031" s="23">
        <v>2309</v>
      </c>
      <c r="E1031" s="8" t="str">
        <f>VLOOKUP(D1031,Hoja2!$1:$1048576,2,0)</f>
        <v>UPS</v>
      </c>
      <c r="F1031" s="2">
        <v>45723</v>
      </c>
      <c r="G1031" s="1" t="s">
        <v>1222</v>
      </c>
      <c r="H1031" s="8" t="str">
        <f>VLOOKUP(G1031,Hoja1!$1:$1048576,2,0)</f>
        <v>2DA. SALA CIVIL JDO.1RA. INST. S.D.</v>
      </c>
      <c r="I1031" s="8" t="str">
        <f>VLOOKUP(G1031,Hoja1!$1:$1048576,4,0)</f>
        <v>EDIF. TRIBUNALES SANTO DOMINGO NORTE</v>
      </c>
      <c r="J1031" s="8" t="str">
        <f>VLOOKUP(G1031,Hoja1!$1:$1048576,5,0)</f>
        <v>SANTO DOMINGO</v>
      </c>
      <c r="K1031" s="8" t="str">
        <f>VLOOKUP(G1031,Hoja1!$1:$1048576,6,0)</f>
        <v>SANTO DOMINGO</v>
      </c>
    </row>
    <row r="1032" spans="1:11" customFormat="1" x14ac:dyDescent="0.25">
      <c r="A1032" s="17">
        <v>1019</v>
      </c>
      <c r="B1032" s="34" t="s">
        <v>1223</v>
      </c>
      <c r="C1032" s="1" t="s">
        <v>1214</v>
      </c>
      <c r="D1032" s="23">
        <v>2309</v>
      </c>
      <c r="E1032" s="8" t="str">
        <f>VLOOKUP(D1032,Hoja2!$1:$1048576,2,0)</f>
        <v>UPS</v>
      </c>
      <c r="F1032" s="2">
        <v>45723</v>
      </c>
      <c r="G1032" s="1" t="s">
        <v>1224</v>
      </c>
      <c r="H1032" s="8" t="str">
        <f>VLOOKUP(G1032,Hoja1!$1:$1048576,2,0)</f>
        <v>CENTRO DE SERVICIOS PRESENCIALES S.D.N.</v>
      </c>
      <c r="I1032" s="8" t="str">
        <f>VLOOKUP(G1032,Hoja1!$1:$1048576,4,0)</f>
        <v>EDIF. TRIBUNALES SANTO DOMINGO NORTE</v>
      </c>
      <c r="J1032" s="8" t="str">
        <f>VLOOKUP(G1032,Hoja1!$1:$1048576,5,0)</f>
        <v>SANTO DOMINGO</v>
      </c>
      <c r="K1032" s="8" t="str">
        <f>VLOOKUP(G1032,Hoja1!$1:$1048576,6,0)</f>
        <v>SANTO DOMINGO</v>
      </c>
    </row>
    <row r="1033" spans="1:11" customFormat="1" x14ac:dyDescent="0.25">
      <c r="A1033" s="17">
        <v>1020</v>
      </c>
      <c r="B1033" s="34" t="s">
        <v>1225</v>
      </c>
      <c r="C1033" s="1" t="s">
        <v>1214</v>
      </c>
      <c r="D1033" s="23">
        <v>2309</v>
      </c>
      <c r="E1033" s="8" t="str">
        <f>VLOOKUP(D1033,Hoja2!$1:$1048576,2,0)</f>
        <v>UPS</v>
      </c>
      <c r="F1033" s="2">
        <v>45723</v>
      </c>
      <c r="G1033" s="1" t="s">
        <v>1226</v>
      </c>
      <c r="H1033" s="8" t="str">
        <f>VLOOKUP(G1033,Hoja1!$1:$1048576,2,0)</f>
        <v>TECNOLOGIA PERAVIA</v>
      </c>
      <c r="I1033" s="8" t="str">
        <f>VLOOKUP(G1033,Hoja1!$1:$1048576,4,0)</f>
        <v>EDIF. PALACIO DE JUSTICIA DE BANI</v>
      </c>
      <c r="J1033" s="8" t="str">
        <f>VLOOKUP(G1033,Hoja1!$1:$1048576,5,0)</f>
        <v>PERAVIA</v>
      </c>
      <c r="K1033" s="8" t="str">
        <f>VLOOKUP(G1033,Hoja1!$1:$1048576,6,0)</f>
        <v>SAN CRISTOBAL</v>
      </c>
    </row>
    <row r="1034" spans="1:11" customFormat="1" x14ac:dyDescent="0.25">
      <c r="A1034" s="17">
        <v>1021</v>
      </c>
      <c r="B1034" s="34" t="s">
        <v>1227</v>
      </c>
      <c r="C1034" s="1" t="s">
        <v>1214</v>
      </c>
      <c r="D1034" s="23">
        <v>2309</v>
      </c>
      <c r="E1034" s="8" t="str">
        <f>VLOOKUP(D1034,Hoja2!$1:$1048576,2,0)</f>
        <v>UPS</v>
      </c>
      <c r="F1034" s="2">
        <v>45723</v>
      </c>
      <c r="G1034" s="1" t="s">
        <v>685</v>
      </c>
      <c r="H1034" s="8" t="str">
        <f>VLOOKUP(G1034,Hoja1!$1:$1048576,2,0)</f>
        <v>TECNOLOGIA SAN JUAN DE LA MAGUANA</v>
      </c>
      <c r="I1034" s="8" t="str">
        <f>VLOOKUP(G1034,Hoja1!$1:$1048576,4,0)</f>
        <v>EDIF. PALACIO JUSTICIA SAN JUAN MAGUANA</v>
      </c>
      <c r="J1034" s="8" t="str">
        <f>VLOOKUP(G1034,Hoja1!$1:$1048576,5,0)</f>
        <v xml:space="preserve">SAN JUAN DE LA MAGUANA </v>
      </c>
      <c r="K1034" s="8" t="str">
        <f>VLOOKUP(G1034,Hoja1!$1:$1048576,6,0)</f>
        <v xml:space="preserve">SAN JUAN DE LA MAGUANA </v>
      </c>
    </row>
    <row r="1035" spans="1:11" customFormat="1" x14ac:dyDescent="0.25">
      <c r="A1035" s="17">
        <v>1022</v>
      </c>
      <c r="B1035" s="34" t="s">
        <v>1228</v>
      </c>
      <c r="C1035" s="1" t="s">
        <v>1214</v>
      </c>
      <c r="D1035" s="23">
        <v>2309</v>
      </c>
      <c r="E1035" s="8" t="str">
        <f>VLOOKUP(D1035,Hoja2!$1:$1048576,2,0)</f>
        <v>UPS</v>
      </c>
      <c r="F1035" s="2">
        <v>45723</v>
      </c>
      <c r="G1035" s="1" t="s">
        <v>10</v>
      </c>
      <c r="H1035" s="8" t="str">
        <f>VLOOKUP(G1035,Hoja1!$1:$1048576,2,0)</f>
        <v>GERENCIA DE SERVICIOS TIC</v>
      </c>
      <c r="I1035" s="8" t="str">
        <f>VLOOKUP(G1035,Hoja1!$1:$1048576,4,0)</f>
        <v>EDIF. SUPREMA CORTE DE JUSTICIA Y C.P.J.</v>
      </c>
      <c r="J1035" s="8" t="str">
        <f>VLOOKUP(G1035,Hoja1!$1:$1048576,5,0)</f>
        <v xml:space="preserve">DISTRITO  NACIONAL </v>
      </c>
      <c r="K1035" s="8" t="str">
        <f>VLOOKUP(G1035,Hoja1!$1:$1048576,6,0)</f>
        <v xml:space="preserve">DISTRITO NACIONAL </v>
      </c>
    </row>
    <row r="1036" spans="1:11" customFormat="1" x14ac:dyDescent="0.25">
      <c r="A1036" s="17">
        <v>1023</v>
      </c>
      <c r="B1036" s="34" t="s">
        <v>1229</v>
      </c>
      <c r="C1036" s="1" t="s">
        <v>1214</v>
      </c>
      <c r="D1036" s="23">
        <v>2309</v>
      </c>
      <c r="E1036" s="8" t="str">
        <f>VLOOKUP(D1036,Hoja2!$1:$1048576,2,0)</f>
        <v>UPS</v>
      </c>
      <c r="F1036" s="2">
        <v>45723</v>
      </c>
      <c r="G1036" s="1" t="s">
        <v>10</v>
      </c>
      <c r="H1036" s="8" t="str">
        <f>VLOOKUP(G1036,Hoja1!$1:$1048576,2,0)</f>
        <v>GERENCIA DE SERVICIOS TIC</v>
      </c>
      <c r="I1036" s="8" t="str">
        <f>VLOOKUP(G1036,Hoja1!$1:$1048576,4,0)</f>
        <v>EDIF. SUPREMA CORTE DE JUSTICIA Y C.P.J.</v>
      </c>
      <c r="J1036" s="8" t="str">
        <f>VLOOKUP(G1036,Hoja1!$1:$1048576,5,0)</f>
        <v xml:space="preserve">DISTRITO  NACIONAL </v>
      </c>
      <c r="K1036" s="8" t="str">
        <f>VLOOKUP(G1036,Hoja1!$1:$1048576,6,0)</f>
        <v xml:space="preserve">DISTRITO NACIONAL </v>
      </c>
    </row>
    <row r="1037" spans="1:11" customFormat="1" x14ac:dyDescent="0.25">
      <c r="A1037" s="17">
        <v>1024</v>
      </c>
      <c r="B1037" s="34" t="s">
        <v>1230</v>
      </c>
      <c r="C1037" s="1" t="s">
        <v>1214</v>
      </c>
      <c r="D1037" s="23">
        <v>2309</v>
      </c>
      <c r="E1037" s="8" t="str">
        <f>VLOOKUP(D1037,Hoja2!$1:$1048576,2,0)</f>
        <v>UPS</v>
      </c>
      <c r="F1037" s="2">
        <v>45723</v>
      </c>
      <c r="G1037" s="1" t="s">
        <v>10</v>
      </c>
      <c r="H1037" s="8" t="str">
        <f>VLOOKUP(G1037,Hoja1!$1:$1048576,2,0)</f>
        <v>GERENCIA DE SERVICIOS TIC</v>
      </c>
      <c r="I1037" s="8" t="str">
        <f>VLOOKUP(G1037,Hoja1!$1:$1048576,4,0)</f>
        <v>EDIF. SUPREMA CORTE DE JUSTICIA Y C.P.J.</v>
      </c>
      <c r="J1037" s="8" t="str">
        <f>VLOOKUP(G1037,Hoja1!$1:$1048576,5,0)</f>
        <v xml:space="preserve">DISTRITO  NACIONAL </v>
      </c>
      <c r="K1037" s="8" t="str">
        <f>VLOOKUP(G1037,Hoja1!$1:$1048576,6,0)</f>
        <v xml:space="preserve">DISTRITO NACIONAL </v>
      </c>
    </row>
    <row r="1038" spans="1:11" customFormat="1" x14ac:dyDescent="0.25">
      <c r="A1038" s="17">
        <v>1025</v>
      </c>
      <c r="B1038" s="34" t="s">
        <v>1231</v>
      </c>
      <c r="C1038" s="1" t="s">
        <v>1216</v>
      </c>
      <c r="D1038" s="23">
        <v>2305</v>
      </c>
      <c r="E1038" s="8" t="str">
        <f>VLOOKUP(D1038,Hoja2!$1:$1048576,2,0)</f>
        <v>MONITOR</v>
      </c>
      <c r="F1038" s="2">
        <v>45723</v>
      </c>
      <c r="G1038" s="1" t="s">
        <v>10</v>
      </c>
      <c r="H1038" s="8" t="str">
        <f>VLOOKUP(G1038,Hoja1!$1:$1048576,2,0)</f>
        <v>GERENCIA DE SERVICIOS TIC</v>
      </c>
      <c r="I1038" s="8" t="str">
        <f>VLOOKUP(G1038,Hoja1!$1:$1048576,4,0)</f>
        <v>EDIF. SUPREMA CORTE DE JUSTICIA Y C.P.J.</v>
      </c>
      <c r="J1038" s="8" t="str">
        <f>VLOOKUP(G1038,Hoja1!$1:$1048576,5,0)</f>
        <v xml:space="preserve">DISTRITO  NACIONAL </v>
      </c>
      <c r="K1038" s="8" t="str">
        <f>VLOOKUP(G1038,Hoja1!$1:$1048576,6,0)</f>
        <v xml:space="preserve">DISTRITO NACIONAL </v>
      </c>
    </row>
    <row r="1039" spans="1:11" customFormat="1" x14ac:dyDescent="0.25">
      <c r="A1039" s="17">
        <v>1026</v>
      </c>
      <c r="B1039" s="34" t="s">
        <v>1232</v>
      </c>
      <c r="C1039" s="1" t="s">
        <v>1216</v>
      </c>
      <c r="D1039" s="23">
        <v>2305</v>
      </c>
      <c r="E1039" s="8" t="str">
        <f>VLOOKUP(D1039,Hoja2!$1:$1048576,2,0)</f>
        <v>MONITOR</v>
      </c>
      <c r="F1039" s="2">
        <v>45723</v>
      </c>
      <c r="G1039" s="1" t="s">
        <v>10</v>
      </c>
      <c r="H1039" s="8" t="str">
        <f>VLOOKUP(G1039,Hoja1!$1:$1048576,2,0)</f>
        <v>GERENCIA DE SERVICIOS TIC</v>
      </c>
      <c r="I1039" s="8" t="str">
        <f>VLOOKUP(G1039,Hoja1!$1:$1048576,4,0)</f>
        <v>EDIF. SUPREMA CORTE DE JUSTICIA Y C.P.J.</v>
      </c>
      <c r="J1039" s="8" t="str">
        <f>VLOOKUP(G1039,Hoja1!$1:$1048576,5,0)</f>
        <v xml:space="preserve">DISTRITO  NACIONAL </v>
      </c>
      <c r="K1039" s="8" t="str">
        <f>VLOOKUP(G1039,Hoja1!$1:$1048576,6,0)</f>
        <v xml:space="preserve">DISTRITO NACIONAL </v>
      </c>
    </row>
    <row r="1040" spans="1:11" customFormat="1" x14ac:dyDescent="0.25">
      <c r="A1040" s="17">
        <v>1027</v>
      </c>
      <c r="B1040" s="34" t="s">
        <v>1233</v>
      </c>
      <c r="C1040" s="1" t="s">
        <v>1214</v>
      </c>
      <c r="D1040" s="23">
        <v>2309</v>
      </c>
      <c r="E1040" s="8" t="str">
        <f>VLOOKUP(D1040,Hoja2!$1:$1048576,2,0)</f>
        <v>UPS</v>
      </c>
      <c r="F1040" s="2">
        <v>45723</v>
      </c>
      <c r="G1040" s="1" t="s">
        <v>10</v>
      </c>
      <c r="H1040" s="8" t="str">
        <f>VLOOKUP(G1040,Hoja1!$1:$1048576,2,0)</f>
        <v>GERENCIA DE SERVICIOS TIC</v>
      </c>
      <c r="I1040" s="8" t="str">
        <f>VLOOKUP(G1040,Hoja1!$1:$1048576,4,0)</f>
        <v>EDIF. SUPREMA CORTE DE JUSTICIA Y C.P.J.</v>
      </c>
      <c r="J1040" s="8" t="str">
        <f>VLOOKUP(G1040,Hoja1!$1:$1048576,5,0)</f>
        <v xml:space="preserve">DISTRITO  NACIONAL </v>
      </c>
      <c r="K1040" s="8" t="str">
        <f>VLOOKUP(G1040,Hoja1!$1:$1048576,6,0)</f>
        <v xml:space="preserve">DISTRITO NACIONAL </v>
      </c>
    </row>
    <row r="1041" spans="1:11" customFormat="1" x14ac:dyDescent="0.25">
      <c r="A1041" s="17">
        <v>1028</v>
      </c>
      <c r="B1041" s="34" t="s">
        <v>1234</v>
      </c>
      <c r="C1041" s="1" t="s">
        <v>1214</v>
      </c>
      <c r="D1041" s="23">
        <v>2309</v>
      </c>
      <c r="E1041" s="8" t="str">
        <f>VLOOKUP(D1041,Hoja2!$1:$1048576,2,0)</f>
        <v>UPS</v>
      </c>
      <c r="F1041" s="2">
        <v>45723</v>
      </c>
      <c r="G1041" s="1" t="s">
        <v>1235</v>
      </c>
      <c r="H1041" s="8" t="str">
        <f>VLOOKUP(G1041,Hoja1!$1:$1048576,2,0)</f>
        <v>SECRETARIA GENERAL J.P. MONTE PLATA</v>
      </c>
      <c r="I1041" s="8" t="str">
        <f>VLOOKUP(G1041,Hoja1!$1:$1048576,4,0)</f>
        <v>EDIF. PALACIO DE JUSTICIA MONTE PLATA</v>
      </c>
      <c r="J1041" s="8" t="str">
        <f>VLOOKUP(G1041,Hoja1!$1:$1048576,5,0)</f>
        <v>MONTE PLATA</v>
      </c>
      <c r="K1041" s="8" t="str">
        <f>VLOOKUP(G1041,Hoja1!$1:$1048576,6,0)</f>
        <v>SANTO DOMINGO</v>
      </c>
    </row>
    <row r="1042" spans="1:11" customFormat="1" x14ac:dyDescent="0.25">
      <c r="A1042" s="17">
        <v>1029</v>
      </c>
      <c r="B1042" s="34" t="s">
        <v>1236</v>
      </c>
      <c r="C1042" s="1" t="s">
        <v>1214</v>
      </c>
      <c r="D1042" s="23">
        <v>2309</v>
      </c>
      <c r="E1042" s="8" t="str">
        <f>VLOOKUP(D1042,Hoja2!$1:$1048576,2,0)</f>
        <v>UPS</v>
      </c>
      <c r="F1042" s="2">
        <v>45723</v>
      </c>
      <c r="G1042" s="1" t="s">
        <v>10</v>
      </c>
      <c r="H1042" s="8" t="str">
        <f>VLOOKUP(G1042,Hoja1!$1:$1048576,2,0)</f>
        <v>GERENCIA DE SERVICIOS TIC</v>
      </c>
      <c r="I1042" s="8" t="str">
        <f>VLOOKUP(G1042,Hoja1!$1:$1048576,4,0)</f>
        <v>EDIF. SUPREMA CORTE DE JUSTICIA Y C.P.J.</v>
      </c>
      <c r="J1042" s="8" t="str">
        <f>VLOOKUP(G1042,Hoja1!$1:$1048576,5,0)</f>
        <v xml:space="preserve">DISTRITO  NACIONAL </v>
      </c>
      <c r="K1042" s="8" t="str">
        <f>VLOOKUP(G1042,Hoja1!$1:$1048576,6,0)</f>
        <v xml:space="preserve">DISTRITO NACIONAL </v>
      </c>
    </row>
    <row r="1043" spans="1:11" customFormat="1" x14ac:dyDescent="0.25">
      <c r="A1043" s="17">
        <v>1030</v>
      </c>
      <c r="B1043" s="34" t="s">
        <v>1237</v>
      </c>
      <c r="C1043" s="1" t="s">
        <v>1214</v>
      </c>
      <c r="D1043" s="23">
        <v>2309</v>
      </c>
      <c r="E1043" s="8" t="str">
        <f>VLOOKUP(D1043,Hoja2!$1:$1048576,2,0)</f>
        <v>UPS</v>
      </c>
      <c r="F1043" s="2">
        <v>45723</v>
      </c>
      <c r="G1043" s="1" t="s">
        <v>10</v>
      </c>
      <c r="H1043" s="8" t="str">
        <f>VLOOKUP(G1043,Hoja1!$1:$1048576,2,0)</f>
        <v>GERENCIA DE SERVICIOS TIC</v>
      </c>
      <c r="I1043" s="8" t="str">
        <f>VLOOKUP(G1043,Hoja1!$1:$1048576,4,0)</f>
        <v>EDIF. SUPREMA CORTE DE JUSTICIA Y C.P.J.</v>
      </c>
      <c r="J1043" s="8" t="str">
        <f>VLOOKUP(G1043,Hoja1!$1:$1048576,5,0)</f>
        <v xml:space="preserve">DISTRITO  NACIONAL </v>
      </c>
      <c r="K1043" s="8" t="str">
        <f>VLOOKUP(G1043,Hoja1!$1:$1048576,6,0)</f>
        <v xml:space="preserve">DISTRITO NACIONAL </v>
      </c>
    </row>
    <row r="1044" spans="1:11" customFormat="1" x14ac:dyDescent="0.25">
      <c r="A1044" s="17">
        <v>1031</v>
      </c>
      <c r="B1044" s="34" t="s">
        <v>1238</v>
      </c>
      <c r="C1044" s="1" t="s">
        <v>1214</v>
      </c>
      <c r="D1044" s="23">
        <v>2309</v>
      </c>
      <c r="E1044" s="8" t="str">
        <f>VLOOKUP(D1044,Hoja2!$1:$1048576,2,0)</f>
        <v>UPS</v>
      </c>
      <c r="F1044" s="2">
        <v>45723</v>
      </c>
      <c r="G1044" s="1" t="s">
        <v>10</v>
      </c>
      <c r="H1044" s="8" t="str">
        <f>VLOOKUP(G1044,Hoja1!$1:$1048576,2,0)</f>
        <v>GERENCIA DE SERVICIOS TIC</v>
      </c>
      <c r="I1044" s="8" t="str">
        <f>VLOOKUP(G1044,Hoja1!$1:$1048576,4,0)</f>
        <v>EDIF. SUPREMA CORTE DE JUSTICIA Y C.P.J.</v>
      </c>
      <c r="J1044" s="8" t="str">
        <f>VLOOKUP(G1044,Hoja1!$1:$1048576,5,0)</f>
        <v xml:space="preserve">DISTRITO  NACIONAL </v>
      </c>
      <c r="K1044" s="8" t="str">
        <f>VLOOKUP(G1044,Hoja1!$1:$1048576,6,0)</f>
        <v xml:space="preserve">DISTRITO NACIONAL </v>
      </c>
    </row>
    <row r="1045" spans="1:11" customFormat="1" x14ac:dyDescent="0.25">
      <c r="A1045" s="17">
        <v>1032</v>
      </c>
      <c r="B1045" s="34" t="s">
        <v>1239</v>
      </c>
      <c r="C1045" s="1" t="s">
        <v>1214</v>
      </c>
      <c r="D1045" s="23">
        <v>2309</v>
      </c>
      <c r="E1045" s="8" t="str">
        <f>VLOOKUP(D1045,Hoja2!$1:$1048576,2,0)</f>
        <v>UPS</v>
      </c>
      <c r="F1045" s="2">
        <v>45723</v>
      </c>
      <c r="G1045" s="1" t="s">
        <v>10</v>
      </c>
      <c r="H1045" s="8" t="str">
        <f>VLOOKUP(G1045,Hoja1!$1:$1048576,2,0)</f>
        <v>GERENCIA DE SERVICIOS TIC</v>
      </c>
      <c r="I1045" s="8" t="str">
        <f>VLOOKUP(G1045,Hoja1!$1:$1048576,4,0)</f>
        <v>EDIF. SUPREMA CORTE DE JUSTICIA Y C.P.J.</v>
      </c>
      <c r="J1045" s="8" t="str">
        <f>VLOOKUP(G1045,Hoja1!$1:$1048576,5,0)</f>
        <v xml:space="preserve">DISTRITO  NACIONAL </v>
      </c>
      <c r="K1045" s="8" t="str">
        <f>VLOOKUP(G1045,Hoja1!$1:$1048576,6,0)</f>
        <v xml:space="preserve">DISTRITO NACIONAL </v>
      </c>
    </row>
    <row r="1046" spans="1:11" customFormat="1" x14ac:dyDescent="0.25">
      <c r="A1046" s="17">
        <v>1033</v>
      </c>
      <c r="B1046" s="34" t="s">
        <v>1240</v>
      </c>
      <c r="C1046" s="1" t="s">
        <v>1214</v>
      </c>
      <c r="D1046" s="23">
        <v>2309</v>
      </c>
      <c r="E1046" s="8" t="str">
        <f>VLOOKUP(D1046,Hoja2!$1:$1048576,2,0)</f>
        <v>UPS</v>
      </c>
      <c r="F1046" s="2">
        <v>45723</v>
      </c>
      <c r="G1046" s="1" t="s">
        <v>171</v>
      </c>
      <c r="H1046" s="8" t="str">
        <f>VLOOKUP(G1046,Hoja1!$1:$1048576,2,0)</f>
        <v>TECNOLOGIA P.J. DE LAS CORTES D.N.</v>
      </c>
      <c r="I1046" s="8" t="str">
        <f>VLOOKUP(G1046,Hoja1!$1:$1048576,4,0)</f>
        <v>EDIF. PALACIO DE JUSTICIA DE LAS CORTES</v>
      </c>
      <c r="J1046" s="8" t="str">
        <f>VLOOKUP(G1046,Hoja1!$1:$1048576,5,0)</f>
        <v xml:space="preserve">DISTRITO  NACIONAL </v>
      </c>
      <c r="K1046" s="8" t="str">
        <f>VLOOKUP(G1046,Hoja1!$1:$1048576,6,0)</f>
        <v xml:space="preserve">DISTRITO NACIONAL </v>
      </c>
    </row>
    <row r="1047" spans="1:11" customFormat="1" x14ac:dyDescent="0.25">
      <c r="A1047" s="17">
        <v>1034</v>
      </c>
      <c r="B1047" s="34" t="s">
        <v>1241</v>
      </c>
      <c r="C1047" s="1" t="s">
        <v>1214</v>
      </c>
      <c r="D1047" s="23">
        <v>2309</v>
      </c>
      <c r="E1047" s="8" t="str">
        <f>VLOOKUP(D1047,Hoja2!$1:$1048576,2,0)</f>
        <v>UPS</v>
      </c>
      <c r="F1047" s="2">
        <v>45723</v>
      </c>
      <c r="G1047" s="1" t="s">
        <v>1242</v>
      </c>
      <c r="H1047" s="8" t="str">
        <f>VLOOKUP(G1047,Hoja1!$1:$1048576,2,0)</f>
        <v>3RA. SALA PENAL CORTE APELACION D.N.</v>
      </c>
      <c r="I1047" s="8" t="str">
        <f>VLOOKUP(G1047,Hoja1!$1:$1048576,4,0)</f>
        <v>EDIF. PALACIO DE JUSTICIA DE LAS CORTES</v>
      </c>
      <c r="J1047" s="8" t="str">
        <f>VLOOKUP(G1047,Hoja1!$1:$1048576,5,0)</f>
        <v xml:space="preserve">DISTRITO  NACIONAL </v>
      </c>
      <c r="K1047" s="8" t="str">
        <f>VLOOKUP(G1047,Hoja1!$1:$1048576,6,0)</f>
        <v xml:space="preserve">DISTRITO NACIONAL </v>
      </c>
    </row>
    <row r="1048" spans="1:11" customFormat="1" x14ac:dyDescent="0.25">
      <c r="A1048" s="17">
        <v>1035</v>
      </c>
      <c r="B1048" s="34" t="s">
        <v>1243</v>
      </c>
      <c r="C1048" s="1" t="s">
        <v>1216</v>
      </c>
      <c r="D1048" s="23">
        <v>2305</v>
      </c>
      <c r="E1048" s="8" t="str">
        <f>VLOOKUP(D1048,Hoja2!$1:$1048576,2,0)</f>
        <v>MONITOR</v>
      </c>
      <c r="F1048" s="2">
        <v>45723</v>
      </c>
      <c r="G1048" s="1" t="s">
        <v>10</v>
      </c>
      <c r="H1048" s="8" t="str">
        <f>VLOOKUP(G1048,Hoja1!$1:$1048576,2,0)</f>
        <v>GERENCIA DE SERVICIOS TIC</v>
      </c>
      <c r="I1048" s="8" t="str">
        <f>VLOOKUP(G1048,Hoja1!$1:$1048576,4,0)</f>
        <v>EDIF. SUPREMA CORTE DE JUSTICIA Y C.P.J.</v>
      </c>
      <c r="J1048" s="8" t="str">
        <f>VLOOKUP(G1048,Hoja1!$1:$1048576,5,0)</f>
        <v xml:space="preserve">DISTRITO  NACIONAL </v>
      </c>
      <c r="K1048" s="8" t="str">
        <f>VLOOKUP(G1048,Hoja1!$1:$1048576,6,0)</f>
        <v xml:space="preserve">DISTRITO NACIONAL </v>
      </c>
    </row>
    <row r="1049" spans="1:11" customFormat="1" x14ac:dyDescent="0.25">
      <c r="A1049" s="17">
        <v>1036</v>
      </c>
      <c r="B1049" s="34" t="s">
        <v>1244</v>
      </c>
      <c r="C1049" s="1" t="s">
        <v>1216</v>
      </c>
      <c r="D1049" s="23">
        <v>2305</v>
      </c>
      <c r="E1049" s="8" t="str">
        <f>VLOOKUP(D1049,Hoja2!$1:$1048576,2,0)</f>
        <v>MONITOR</v>
      </c>
      <c r="F1049" s="2">
        <v>45723</v>
      </c>
      <c r="G1049" s="1" t="s">
        <v>10</v>
      </c>
      <c r="H1049" s="8" t="str">
        <f>VLOOKUP(G1049,Hoja1!$1:$1048576,2,0)</f>
        <v>GERENCIA DE SERVICIOS TIC</v>
      </c>
      <c r="I1049" s="8" t="str">
        <f>VLOOKUP(G1049,Hoja1!$1:$1048576,4,0)</f>
        <v>EDIF. SUPREMA CORTE DE JUSTICIA Y C.P.J.</v>
      </c>
      <c r="J1049" s="8" t="str">
        <f>VLOOKUP(G1049,Hoja1!$1:$1048576,5,0)</f>
        <v xml:space="preserve">DISTRITO  NACIONAL </v>
      </c>
      <c r="K1049" s="8" t="str">
        <f>VLOOKUP(G1049,Hoja1!$1:$1048576,6,0)</f>
        <v xml:space="preserve">DISTRITO NACIONAL </v>
      </c>
    </row>
    <row r="1050" spans="1:11" customFormat="1" x14ac:dyDescent="0.25">
      <c r="A1050" s="17">
        <v>1037</v>
      </c>
      <c r="B1050" s="34" t="s">
        <v>1245</v>
      </c>
      <c r="C1050" s="1" t="s">
        <v>1216</v>
      </c>
      <c r="D1050" s="23">
        <v>2305</v>
      </c>
      <c r="E1050" s="8" t="str">
        <f>VLOOKUP(D1050,Hoja2!$1:$1048576,2,0)</f>
        <v>MONITOR</v>
      </c>
      <c r="F1050" s="2">
        <v>45723</v>
      </c>
      <c r="G1050" s="1" t="s">
        <v>10</v>
      </c>
      <c r="H1050" s="8" t="str">
        <f>VLOOKUP(G1050,Hoja1!$1:$1048576,2,0)</f>
        <v>GERENCIA DE SERVICIOS TIC</v>
      </c>
      <c r="I1050" s="8" t="str">
        <f>VLOOKUP(G1050,Hoja1!$1:$1048576,4,0)</f>
        <v>EDIF. SUPREMA CORTE DE JUSTICIA Y C.P.J.</v>
      </c>
      <c r="J1050" s="8" t="str">
        <f>VLOOKUP(G1050,Hoja1!$1:$1048576,5,0)</f>
        <v xml:space="preserve">DISTRITO  NACIONAL </v>
      </c>
      <c r="K1050" s="8" t="str">
        <f>VLOOKUP(G1050,Hoja1!$1:$1048576,6,0)</f>
        <v xml:space="preserve">DISTRITO NACIONAL </v>
      </c>
    </row>
    <row r="1051" spans="1:11" customFormat="1" x14ac:dyDescent="0.25">
      <c r="A1051" s="17">
        <v>1038</v>
      </c>
      <c r="B1051" s="34" t="s">
        <v>1246</v>
      </c>
      <c r="C1051" s="1" t="s">
        <v>1216</v>
      </c>
      <c r="D1051" s="23">
        <v>2305</v>
      </c>
      <c r="E1051" s="8" t="str">
        <f>VLOOKUP(D1051,Hoja2!$1:$1048576,2,0)</f>
        <v>MONITOR</v>
      </c>
      <c r="F1051" s="2">
        <v>45723</v>
      </c>
      <c r="G1051" s="1" t="s">
        <v>10</v>
      </c>
      <c r="H1051" s="8" t="str">
        <f>VLOOKUP(G1051,Hoja1!$1:$1048576,2,0)</f>
        <v>GERENCIA DE SERVICIOS TIC</v>
      </c>
      <c r="I1051" s="8" t="str">
        <f>VLOOKUP(G1051,Hoja1!$1:$1048576,4,0)</f>
        <v>EDIF. SUPREMA CORTE DE JUSTICIA Y C.P.J.</v>
      </c>
      <c r="J1051" s="8" t="str">
        <f>VLOOKUP(G1051,Hoja1!$1:$1048576,5,0)</f>
        <v xml:space="preserve">DISTRITO  NACIONAL </v>
      </c>
      <c r="K1051" s="8" t="str">
        <f>VLOOKUP(G1051,Hoja1!$1:$1048576,6,0)</f>
        <v xml:space="preserve">DISTRITO NACIONAL </v>
      </c>
    </row>
    <row r="1052" spans="1:11" customFormat="1" x14ac:dyDescent="0.25">
      <c r="A1052" s="17">
        <v>1039</v>
      </c>
      <c r="B1052" s="34" t="s">
        <v>1247</v>
      </c>
      <c r="C1052" s="1" t="s">
        <v>1216</v>
      </c>
      <c r="D1052" s="23">
        <v>2305</v>
      </c>
      <c r="E1052" s="8" t="str">
        <f>VLOOKUP(D1052,Hoja2!$1:$1048576,2,0)</f>
        <v>MONITOR</v>
      </c>
      <c r="F1052" s="2">
        <v>45723</v>
      </c>
      <c r="G1052" s="1" t="s">
        <v>10</v>
      </c>
      <c r="H1052" s="8" t="str">
        <f>VLOOKUP(G1052,Hoja1!$1:$1048576,2,0)</f>
        <v>GERENCIA DE SERVICIOS TIC</v>
      </c>
      <c r="I1052" s="8" t="str">
        <f>VLOOKUP(G1052,Hoja1!$1:$1048576,4,0)</f>
        <v>EDIF. SUPREMA CORTE DE JUSTICIA Y C.P.J.</v>
      </c>
      <c r="J1052" s="8" t="str">
        <f>VLOOKUP(G1052,Hoja1!$1:$1048576,5,0)</f>
        <v xml:space="preserve">DISTRITO  NACIONAL </v>
      </c>
      <c r="K1052" s="8" t="str">
        <f>VLOOKUP(G1052,Hoja1!$1:$1048576,6,0)</f>
        <v xml:space="preserve">DISTRITO NACIONAL </v>
      </c>
    </row>
    <row r="1053" spans="1:11" customFormat="1" x14ac:dyDescent="0.25">
      <c r="A1053" s="17">
        <v>1040</v>
      </c>
      <c r="B1053" s="34" t="s">
        <v>1248</v>
      </c>
      <c r="C1053" s="1" t="s">
        <v>1214</v>
      </c>
      <c r="D1053" s="23">
        <v>2309</v>
      </c>
      <c r="E1053" s="8" t="str">
        <f>VLOOKUP(D1053,Hoja2!$1:$1048576,2,0)</f>
        <v>UPS</v>
      </c>
      <c r="F1053" s="2">
        <v>45723</v>
      </c>
      <c r="G1053" s="1" t="s">
        <v>1041</v>
      </c>
      <c r="H1053" s="8" t="str">
        <f>VLOOKUP(G1053,Hoja1!$1:$1048576,2,0)</f>
        <v>1ER. TRIBUNAL COLEGIADO D.N.</v>
      </c>
      <c r="I1053" s="8" t="str">
        <f>VLOOKUP(G1053,Hoja1!$1:$1048576,4,0)</f>
        <v>EDIF. PALACIO DE JUSTICIA CIUDAD NUEVA</v>
      </c>
      <c r="J1053" s="8" t="str">
        <f>VLOOKUP(G1053,Hoja1!$1:$1048576,5,0)</f>
        <v xml:space="preserve">DISTRITO  NACIONAL </v>
      </c>
      <c r="K1053" s="8" t="str">
        <f>VLOOKUP(G1053,Hoja1!$1:$1048576,6,0)</f>
        <v xml:space="preserve">DISTRITO NACIONAL </v>
      </c>
    </row>
    <row r="1054" spans="1:11" customFormat="1" x14ac:dyDescent="0.25">
      <c r="A1054" s="17">
        <v>1041</v>
      </c>
      <c r="B1054" s="34" t="s">
        <v>1249</v>
      </c>
      <c r="C1054" s="1" t="s">
        <v>1214</v>
      </c>
      <c r="D1054" s="23">
        <v>2309</v>
      </c>
      <c r="E1054" s="8" t="str">
        <f>VLOOKUP(D1054,Hoja2!$1:$1048576,2,0)</f>
        <v>UPS</v>
      </c>
      <c r="F1054" s="2">
        <v>45723</v>
      </c>
      <c r="G1054" s="1" t="s">
        <v>1250</v>
      </c>
      <c r="H1054" s="8" t="str">
        <f>VLOOKUP(G1054,Hoja1!$1:$1048576,2,0)</f>
        <v>GERENCIA DE GESTION DE CONTROL</v>
      </c>
      <c r="I1054" s="8" t="str">
        <f>VLOOKUP(G1054,Hoja1!$1:$1048576,4,0)</f>
        <v>EDIF. SUPREMA CORTE DE JUSTICIA Y C.P.J.</v>
      </c>
      <c r="J1054" s="8" t="str">
        <f>VLOOKUP(G1054,Hoja1!$1:$1048576,5,0)</f>
        <v xml:space="preserve">DISTRITO  NACIONAL </v>
      </c>
      <c r="K1054" s="8" t="str">
        <f>VLOOKUP(G1054,Hoja1!$1:$1048576,6,0)</f>
        <v xml:space="preserve">DISTRITO NACIONAL </v>
      </c>
    </row>
    <row r="1055" spans="1:11" customFormat="1" x14ac:dyDescent="0.25">
      <c r="A1055" s="17">
        <v>1042</v>
      </c>
      <c r="B1055" s="34" t="s">
        <v>1251</v>
      </c>
      <c r="C1055" s="1" t="s">
        <v>1214</v>
      </c>
      <c r="D1055" s="23">
        <v>2309</v>
      </c>
      <c r="E1055" s="8" t="str">
        <f>VLOOKUP(D1055,Hoja2!$1:$1048576,2,0)</f>
        <v>UPS</v>
      </c>
      <c r="F1055" s="2">
        <v>45723</v>
      </c>
      <c r="G1055" s="1" t="s">
        <v>10</v>
      </c>
      <c r="H1055" s="8" t="str">
        <f>VLOOKUP(G1055,Hoja1!$1:$1048576,2,0)</f>
        <v>GERENCIA DE SERVICIOS TIC</v>
      </c>
      <c r="I1055" s="8" t="str">
        <f>VLOOKUP(G1055,Hoja1!$1:$1048576,4,0)</f>
        <v>EDIF. SUPREMA CORTE DE JUSTICIA Y C.P.J.</v>
      </c>
      <c r="J1055" s="8" t="str">
        <f>VLOOKUP(G1055,Hoja1!$1:$1048576,5,0)</f>
        <v xml:space="preserve">DISTRITO  NACIONAL </v>
      </c>
      <c r="K1055" s="8" t="str">
        <f>VLOOKUP(G1055,Hoja1!$1:$1048576,6,0)</f>
        <v xml:space="preserve">DISTRITO NACIONAL </v>
      </c>
    </row>
    <row r="1056" spans="1:11" customFormat="1" x14ac:dyDescent="0.25">
      <c r="A1056" s="17">
        <v>1043</v>
      </c>
      <c r="B1056" s="34" t="s">
        <v>1252</v>
      </c>
      <c r="C1056" s="1" t="s">
        <v>1216</v>
      </c>
      <c r="D1056" s="23">
        <v>2305</v>
      </c>
      <c r="E1056" s="8" t="str">
        <f>VLOOKUP(D1056,Hoja2!$1:$1048576,2,0)</f>
        <v>MONITOR</v>
      </c>
      <c r="F1056" s="2">
        <v>45723</v>
      </c>
      <c r="G1056" s="1" t="s">
        <v>1222</v>
      </c>
      <c r="H1056" s="8" t="str">
        <f>VLOOKUP(G1056,Hoja1!$1:$1048576,2,0)</f>
        <v>2DA. SALA CIVIL JDO.1RA. INST. S.D.</v>
      </c>
      <c r="I1056" s="8" t="str">
        <f>VLOOKUP(G1056,Hoja1!$1:$1048576,4,0)</f>
        <v>EDIF. TRIBUNALES SANTO DOMINGO NORTE</v>
      </c>
      <c r="J1056" s="8" t="str">
        <f>VLOOKUP(G1056,Hoja1!$1:$1048576,5,0)</f>
        <v>SANTO DOMINGO</v>
      </c>
      <c r="K1056" s="8" t="str">
        <f>VLOOKUP(G1056,Hoja1!$1:$1048576,6,0)</f>
        <v>SANTO DOMINGO</v>
      </c>
    </row>
    <row r="1057" spans="1:11" customFormat="1" x14ac:dyDescent="0.25">
      <c r="A1057" s="17">
        <v>1044</v>
      </c>
      <c r="B1057" s="34" t="s">
        <v>1253</v>
      </c>
      <c r="C1057" s="1" t="s">
        <v>1216</v>
      </c>
      <c r="D1057" s="23">
        <v>2305</v>
      </c>
      <c r="E1057" s="8" t="str">
        <f>VLOOKUP(D1057,Hoja2!$1:$1048576,2,0)</f>
        <v>MONITOR</v>
      </c>
      <c r="F1057" s="2">
        <v>45723</v>
      </c>
      <c r="G1057" s="1" t="s">
        <v>10</v>
      </c>
      <c r="H1057" s="8" t="str">
        <f>VLOOKUP(G1057,Hoja1!$1:$1048576,2,0)</f>
        <v>GERENCIA DE SERVICIOS TIC</v>
      </c>
      <c r="I1057" s="8" t="str">
        <f>VLOOKUP(G1057,Hoja1!$1:$1048576,4,0)</f>
        <v>EDIF. SUPREMA CORTE DE JUSTICIA Y C.P.J.</v>
      </c>
      <c r="J1057" s="8" t="str">
        <f>VLOOKUP(G1057,Hoja1!$1:$1048576,5,0)</f>
        <v xml:space="preserve">DISTRITO  NACIONAL </v>
      </c>
      <c r="K1057" s="8" t="str">
        <f>VLOOKUP(G1057,Hoja1!$1:$1048576,6,0)</f>
        <v xml:space="preserve">DISTRITO NACIONAL </v>
      </c>
    </row>
    <row r="1058" spans="1:11" customFormat="1" x14ac:dyDescent="0.25">
      <c r="A1058" s="17">
        <v>1045</v>
      </c>
      <c r="B1058" s="34" t="s">
        <v>1254</v>
      </c>
      <c r="C1058" s="1" t="s">
        <v>1216</v>
      </c>
      <c r="D1058" s="23">
        <v>2305</v>
      </c>
      <c r="E1058" s="8" t="str">
        <f>VLOOKUP(D1058,Hoja2!$1:$1048576,2,0)</f>
        <v>MONITOR</v>
      </c>
      <c r="F1058" s="2">
        <v>45723</v>
      </c>
      <c r="G1058" s="1" t="s">
        <v>452</v>
      </c>
      <c r="H1058" s="8" t="str">
        <f>VLOOKUP(G1058,Hoja1!$1:$1048576,2,0)</f>
        <v>TECNOLOGIA REGIONAL ZONA ESTE</v>
      </c>
      <c r="I1058" s="8" t="str">
        <f>VLOOKUP(G1058,Hoja1!$1:$1048576,4,0)</f>
        <v>EDIF. JURISDICCION PENAL SANTO DOMINGO</v>
      </c>
      <c r="J1058" s="8" t="str">
        <f>VLOOKUP(G1058,Hoja1!$1:$1048576,5,0)</f>
        <v>SANTO DOMINGO</v>
      </c>
      <c r="K1058" s="8" t="str">
        <f>VLOOKUP(G1058,Hoja1!$1:$1048576,6,0)</f>
        <v>SANTO DOMINGO</v>
      </c>
    </row>
    <row r="1059" spans="1:11" customFormat="1" x14ac:dyDescent="0.25">
      <c r="A1059" s="17">
        <v>1046</v>
      </c>
      <c r="B1059" s="34" t="s">
        <v>1255</v>
      </c>
      <c r="C1059" s="1" t="s">
        <v>1216</v>
      </c>
      <c r="D1059" s="23">
        <v>2305</v>
      </c>
      <c r="E1059" s="8" t="str">
        <f>VLOOKUP(D1059,Hoja2!$1:$1048576,2,0)</f>
        <v>MONITOR</v>
      </c>
      <c r="F1059" s="2">
        <v>45723</v>
      </c>
      <c r="G1059" s="1" t="s">
        <v>10</v>
      </c>
      <c r="H1059" s="8" t="str">
        <f>VLOOKUP(G1059,Hoja1!$1:$1048576,2,0)</f>
        <v>GERENCIA DE SERVICIOS TIC</v>
      </c>
      <c r="I1059" s="8" t="str">
        <f>VLOOKUP(G1059,Hoja1!$1:$1048576,4,0)</f>
        <v>EDIF. SUPREMA CORTE DE JUSTICIA Y C.P.J.</v>
      </c>
      <c r="J1059" s="8" t="str">
        <f>VLOOKUP(G1059,Hoja1!$1:$1048576,5,0)</f>
        <v xml:space="preserve">DISTRITO  NACIONAL </v>
      </c>
      <c r="K1059" s="8" t="str">
        <f>VLOOKUP(G1059,Hoja1!$1:$1048576,6,0)</f>
        <v xml:space="preserve">DISTRITO NACIONAL </v>
      </c>
    </row>
    <row r="1060" spans="1:11" customFormat="1" x14ac:dyDescent="0.25">
      <c r="A1060" s="17">
        <v>1047</v>
      </c>
      <c r="B1060" s="34" t="s">
        <v>1256</v>
      </c>
      <c r="C1060" s="1" t="s">
        <v>1216</v>
      </c>
      <c r="D1060" s="23">
        <v>2305</v>
      </c>
      <c r="E1060" s="8" t="str">
        <f>VLOOKUP(D1060,Hoja2!$1:$1048576,2,0)</f>
        <v>MONITOR</v>
      </c>
      <c r="F1060" s="2">
        <v>45723</v>
      </c>
      <c r="G1060" s="1" t="s">
        <v>10</v>
      </c>
      <c r="H1060" s="8" t="str">
        <f>VLOOKUP(G1060,Hoja1!$1:$1048576,2,0)</f>
        <v>GERENCIA DE SERVICIOS TIC</v>
      </c>
      <c r="I1060" s="8" t="str">
        <f>VLOOKUP(G1060,Hoja1!$1:$1048576,4,0)</f>
        <v>EDIF. SUPREMA CORTE DE JUSTICIA Y C.P.J.</v>
      </c>
      <c r="J1060" s="8" t="str">
        <f>VLOOKUP(G1060,Hoja1!$1:$1048576,5,0)</f>
        <v xml:space="preserve">DISTRITO  NACIONAL </v>
      </c>
      <c r="K1060" s="8" t="str">
        <f>VLOOKUP(G1060,Hoja1!$1:$1048576,6,0)</f>
        <v xml:space="preserve">DISTRITO NACIONAL </v>
      </c>
    </row>
    <row r="1061" spans="1:11" customFormat="1" x14ac:dyDescent="0.25">
      <c r="A1061" s="17">
        <v>1048</v>
      </c>
      <c r="B1061" s="34" t="s">
        <v>1257</v>
      </c>
      <c r="C1061" s="1" t="s">
        <v>1216</v>
      </c>
      <c r="D1061" s="23">
        <v>2305</v>
      </c>
      <c r="E1061" s="8" t="str">
        <f>VLOOKUP(D1061,Hoja2!$1:$1048576,2,0)</f>
        <v>MONITOR</v>
      </c>
      <c r="F1061" s="2">
        <v>45723</v>
      </c>
      <c r="G1061" s="1" t="s">
        <v>10</v>
      </c>
      <c r="H1061" s="8" t="str">
        <f>VLOOKUP(G1061,Hoja1!$1:$1048576,2,0)</f>
        <v>GERENCIA DE SERVICIOS TIC</v>
      </c>
      <c r="I1061" s="8" t="str">
        <f>VLOOKUP(G1061,Hoja1!$1:$1048576,4,0)</f>
        <v>EDIF. SUPREMA CORTE DE JUSTICIA Y C.P.J.</v>
      </c>
      <c r="J1061" s="8" t="str">
        <f>VLOOKUP(G1061,Hoja1!$1:$1048576,5,0)</f>
        <v xml:space="preserve">DISTRITO  NACIONAL </v>
      </c>
      <c r="K1061" s="8" t="str">
        <f>VLOOKUP(G1061,Hoja1!$1:$1048576,6,0)</f>
        <v xml:space="preserve">DISTRITO NACIONAL </v>
      </c>
    </row>
    <row r="1062" spans="1:11" customFormat="1" x14ac:dyDescent="0.25">
      <c r="A1062" s="17">
        <v>1049</v>
      </c>
      <c r="B1062" s="34" t="s">
        <v>1258</v>
      </c>
      <c r="C1062" s="1" t="s">
        <v>1214</v>
      </c>
      <c r="D1062" s="23">
        <v>2309</v>
      </c>
      <c r="E1062" s="8" t="str">
        <f>VLOOKUP(D1062,Hoja2!$1:$1048576,2,0)</f>
        <v>UPS</v>
      </c>
      <c r="F1062" s="2">
        <v>45723</v>
      </c>
      <c r="G1062" s="1" t="s">
        <v>10</v>
      </c>
      <c r="H1062" s="8" t="str">
        <f>VLOOKUP(G1062,Hoja1!$1:$1048576,2,0)</f>
        <v>GERENCIA DE SERVICIOS TIC</v>
      </c>
      <c r="I1062" s="8" t="str">
        <f>VLOOKUP(G1062,Hoja1!$1:$1048576,4,0)</f>
        <v>EDIF. SUPREMA CORTE DE JUSTICIA Y C.P.J.</v>
      </c>
      <c r="J1062" s="8" t="str">
        <f>VLOOKUP(G1062,Hoja1!$1:$1048576,5,0)</f>
        <v xml:space="preserve">DISTRITO  NACIONAL </v>
      </c>
      <c r="K1062" s="8" t="str">
        <f>VLOOKUP(G1062,Hoja1!$1:$1048576,6,0)</f>
        <v xml:space="preserve">DISTRITO NACIONAL </v>
      </c>
    </row>
    <row r="1063" spans="1:11" customFormat="1" x14ac:dyDescent="0.25">
      <c r="A1063" s="17">
        <v>1050</v>
      </c>
      <c r="B1063" s="34" t="s">
        <v>1259</v>
      </c>
      <c r="C1063" s="1" t="s">
        <v>1214</v>
      </c>
      <c r="D1063" s="23">
        <v>2309</v>
      </c>
      <c r="E1063" s="8" t="str">
        <f>VLOOKUP(D1063,Hoja2!$1:$1048576,2,0)</f>
        <v>UPS</v>
      </c>
      <c r="F1063" s="2">
        <v>45723</v>
      </c>
      <c r="G1063" s="1" t="s">
        <v>1041</v>
      </c>
      <c r="H1063" s="8" t="str">
        <f>VLOOKUP(G1063,Hoja1!$1:$1048576,2,0)</f>
        <v>1ER. TRIBUNAL COLEGIADO D.N.</v>
      </c>
      <c r="I1063" s="8" t="str">
        <f>VLOOKUP(G1063,Hoja1!$1:$1048576,4,0)</f>
        <v>EDIF. PALACIO DE JUSTICIA CIUDAD NUEVA</v>
      </c>
      <c r="J1063" s="8" t="str">
        <f>VLOOKUP(G1063,Hoja1!$1:$1048576,5,0)</f>
        <v xml:space="preserve">DISTRITO  NACIONAL </v>
      </c>
      <c r="K1063" s="8" t="str">
        <f>VLOOKUP(G1063,Hoja1!$1:$1048576,6,0)</f>
        <v xml:space="preserve">DISTRITO NACIONAL </v>
      </c>
    </row>
    <row r="1064" spans="1:11" customFormat="1" x14ac:dyDescent="0.25">
      <c r="A1064" s="17">
        <v>1051</v>
      </c>
      <c r="B1064" s="34" t="s">
        <v>1260</v>
      </c>
      <c r="C1064" s="1" t="s">
        <v>1214</v>
      </c>
      <c r="D1064" s="23">
        <v>2309</v>
      </c>
      <c r="E1064" s="8" t="str">
        <f>VLOOKUP(D1064,Hoja2!$1:$1048576,2,0)</f>
        <v>UPS</v>
      </c>
      <c r="F1064" s="2">
        <v>45723</v>
      </c>
      <c r="G1064" s="1" t="s">
        <v>1250</v>
      </c>
      <c r="H1064" s="8" t="str">
        <f>VLOOKUP(G1064,Hoja1!$1:$1048576,2,0)</f>
        <v>GERENCIA DE GESTION DE CONTROL</v>
      </c>
      <c r="I1064" s="8" t="str">
        <f>VLOOKUP(G1064,Hoja1!$1:$1048576,4,0)</f>
        <v>EDIF. SUPREMA CORTE DE JUSTICIA Y C.P.J.</v>
      </c>
      <c r="J1064" s="8" t="str">
        <f>VLOOKUP(G1064,Hoja1!$1:$1048576,5,0)</f>
        <v xml:space="preserve">DISTRITO  NACIONAL </v>
      </c>
      <c r="K1064" s="8" t="str">
        <f>VLOOKUP(G1064,Hoja1!$1:$1048576,6,0)</f>
        <v xml:space="preserve">DISTRITO NACIONAL </v>
      </c>
    </row>
    <row r="1065" spans="1:11" customFormat="1" x14ac:dyDescent="0.25">
      <c r="A1065" s="17">
        <v>1052</v>
      </c>
      <c r="B1065" s="34" t="s">
        <v>1261</v>
      </c>
      <c r="C1065" s="1" t="s">
        <v>1214</v>
      </c>
      <c r="D1065" s="23">
        <v>2309</v>
      </c>
      <c r="E1065" s="8" t="str">
        <f>VLOOKUP(D1065,Hoja2!$1:$1048576,2,0)</f>
        <v>UPS</v>
      </c>
      <c r="F1065" s="2">
        <v>45723</v>
      </c>
      <c r="G1065" s="1" t="s">
        <v>10</v>
      </c>
      <c r="H1065" s="8" t="str">
        <f>VLOOKUP(G1065,Hoja1!$1:$1048576,2,0)</f>
        <v>GERENCIA DE SERVICIOS TIC</v>
      </c>
      <c r="I1065" s="8" t="str">
        <f>VLOOKUP(G1065,Hoja1!$1:$1048576,4,0)</f>
        <v>EDIF. SUPREMA CORTE DE JUSTICIA Y C.P.J.</v>
      </c>
      <c r="J1065" s="8" t="str">
        <f>VLOOKUP(G1065,Hoja1!$1:$1048576,5,0)</f>
        <v xml:space="preserve">DISTRITO  NACIONAL </v>
      </c>
      <c r="K1065" s="8" t="str">
        <f>VLOOKUP(G1065,Hoja1!$1:$1048576,6,0)</f>
        <v xml:space="preserve">DISTRITO NACIONAL </v>
      </c>
    </row>
    <row r="1066" spans="1:11" customFormat="1" x14ac:dyDescent="0.25">
      <c r="A1066" s="17">
        <v>1053</v>
      </c>
      <c r="B1066" s="34" t="s">
        <v>1262</v>
      </c>
      <c r="C1066" s="1" t="s">
        <v>1216</v>
      </c>
      <c r="D1066" s="23">
        <v>2305</v>
      </c>
      <c r="E1066" s="8" t="str">
        <f>VLOOKUP(D1066,Hoja2!$1:$1048576,2,0)</f>
        <v>MONITOR</v>
      </c>
      <c r="F1066" s="2">
        <v>45723</v>
      </c>
      <c r="G1066" s="1" t="s">
        <v>235</v>
      </c>
      <c r="H1066" s="8" t="str">
        <f>VLOOKUP(G1066,Hoja1!$1:$1048576,2,0)</f>
        <v>2DA. SALA CIVIL JDO.1RA. INST. D.N.</v>
      </c>
      <c r="I1066" s="8" t="str">
        <f>VLOOKUP(G1066,Hoja1!$1:$1048576,4,0)</f>
        <v>EDIF. PALACIO DE JUSTICIA DE LAS CORTES</v>
      </c>
      <c r="J1066" s="8" t="str">
        <f>VLOOKUP(G1066,Hoja1!$1:$1048576,5,0)</f>
        <v xml:space="preserve">DISTRITO  NACIONAL </v>
      </c>
      <c r="K1066" s="8" t="str">
        <f>VLOOKUP(G1066,Hoja1!$1:$1048576,6,0)</f>
        <v xml:space="preserve">DISTRITO NACIONAL </v>
      </c>
    </row>
    <row r="1067" spans="1:11" customFormat="1" x14ac:dyDescent="0.25">
      <c r="A1067" s="17">
        <v>1054</v>
      </c>
      <c r="B1067" s="34" t="s">
        <v>1263</v>
      </c>
      <c r="C1067" s="1" t="s">
        <v>1216</v>
      </c>
      <c r="D1067" s="23">
        <v>2305</v>
      </c>
      <c r="E1067" s="8" t="str">
        <f>VLOOKUP(D1067,Hoja2!$1:$1048576,2,0)</f>
        <v>MONITOR</v>
      </c>
      <c r="F1067" s="2">
        <v>45723</v>
      </c>
      <c r="G1067" s="1" t="s">
        <v>788</v>
      </c>
      <c r="H1067" s="8" t="str">
        <f>VLOOKUP(G1067,Hoja1!$1:$1048576,2,0)</f>
        <v>TECNOLOGIA SAN PEDRO DE MACORIS</v>
      </c>
      <c r="I1067" s="8" t="str">
        <f>VLOOKUP(G1067,Hoja1!$1:$1048576,4,0)</f>
        <v>EDIF. PALACIO JUSTICIA SAN PEDRO MACORIS</v>
      </c>
      <c r="J1067" s="8" t="str">
        <f>VLOOKUP(G1067,Hoja1!$1:$1048576,5,0)</f>
        <v>SAN PEDRO DE MACORIS</v>
      </c>
      <c r="K1067" s="8" t="str">
        <f>VLOOKUP(G1067,Hoja1!$1:$1048576,6,0)</f>
        <v>SAN PEDRO DE MACORIS</v>
      </c>
    </row>
    <row r="1068" spans="1:11" customFormat="1" x14ac:dyDescent="0.25">
      <c r="A1068" s="17">
        <v>1055</v>
      </c>
      <c r="B1068" s="34" t="s">
        <v>1264</v>
      </c>
      <c r="C1068" s="1" t="s">
        <v>1214</v>
      </c>
      <c r="D1068" s="23">
        <v>2309</v>
      </c>
      <c r="E1068" s="8" t="str">
        <f>VLOOKUP(D1068,Hoja2!$1:$1048576,2,0)</f>
        <v>UPS</v>
      </c>
      <c r="F1068" s="2">
        <v>45723</v>
      </c>
      <c r="G1068" s="1" t="s">
        <v>10</v>
      </c>
      <c r="H1068" s="8" t="str">
        <f>VLOOKUP(G1068,Hoja1!$1:$1048576,2,0)</f>
        <v>GERENCIA DE SERVICIOS TIC</v>
      </c>
      <c r="I1068" s="8" t="str">
        <f>VLOOKUP(G1068,Hoja1!$1:$1048576,4,0)</f>
        <v>EDIF. SUPREMA CORTE DE JUSTICIA Y C.P.J.</v>
      </c>
      <c r="J1068" s="8" t="str">
        <f>VLOOKUP(G1068,Hoja1!$1:$1048576,5,0)</f>
        <v xml:space="preserve">DISTRITO  NACIONAL </v>
      </c>
      <c r="K1068" s="8" t="str">
        <f>VLOOKUP(G1068,Hoja1!$1:$1048576,6,0)</f>
        <v xml:space="preserve">DISTRITO NACIONAL </v>
      </c>
    </row>
    <row r="1069" spans="1:11" customFormat="1" x14ac:dyDescent="0.25">
      <c r="A1069" s="17">
        <v>1056</v>
      </c>
      <c r="B1069" s="34" t="s">
        <v>1265</v>
      </c>
      <c r="C1069" s="1" t="s">
        <v>1216</v>
      </c>
      <c r="D1069" s="23">
        <v>2305</v>
      </c>
      <c r="E1069" s="8" t="str">
        <f>VLOOKUP(D1069,Hoja2!$1:$1048576,2,0)</f>
        <v>MONITOR</v>
      </c>
      <c r="F1069" s="2">
        <v>45723</v>
      </c>
      <c r="G1069" s="1" t="s">
        <v>10</v>
      </c>
      <c r="H1069" s="8" t="str">
        <f>VLOOKUP(G1069,Hoja1!$1:$1048576,2,0)</f>
        <v>GERENCIA DE SERVICIOS TIC</v>
      </c>
      <c r="I1069" s="8" t="str">
        <f>VLOOKUP(G1069,Hoja1!$1:$1048576,4,0)</f>
        <v>EDIF. SUPREMA CORTE DE JUSTICIA Y C.P.J.</v>
      </c>
      <c r="J1069" s="8" t="str">
        <f>VLOOKUP(G1069,Hoja1!$1:$1048576,5,0)</f>
        <v xml:space="preserve">DISTRITO  NACIONAL </v>
      </c>
      <c r="K1069" s="8" t="str">
        <f>VLOOKUP(G1069,Hoja1!$1:$1048576,6,0)</f>
        <v xml:space="preserve">DISTRITO NACIONAL </v>
      </c>
    </row>
    <row r="1070" spans="1:11" customFormat="1" x14ac:dyDescent="0.25">
      <c r="A1070" s="17">
        <v>1057</v>
      </c>
      <c r="B1070" s="34" t="s">
        <v>1266</v>
      </c>
      <c r="C1070" s="1" t="s">
        <v>1216</v>
      </c>
      <c r="D1070" s="23">
        <v>2305</v>
      </c>
      <c r="E1070" s="8" t="str">
        <f>VLOOKUP(D1070,Hoja2!$1:$1048576,2,0)</f>
        <v>MONITOR</v>
      </c>
      <c r="F1070" s="2">
        <v>45723</v>
      </c>
      <c r="G1070" s="1" t="s">
        <v>1222</v>
      </c>
      <c r="H1070" s="8" t="str">
        <f>VLOOKUP(G1070,Hoja1!$1:$1048576,2,0)</f>
        <v>2DA. SALA CIVIL JDO.1RA. INST. S.D.</v>
      </c>
      <c r="I1070" s="8" t="str">
        <f>VLOOKUP(G1070,Hoja1!$1:$1048576,4,0)</f>
        <v>EDIF. TRIBUNALES SANTO DOMINGO NORTE</v>
      </c>
      <c r="J1070" s="8" t="str">
        <f>VLOOKUP(G1070,Hoja1!$1:$1048576,5,0)</f>
        <v>SANTO DOMINGO</v>
      </c>
      <c r="K1070" s="8" t="str">
        <f>VLOOKUP(G1070,Hoja1!$1:$1048576,6,0)</f>
        <v>SANTO DOMINGO</v>
      </c>
    </row>
    <row r="1071" spans="1:11" customFormat="1" x14ac:dyDescent="0.25">
      <c r="A1071" s="17">
        <v>1058</v>
      </c>
      <c r="B1071" s="34" t="s">
        <v>1267</v>
      </c>
      <c r="C1071" s="1" t="s">
        <v>1214</v>
      </c>
      <c r="D1071" s="23">
        <v>2309</v>
      </c>
      <c r="E1071" s="8" t="str">
        <f>VLOOKUP(D1071,Hoja2!$1:$1048576,2,0)</f>
        <v>UPS</v>
      </c>
      <c r="F1071" s="2">
        <v>45723</v>
      </c>
      <c r="G1071" s="1" t="s">
        <v>1222</v>
      </c>
      <c r="H1071" s="8" t="str">
        <f>VLOOKUP(G1071,Hoja1!$1:$1048576,2,0)</f>
        <v>2DA. SALA CIVIL JDO.1RA. INST. S.D.</v>
      </c>
      <c r="I1071" s="8" t="str">
        <f>VLOOKUP(G1071,Hoja1!$1:$1048576,4,0)</f>
        <v>EDIF. TRIBUNALES SANTO DOMINGO NORTE</v>
      </c>
      <c r="J1071" s="8" t="str">
        <f>VLOOKUP(G1071,Hoja1!$1:$1048576,5,0)</f>
        <v>SANTO DOMINGO</v>
      </c>
      <c r="K1071" s="8" t="str">
        <f>VLOOKUP(G1071,Hoja1!$1:$1048576,6,0)</f>
        <v>SANTO DOMINGO</v>
      </c>
    </row>
    <row r="1072" spans="1:11" customFormat="1" x14ac:dyDescent="0.25">
      <c r="A1072" s="17">
        <v>1059</v>
      </c>
      <c r="B1072" s="34" t="s">
        <v>1268</v>
      </c>
      <c r="C1072" s="1" t="s">
        <v>1214</v>
      </c>
      <c r="D1072" s="23">
        <v>2309</v>
      </c>
      <c r="E1072" s="8" t="str">
        <f>VLOOKUP(D1072,Hoja2!$1:$1048576,2,0)</f>
        <v>UPS</v>
      </c>
      <c r="F1072" s="2">
        <v>45723</v>
      </c>
      <c r="G1072" s="1" t="s">
        <v>1269</v>
      </c>
      <c r="H1072" s="8" t="str">
        <f>VLOOKUP(G1072,Hoja1!$1:$1048576,2,0)</f>
        <v>PCIA. JDO. DE TRABAJO STO. DGO.</v>
      </c>
      <c r="I1072" s="8" t="str">
        <f>VLOOKUP(G1072,Hoja1!$1:$1048576,4,0)</f>
        <v>EDIF. CORTE DE TRABAJO SANTO DOMINGO</v>
      </c>
      <c r="J1072" s="8" t="str">
        <f>VLOOKUP(G1072,Hoja1!$1:$1048576,5,0)</f>
        <v>SANTO DOMINGO</v>
      </c>
      <c r="K1072" s="8" t="str">
        <f>VLOOKUP(G1072,Hoja1!$1:$1048576,6,0)</f>
        <v>SANTO DOMINGO</v>
      </c>
    </row>
    <row r="1073" spans="1:11" customFormat="1" x14ac:dyDescent="0.25">
      <c r="A1073" s="17">
        <v>1060</v>
      </c>
      <c r="B1073" s="34" t="s">
        <v>1270</v>
      </c>
      <c r="C1073" s="1" t="s">
        <v>1214</v>
      </c>
      <c r="D1073" s="23">
        <v>2309</v>
      </c>
      <c r="E1073" s="8" t="str">
        <f>VLOOKUP(D1073,Hoja2!$1:$1048576,2,0)</f>
        <v>UPS</v>
      </c>
      <c r="F1073" s="2">
        <v>45723</v>
      </c>
      <c r="G1073" s="1" t="s">
        <v>1226</v>
      </c>
      <c r="H1073" s="8" t="str">
        <f>VLOOKUP(G1073,Hoja1!$1:$1048576,2,0)</f>
        <v>TECNOLOGIA PERAVIA</v>
      </c>
      <c r="I1073" s="8" t="str">
        <f>VLOOKUP(G1073,Hoja1!$1:$1048576,4,0)</f>
        <v>EDIF. PALACIO DE JUSTICIA DE BANI</v>
      </c>
      <c r="J1073" s="8" t="str">
        <f>VLOOKUP(G1073,Hoja1!$1:$1048576,5,0)</f>
        <v>PERAVIA</v>
      </c>
      <c r="K1073" s="8" t="str">
        <f>VLOOKUP(G1073,Hoja1!$1:$1048576,6,0)</f>
        <v>SAN CRISTOBAL</v>
      </c>
    </row>
    <row r="1074" spans="1:11" customFormat="1" x14ac:dyDescent="0.25">
      <c r="A1074" s="17">
        <v>1061</v>
      </c>
      <c r="B1074" s="34" t="s">
        <v>1271</v>
      </c>
      <c r="C1074" s="1" t="s">
        <v>1214</v>
      </c>
      <c r="D1074" s="23">
        <v>2309</v>
      </c>
      <c r="E1074" s="8" t="str">
        <f>VLOOKUP(D1074,Hoja2!$1:$1048576,2,0)</f>
        <v>UPS</v>
      </c>
      <c r="F1074" s="2">
        <v>45723</v>
      </c>
      <c r="G1074" s="1" t="s">
        <v>685</v>
      </c>
      <c r="H1074" s="8" t="str">
        <f>VLOOKUP(G1074,Hoja1!$1:$1048576,2,0)</f>
        <v>TECNOLOGIA SAN JUAN DE LA MAGUANA</v>
      </c>
      <c r="I1074" s="8" t="str">
        <f>VLOOKUP(G1074,Hoja1!$1:$1048576,4,0)</f>
        <v>EDIF. PALACIO JUSTICIA SAN JUAN MAGUANA</v>
      </c>
      <c r="J1074" s="8" t="str">
        <f>VLOOKUP(G1074,Hoja1!$1:$1048576,5,0)</f>
        <v xml:space="preserve">SAN JUAN DE LA MAGUANA </v>
      </c>
      <c r="K1074" s="8" t="str">
        <f>VLOOKUP(G1074,Hoja1!$1:$1048576,6,0)</f>
        <v xml:space="preserve">SAN JUAN DE LA MAGUANA </v>
      </c>
    </row>
    <row r="1075" spans="1:11" customFormat="1" x14ac:dyDescent="0.25">
      <c r="A1075" s="17">
        <v>1062</v>
      </c>
      <c r="B1075" s="34" t="s">
        <v>1272</v>
      </c>
      <c r="C1075" s="1" t="s">
        <v>1214</v>
      </c>
      <c r="D1075" s="23">
        <v>2309</v>
      </c>
      <c r="E1075" s="8" t="str">
        <f>VLOOKUP(D1075,Hoja2!$1:$1048576,2,0)</f>
        <v>UPS</v>
      </c>
      <c r="F1075" s="2">
        <v>45723</v>
      </c>
      <c r="G1075" s="1" t="s">
        <v>10</v>
      </c>
      <c r="H1075" s="8" t="str">
        <f>VLOOKUP(G1075,Hoja1!$1:$1048576,2,0)</f>
        <v>GERENCIA DE SERVICIOS TIC</v>
      </c>
      <c r="I1075" s="8" t="str">
        <f>VLOOKUP(G1075,Hoja1!$1:$1048576,4,0)</f>
        <v>EDIF. SUPREMA CORTE DE JUSTICIA Y C.P.J.</v>
      </c>
      <c r="J1075" s="8" t="str">
        <f>VLOOKUP(G1075,Hoja1!$1:$1048576,5,0)</f>
        <v xml:space="preserve">DISTRITO  NACIONAL </v>
      </c>
      <c r="K1075" s="8" t="str">
        <f>VLOOKUP(G1075,Hoja1!$1:$1048576,6,0)</f>
        <v xml:space="preserve">DISTRITO NACIONAL </v>
      </c>
    </row>
    <row r="1076" spans="1:11" customFormat="1" x14ac:dyDescent="0.25">
      <c r="A1076" s="17">
        <v>1063</v>
      </c>
      <c r="B1076" s="34" t="s">
        <v>1273</v>
      </c>
      <c r="C1076" s="1" t="s">
        <v>1214</v>
      </c>
      <c r="D1076" s="23">
        <v>2309</v>
      </c>
      <c r="E1076" s="8" t="str">
        <f>VLOOKUP(D1076,Hoja2!$1:$1048576,2,0)</f>
        <v>UPS</v>
      </c>
      <c r="F1076" s="2">
        <v>45723</v>
      </c>
      <c r="G1076" s="1" t="s">
        <v>1274</v>
      </c>
      <c r="H1076" s="8" t="str">
        <f>VLOOKUP(G1076,Hoja1!$1:$1048576,2,0)</f>
        <v>DPTO. ADMINISTRATIVO JDOS. DE TRANS. D.N</v>
      </c>
      <c r="I1076" s="8" t="str">
        <f>VLOOKUP(G1076,Hoja1!$1:$1048576,4,0)</f>
        <v>EDIF. TRIBUNAL DE TRANSITO D.N.</v>
      </c>
      <c r="J1076" s="8" t="str">
        <f>VLOOKUP(G1076,Hoja1!$1:$1048576,5,0)</f>
        <v xml:space="preserve">DISTRITO  NACIONAL </v>
      </c>
      <c r="K1076" s="8" t="str">
        <f>VLOOKUP(G1076,Hoja1!$1:$1048576,6,0)</f>
        <v xml:space="preserve">DISTRITO NACIONAL </v>
      </c>
    </row>
    <row r="1077" spans="1:11" customFormat="1" x14ac:dyDescent="0.25">
      <c r="A1077" s="17">
        <v>1064</v>
      </c>
      <c r="B1077" s="34" t="s">
        <v>1275</v>
      </c>
      <c r="C1077" s="1" t="s">
        <v>1214</v>
      </c>
      <c r="D1077" s="23">
        <v>2309</v>
      </c>
      <c r="E1077" s="8" t="str">
        <f>VLOOKUP(D1077,Hoja2!$1:$1048576,2,0)</f>
        <v>UPS</v>
      </c>
      <c r="F1077" s="2">
        <v>45723</v>
      </c>
      <c r="G1077" s="1" t="s">
        <v>10</v>
      </c>
      <c r="H1077" s="8" t="str">
        <f>VLOOKUP(G1077,Hoja1!$1:$1048576,2,0)</f>
        <v>GERENCIA DE SERVICIOS TIC</v>
      </c>
      <c r="I1077" s="8" t="str">
        <f>VLOOKUP(G1077,Hoja1!$1:$1048576,4,0)</f>
        <v>EDIF. SUPREMA CORTE DE JUSTICIA Y C.P.J.</v>
      </c>
      <c r="J1077" s="8" t="str">
        <f>VLOOKUP(G1077,Hoja1!$1:$1048576,5,0)</f>
        <v xml:space="preserve">DISTRITO  NACIONAL </v>
      </c>
      <c r="K1077" s="8" t="str">
        <f>VLOOKUP(G1077,Hoja1!$1:$1048576,6,0)</f>
        <v xml:space="preserve">DISTRITO NACIONAL </v>
      </c>
    </row>
    <row r="1078" spans="1:11" customFormat="1" x14ac:dyDescent="0.25">
      <c r="A1078" s="17">
        <v>1065</v>
      </c>
      <c r="B1078" s="34" t="s">
        <v>1276</v>
      </c>
      <c r="C1078" s="1" t="s">
        <v>1216</v>
      </c>
      <c r="D1078" s="23">
        <v>2305</v>
      </c>
      <c r="E1078" s="8" t="str">
        <f>VLOOKUP(D1078,Hoja2!$1:$1048576,2,0)</f>
        <v>MONITOR</v>
      </c>
      <c r="F1078" s="2">
        <v>45723</v>
      </c>
      <c r="G1078" s="1" t="s">
        <v>10</v>
      </c>
      <c r="H1078" s="8" t="str">
        <f>VLOOKUP(G1078,Hoja1!$1:$1048576,2,0)</f>
        <v>GERENCIA DE SERVICIOS TIC</v>
      </c>
      <c r="I1078" s="8" t="str">
        <f>VLOOKUP(G1078,Hoja1!$1:$1048576,4,0)</f>
        <v>EDIF. SUPREMA CORTE DE JUSTICIA Y C.P.J.</v>
      </c>
      <c r="J1078" s="8" t="str">
        <f>VLOOKUP(G1078,Hoja1!$1:$1048576,5,0)</f>
        <v xml:space="preserve">DISTRITO  NACIONAL </v>
      </c>
      <c r="K1078" s="8" t="str">
        <f>VLOOKUP(G1078,Hoja1!$1:$1048576,6,0)</f>
        <v xml:space="preserve">DISTRITO NACIONAL </v>
      </c>
    </row>
    <row r="1079" spans="1:11" customFormat="1" x14ac:dyDescent="0.25">
      <c r="A1079" s="17">
        <v>1066</v>
      </c>
      <c r="B1079" s="34" t="s">
        <v>1277</v>
      </c>
      <c r="C1079" s="1" t="s">
        <v>1214</v>
      </c>
      <c r="D1079" s="23">
        <v>2309</v>
      </c>
      <c r="E1079" s="8" t="str">
        <f>VLOOKUP(D1079,Hoja2!$1:$1048576,2,0)</f>
        <v>UPS</v>
      </c>
      <c r="F1079" s="2">
        <v>45723</v>
      </c>
      <c r="G1079" s="1" t="s">
        <v>10</v>
      </c>
      <c r="H1079" s="8" t="str">
        <f>VLOOKUP(G1079,Hoja1!$1:$1048576,2,0)</f>
        <v>GERENCIA DE SERVICIOS TIC</v>
      </c>
      <c r="I1079" s="8" t="str">
        <f>VLOOKUP(G1079,Hoja1!$1:$1048576,4,0)</f>
        <v>EDIF. SUPREMA CORTE DE JUSTICIA Y C.P.J.</v>
      </c>
      <c r="J1079" s="8" t="str">
        <f>VLOOKUP(G1079,Hoja1!$1:$1048576,5,0)</f>
        <v xml:space="preserve">DISTRITO  NACIONAL </v>
      </c>
      <c r="K1079" s="8" t="str">
        <f>VLOOKUP(G1079,Hoja1!$1:$1048576,6,0)</f>
        <v xml:space="preserve">DISTRITO NACIONAL </v>
      </c>
    </row>
    <row r="1080" spans="1:11" customFormat="1" x14ac:dyDescent="0.25">
      <c r="A1080" s="17">
        <v>1067</v>
      </c>
      <c r="B1080" s="34" t="s">
        <v>1278</v>
      </c>
      <c r="C1080" s="1" t="s">
        <v>1214</v>
      </c>
      <c r="D1080" s="23">
        <v>2309</v>
      </c>
      <c r="E1080" s="8" t="str">
        <f>VLOOKUP(D1080,Hoja2!$1:$1048576,2,0)</f>
        <v>UPS</v>
      </c>
      <c r="F1080" s="2">
        <v>45723</v>
      </c>
      <c r="G1080" s="1" t="s">
        <v>452</v>
      </c>
      <c r="H1080" s="8" t="str">
        <f>VLOOKUP(G1080,Hoja1!$1:$1048576,2,0)</f>
        <v>TECNOLOGIA REGIONAL ZONA ESTE</v>
      </c>
      <c r="I1080" s="8" t="str">
        <f>VLOOKUP(G1080,Hoja1!$1:$1048576,4,0)</f>
        <v>EDIF. JURISDICCION PENAL SANTO DOMINGO</v>
      </c>
      <c r="J1080" s="8" t="str">
        <f>VLOOKUP(G1080,Hoja1!$1:$1048576,5,0)</f>
        <v>SANTO DOMINGO</v>
      </c>
      <c r="K1080" s="8" t="str">
        <f>VLOOKUP(G1080,Hoja1!$1:$1048576,6,0)</f>
        <v>SANTO DOMINGO</v>
      </c>
    </row>
    <row r="1081" spans="1:11" customFormat="1" x14ac:dyDescent="0.25">
      <c r="A1081" s="17">
        <v>1068</v>
      </c>
      <c r="B1081" s="34" t="s">
        <v>1279</v>
      </c>
      <c r="C1081" s="1" t="s">
        <v>1214</v>
      </c>
      <c r="D1081" s="23">
        <v>2309</v>
      </c>
      <c r="E1081" s="8" t="str">
        <f>VLOOKUP(D1081,Hoja2!$1:$1048576,2,0)</f>
        <v>UPS</v>
      </c>
      <c r="F1081" s="2">
        <v>45723</v>
      </c>
      <c r="G1081" s="1" t="s">
        <v>10</v>
      </c>
      <c r="H1081" s="8" t="str">
        <f>VLOOKUP(G1081,Hoja1!$1:$1048576,2,0)</f>
        <v>GERENCIA DE SERVICIOS TIC</v>
      </c>
      <c r="I1081" s="8" t="str">
        <f>VLOOKUP(G1081,Hoja1!$1:$1048576,4,0)</f>
        <v>EDIF. SUPREMA CORTE DE JUSTICIA Y C.P.J.</v>
      </c>
      <c r="J1081" s="8" t="str">
        <f>VLOOKUP(G1081,Hoja1!$1:$1048576,5,0)</f>
        <v xml:space="preserve">DISTRITO  NACIONAL </v>
      </c>
      <c r="K1081" s="8" t="str">
        <f>VLOOKUP(G1081,Hoja1!$1:$1048576,6,0)</f>
        <v xml:space="preserve">DISTRITO NACIONAL </v>
      </c>
    </row>
    <row r="1082" spans="1:11" customFormat="1" x14ac:dyDescent="0.25">
      <c r="A1082" s="17">
        <v>1069</v>
      </c>
      <c r="B1082" s="34" t="s">
        <v>1280</v>
      </c>
      <c r="C1082" s="1" t="s">
        <v>1214</v>
      </c>
      <c r="D1082" s="23">
        <v>2309</v>
      </c>
      <c r="E1082" s="8" t="str">
        <f>VLOOKUP(D1082,Hoja2!$1:$1048576,2,0)</f>
        <v>UPS</v>
      </c>
      <c r="F1082" s="2">
        <v>45723</v>
      </c>
      <c r="G1082" s="1" t="s">
        <v>10</v>
      </c>
      <c r="H1082" s="8" t="str">
        <f>VLOOKUP(G1082,Hoja1!$1:$1048576,2,0)</f>
        <v>GERENCIA DE SERVICIOS TIC</v>
      </c>
      <c r="I1082" s="8" t="str">
        <f>VLOOKUP(G1082,Hoja1!$1:$1048576,4,0)</f>
        <v>EDIF. SUPREMA CORTE DE JUSTICIA Y C.P.J.</v>
      </c>
      <c r="J1082" s="8" t="str">
        <f>VLOOKUP(G1082,Hoja1!$1:$1048576,5,0)</f>
        <v xml:space="preserve">DISTRITO  NACIONAL </v>
      </c>
      <c r="K1082" s="8" t="str">
        <f>VLOOKUP(G1082,Hoja1!$1:$1048576,6,0)</f>
        <v xml:space="preserve">DISTRITO NACIONAL </v>
      </c>
    </row>
    <row r="1083" spans="1:11" customFormat="1" x14ac:dyDescent="0.25">
      <c r="A1083" s="17">
        <v>1070</v>
      </c>
      <c r="B1083" s="34" t="s">
        <v>1281</v>
      </c>
      <c r="C1083" s="1" t="s">
        <v>1214</v>
      </c>
      <c r="D1083" s="23">
        <v>2309</v>
      </c>
      <c r="E1083" s="8" t="str">
        <f>VLOOKUP(D1083,Hoja2!$1:$1048576,2,0)</f>
        <v>UPS</v>
      </c>
      <c r="F1083" s="2">
        <v>45723</v>
      </c>
      <c r="G1083" s="1" t="s">
        <v>10</v>
      </c>
      <c r="H1083" s="8" t="str">
        <f>VLOOKUP(G1083,Hoja1!$1:$1048576,2,0)</f>
        <v>GERENCIA DE SERVICIOS TIC</v>
      </c>
      <c r="I1083" s="8" t="str">
        <f>VLOOKUP(G1083,Hoja1!$1:$1048576,4,0)</f>
        <v>EDIF. SUPREMA CORTE DE JUSTICIA Y C.P.J.</v>
      </c>
      <c r="J1083" s="8" t="str">
        <f>VLOOKUP(G1083,Hoja1!$1:$1048576,5,0)</f>
        <v xml:space="preserve">DISTRITO  NACIONAL </v>
      </c>
      <c r="K1083" s="8" t="str">
        <f>VLOOKUP(G1083,Hoja1!$1:$1048576,6,0)</f>
        <v xml:space="preserve">DISTRITO NACIONAL </v>
      </c>
    </row>
    <row r="1084" spans="1:11" customFormat="1" x14ac:dyDescent="0.25">
      <c r="A1084" s="17">
        <v>1071</v>
      </c>
      <c r="B1084" s="34" t="s">
        <v>1282</v>
      </c>
      <c r="C1084" s="1" t="s">
        <v>1214</v>
      </c>
      <c r="D1084" s="23">
        <v>2309</v>
      </c>
      <c r="E1084" s="8" t="str">
        <f>VLOOKUP(D1084,Hoja2!$1:$1048576,2,0)</f>
        <v>UPS</v>
      </c>
      <c r="F1084" s="2">
        <v>45723</v>
      </c>
      <c r="G1084" s="1" t="s">
        <v>10</v>
      </c>
      <c r="H1084" s="8" t="str">
        <f>VLOOKUP(G1084,Hoja1!$1:$1048576,2,0)</f>
        <v>GERENCIA DE SERVICIOS TIC</v>
      </c>
      <c r="I1084" s="8" t="str">
        <f>VLOOKUP(G1084,Hoja1!$1:$1048576,4,0)</f>
        <v>EDIF. SUPREMA CORTE DE JUSTICIA Y C.P.J.</v>
      </c>
      <c r="J1084" s="8" t="str">
        <f>VLOOKUP(G1084,Hoja1!$1:$1048576,5,0)</f>
        <v xml:space="preserve">DISTRITO  NACIONAL </v>
      </c>
      <c r="K1084" s="8" t="str">
        <f>VLOOKUP(G1084,Hoja1!$1:$1048576,6,0)</f>
        <v xml:space="preserve">DISTRITO NACIONAL </v>
      </c>
    </row>
    <row r="1085" spans="1:11" customFormat="1" x14ac:dyDescent="0.25">
      <c r="A1085" s="17">
        <v>1072</v>
      </c>
      <c r="B1085" s="34" t="s">
        <v>1283</v>
      </c>
      <c r="C1085" s="1" t="s">
        <v>1214</v>
      </c>
      <c r="D1085" s="23">
        <v>2309</v>
      </c>
      <c r="E1085" s="8" t="str">
        <f>VLOOKUP(D1085,Hoja2!$1:$1048576,2,0)</f>
        <v>UPS</v>
      </c>
      <c r="F1085" s="2">
        <v>45723</v>
      </c>
      <c r="G1085" s="1" t="s">
        <v>171</v>
      </c>
      <c r="H1085" s="8" t="str">
        <f>VLOOKUP(G1085,Hoja1!$1:$1048576,2,0)</f>
        <v>TECNOLOGIA P.J. DE LAS CORTES D.N.</v>
      </c>
      <c r="I1085" s="8" t="str">
        <f>VLOOKUP(G1085,Hoja1!$1:$1048576,4,0)</f>
        <v>EDIF. PALACIO DE JUSTICIA DE LAS CORTES</v>
      </c>
      <c r="J1085" s="8" t="str">
        <f>VLOOKUP(G1085,Hoja1!$1:$1048576,5,0)</f>
        <v xml:space="preserve">DISTRITO  NACIONAL </v>
      </c>
      <c r="K1085" s="8" t="str">
        <f>VLOOKUP(G1085,Hoja1!$1:$1048576,6,0)</f>
        <v xml:space="preserve">DISTRITO NACIONAL </v>
      </c>
    </row>
    <row r="1086" spans="1:11" customFormat="1" x14ac:dyDescent="0.25">
      <c r="A1086" s="17">
        <v>1073</v>
      </c>
      <c r="B1086" s="34" t="s">
        <v>1284</v>
      </c>
      <c r="C1086" s="1" t="s">
        <v>1214</v>
      </c>
      <c r="D1086" s="23">
        <v>2309</v>
      </c>
      <c r="E1086" s="8" t="str">
        <f>VLOOKUP(D1086,Hoja2!$1:$1048576,2,0)</f>
        <v>UPS</v>
      </c>
      <c r="F1086" s="2">
        <v>45723</v>
      </c>
      <c r="G1086" s="1" t="s">
        <v>1242</v>
      </c>
      <c r="H1086" s="8" t="str">
        <f>VLOOKUP(G1086,Hoja1!$1:$1048576,2,0)</f>
        <v>3RA. SALA PENAL CORTE APELACION D.N.</v>
      </c>
      <c r="I1086" s="8" t="str">
        <f>VLOOKUP(G1086,Hoja1!$1:$1048576,4,0)</f>
        <v>EDIF. PALACIO DE JUSTICIA DE LAS CORTES</v>
      </c>
      <c r="J1086" s="8" t="str">
        <f>VLOOKUP(G1086,Hoja1!$1:$1048576,5,0)</f>
        <v xml:space="preserve">DISTRITO  NACIONAL </v>
      </c>
      <c r="K1086" s="8" t="str">
        <f>VLOOKUP(G1086,Hoja1!$1:$1048576,6,0)</f>
        <v xml:space="preserve">DISTRITO NACIONAL </v>
      </c>
    </row>
    <row r="1087" spans="1:11" customFormat="1" x14ac:dyDescent="0.25">
      <c r="A1087" s="17">
        <v>1074</v>
      </c>
      <c r="B1087" s="34" t="s">
        <v>1285</v>
      </c>
      <c r="C1087" s="1" t="s">
        <v>1214</v>
      </c>
      <c r="D1087" s="23">
        <v>2309</v>
      </c>
      <c r="E1087" s="8" t="str">
        <f>VLOOKUP(D1087,Hoja2!$1:$1048576,2,0)</f>
        <v>UPS</v>
      </c>
      <c r="F1087" s="2">
        <v>45723</v>
      </c>
      <c r="G1087" s="1" t="s">
        <v>1286</v>
      </c>
      <c r="H1087" s="8" t="str">
        <f>VLOOKUP(G1087,Hoja1!$1:$1048576,2,0)</f>
        <v>7MO. JDO. DE LA INSTRUCCION D.N.</v>
      </c>
      <c r="I1087" s="8" t="str">
        <f>VLOOKUP(G1087,Hoja1!$1:$1048576,4,0)</f>
        <v>EDIF. PALACIO DE JUSTICIA CIUDAD NUEVA</v>
      </c>
      <c r="J1087" s="8" t="str">
        <f>VLOOKUP(G1087,Hoja1!$1:$1048576,5,0)</f>
        <v xml:space="preserve">DISTRITO  NACIONAL </v>
      </c>
      <c r="K1087" s="8" t="str">
        <f>VLOOKUP(G1087,Hoja1!$1:$1048576,6,0)</f>
        <v xml:space="preserve">DISTRITO NACIONAL </v>
      </c>
    </row>
    <row r="1088" spans="1:11" customFormat="1" x14ac:dyDescent="0.25">
      <c r="A1088" s="17">
        <v>1075</v>
      </c>
      <c r="B1088" s="34" t="s">
        <v>1287</v>
      </c>
      <c r="C1088" s="1" t="s">
        <v>1214</v>
      </c>
      <c r="D1088" s="23">
        <v>2309</v>
      </c>
      <c r="E1088" s="8" t="str">
        <f>VLOOKUP(D1088,Hoja2!$1:$1048576,2,0)</f>
        <v>UPS</v>
      </c>
      <c r="F1088" s="2">
        <v>45723</v>
      </c>
      <c r="G1088" s="1" t="s">
        <v>305</v>
      </c>
      <c r="H1088" s="8" t="str">
        <f>VLOOKUP(G1088,Hoja1!$1:$1048576,2,0)</f>
        <v>DIRECCION GENERAL TECNICA</v>
      </c>
      <c r="I1088" s="8" t="str">
        <f>VLOOKUP(G1088,Hoja1!$1:$1048576,4,0)</f>
        <v>EDIF. SUPREMA CORTE DE JUSTICIA Y C.P.J.</v>
      </c>
      <c r="J1088" s="8" t="str">
        <f>VLOOKUP(G1088,Hoja1!$1:$1048576,5,0)</f>
        <v xml:space="preserve">DISTRITO  NACIONAL </v>
      </c>
      <c r="K1088" s="8" t="str">
        <f>VLOOKUP(G1088,Hoja1!$1:$1048576,6,0)</f>
        <v xml:space="preserve">DISTRITO NACIONAL </v>
      </c>
    </row>
    <row r="1089" spans="1:11" customFormat="1" x14ac:dyDescent="0.25">
      <c r="A1089" s="17">
        <v>1076</v>
      </c>
      <c r="B1089" s="34" t="s">
        <v>1288</v>
      </c>
      <c r="C1089" s="1" t="s">
        <v>1214</v>
      </c>
      <c r="D1089" s="23">
        <v>2309</v>
      </c>
      <c r="E1089" s="8" t="str">
        <f>VLOOKUP(D1089,Hoja2!$1:$1048576,2,0)</f>
        <v>UPS</v>
      </c>
      <c r="F1089" s="2">
        <v>45723</v>
      </c>
      <c r="G1089" s="1" t="s">
        <v>10</v>
      </c>
      <c r="H1089" s="8" t="str">
        <f>VLOOKUP(G1089,Hoja1!$1:$1048576,2,0)</f>
        <v>GERENCIA DE SERVICIOS TIC</v>
      </c>
      <c r="I1089" s="8" t="str">
        <f>VLOOKUP(G1089,Hoja1!$1:$1048576,4,0)</f>
        <v>EDIF. SUPREMA CORTE DE JUSTICIA Y C.P.J.</v>
      </c>
      <c r="J1089" s="8" t="str">
        <f>VLOOKUP(G1089,Hoja1!$1:$1048576,5,0)</f>
        <v xml:space="preserve">DISTRITO  NACIONAL </v>
      </c>
      <c r="K1089" s="8" t="str">
        <f>VLOOKUP(G1089,Hoja1!$1:$1048576,6,0)</f>
        <v xml:space="preserve">DISTRITO NACIONAL </v>
      </c>
    </row>
    <row r="1090" spans="1:11" customFormat="1" x14ac:dyDescent="0.25">
      <c r="A1090" s="17">
        <v>1077</v>
      </c>
      <c r="B1090" s="34" t="s">
        <v>1289</v>
      </c>
      <c r="C1090" s="1" t="s">
        <v>1214</v>
      </c>
      <c r="D1090" s="23">
        <v>2309</v>
      </c>
      <c r="E1090" s="8" t="str">
        <f>VLOOKUP(D1090,Hoja2!$1:$1048576,2,0)</f>
        <v>UPS</v>
      </c>
      <c r="F1090" s="2">
        <v>45723</v>
      </c>
      <c r="G1090" s="1" t="s">
        <v>10</v>
      </c>
      <c r="H1090" s="8" t="str">
        <f>VLOOKUP(G1090,Hoja1!$1:$1048576,2,0)</f>
        <v>GERENCIA DE SERVICIOS TIC</v>
      </c>
      <c r="I1090" s="8" t="str">
        <f>VLOOKUP(G1090,Hoja1!$1:$1048576,4,0)</f>
        <v>EDIF. SUPREMA CORTE DE JUSTICIA Y C.P.J.</v>
      </c>
      <c r="J1090" s="8" t="str">
        <f>VLOOKUP(G1090,Hoja1!$1:$1048576,5,0)</f>
        <v xml:space="preserve">DISTRITO  NACIONAL </v>
      </c>
      <c r="K1090" s="8" t="str">
        <f>VLOOKUP(G1090,Hoja1!$1:$1048576,6,0)</f>
        <v xml:space="preserve">DISTRITO NACIONAL </v>
      </c>
    </row>
    <row r="1091" spans="1:11" customFormat="1" x14ac:dyDescent="0.25">
      <c r="A1091" s="17">
        <v>1078</v>
      </c>
      <c r="B1091" s="34" t="s">
        <v>1290</v>
      </c>
      <c r="C1091" s="1" t="s">
        <v>1214</v>
      </c>
      <c r="D1091" s="23">
        <v>2309</v>
      </c>
      <c r="E1091" s="8" t="str">
        <f>VLOOKUP(D1091,Hoja2!$1:$1048576,2,0)</f>
        <v>UPS</v>
      </c>
      <c r="F1091" s="2">
        <v>45723</v>
      </c>
      <c r="G1091" s="1" t="s">
        <v>788</v>
      </c>
      <c r="H1091" s="8" t="str">
        <f>VLOOKUP(G1091,Hoja1!$1:$1048576,2,0)</f>
        <v>TECNOLOGIA SAN PEDRO DE MACORIS</v>
      </c>
      <c r="I1091" s="8" t="str">
        <f>VLOOKUP(G1091,Hoja1!$1:$1048576,4,0)</f>
        <v>EDIF. PALACIO JUSTICIA SAN PEDRO MACORIS</v>
      </c>
      <c r="J1091" s="8" t="str">
        <f>VLOOKUP(G1091,Hoja1!$1:$1048576,5,0)</f>
        <v>SAN PEDRO DE MACORIS</v>
      </c>
      <c r="K1091" s="8" t="str">
        <f>VLOOKUP(G1091,Hoja1!$1:$1048576,6,0)</f>
        <v>SAN PEDRO DE MACORIS</v>
      </c>
    </row>
    <row r="1092" spans="1:11" customFormat="1" x14ac:dyDescent="0.25">
      <c r="A1092" s="17">
        <v>1079</v>
      </c>
      <c r="B1092" s="34" t="s">
        <v>1291</v>
      </c>
      <c r="C1092" s="1" t="s">
        <v>1216</v>
      </c>
      <c r="D1092" s="23">
        <v>2305</v>
      </c>
      <c r="E1092" s="8" t="str">
        <f>VLOOKUP(D1092,Hoja2!$1:$1048576,2,0)</f>
        <v>MONITOR</v>
      </c>
      <c r="F1092" s="2">
        <v>45723</v>
      </c>
      <c r="G1092" s="1" t="s">
        <v>10</v>
      </c>
      <c r="H1092" s="8" t="str">
        <f>VLOOKUP(G1092,Hoja1!$1:$1048576,2,0)</f>
        <v>GERENCIA DE SERVICIOS TIC</v>
      </c>
      <c r="I1092" s="8" t="str">
        <f>VLOOKUP(G1092,Hoja1!$1:$1048576,4,0)</f>
        <v>EDIF. SUPREMA CORTE DE JUSTICIA Y C.P.J.</v>
      </c>
      <c r="J1092" s="8" t="str">
        <f>VLOOKUP(G1092,Hoja1!$1:$1048576,5,0)</f>
        <v xml:space="preserve">DISTRITO  NACIONAL </v>
      </c>
      <c r="K1092" s="8" t="str">
        <f>VLOOKUP(G1092,Hoja1!$1:$1048576,6,0)</f>
        <v xml:space="preserve">DISTRITO NACIONAL </v>
      </c>
    </row>
    <row r="1093" spans="1:11" customFormat="1" x14ac:dyDescent="0.25">
      <c r="A1093" s="17">
        <v>1080</v>
      </c>
      <c r="B1093" s="34" t="s">
        <v>1292</v>
      </c>
      <c r="C1093" s="1" t="s">
        <v>1214</v>
      </c>
      <c r="D1093" s="23">
        <v>2309</v>
      </c>
      <c r="E1093" s="8" t="str">
        <f>VLOOKUP(D1093,Hoja2!$1:$1048576,2,0)</f>
        <v>UPS</v>
      </c>
      <c r="F1093" s="2">
        <v>45723</v>
      </c>
      <c r="G1093" s="1" t="s">
        <v>10</v>
      </c>
      <c r="H1093" s="8" t="str">
        <f>VLOOKUP(G1093,Hoja1!$1:$1048576,2,0)</f>
        <v>GERENCIA DE SERVICIOS TIC</v>
      </c>
      <c r="I1093" s="8" t="str">
        <f>VLOOKUP(G1093,Hoja1!$1:$1048576,4,0)</f>
        <v>EDIF. SUPREMA CORTE DE JUSTICIA Y C.P.J.</v>
      </c>
      <c r="J1093" s="8" t="str">
        <f>VLOOKUP(G1093,Hoja1!$1:$1048576,5,0)</f>
        <v xml:space="preserve">DISTRITO  NACIONAL </v>
      </c>
      <c r="K1093" s="8" t="str">
        <f>VLOOKUP(G1093,Hoja1!$1:$1048576,6,0)</f>
        <v xml:space="preserve">DISTRITO NACIONAL </v>
      </c>
    </row>
    <row r="1094" spans="1:11" customFormat="1" x14ac:dyDescent="0.25">
      <c r="A1094" s="17">
        <v>1081</v>
      </c>
      <c r="B1094" s="34" t="s">
        <v>1293</v>
      </c>
      <c r="C1094" s="1" t="s">
        <v>1216</v>
      </c>
      <c r="D1094" s="23">
        <v>2305</v>
      </c>
      <c r="E1094" s="8" t="str">
        <f>VLOOKUP(D1094,Hoja2!$1:$1048576,2,0)</f>
        <v>MONITOR</v>
      </c>
      <c r="F1094" s="2">
        <v>45723</v>
      </c>
      <c r="G1094" s="1" t="s">
        <v>1294</v>
      </c>
      <c r="H1094" s="8" t="str">
        <f>VLOOKUP(G1094,Hoja1!$1:$1048576,2,0)</f>
        <v>DPTO. ADMINISTRATIVO JUR. CIVIL S.D.</v>
      </c>
      <c r="I1094" s="8" t="str">
        <f>VLOOKUP(G1094,Hoja1!$1:$1048576,4,0)</f>
        <v>EDIF. JURISDICCION CIVIL STO. DGO. ESTE</v>
      </c>
      <c r="J1094" s="8" t="str">
        <f>VLOOKUP(G1094,Hoja1!$1:$1048576,5,0)</f>
        <v>SANTO DOMINGO</v>
      </c>
      <c r="K1094" s="8" t="str">
        <f>VLOOKUP(G1094,Hoja1!$1:$1048576,6,0)</f>
        <v>SANTO DOMINGO</v>
      </c>
    </row>
    <row r="1095" spans="1:11" customFormat="1" x14ac:dyDescent="0.25">
      <c r="A1095" s="17">
        <v>1082</v>
      </c>
      <c r="B1095" s="34" t="s">
        <v>1295</v>
      </c>
      <c r="C1095" s="1" t="s">
        <v>1214</v>
      </c>
      <c r="D1095" s="23">
        <v>2309</v>
      </c>
      <c r="E1095" s="8" t="str">
        <f>VLOOKUP(D1095,Hoja2!$1:$1048576,2,0)</f>
        <v>UPS</v>
      </c>
      <c r="F1095" s="2">
        <v>45723</v>
      </c>
      <c r="G1095" s="1" t="s">
        <v>1296</v>
      </c>
      <c r="H1095" s="8" t="str">
        <f>VLOOKUP(G1095,Hoja1!$1:$1048576,2,0)</f>
        <v>CENTRO DE CITACIONES SAMANA</v>
      </c>
      <c r="I1095" s="8" t="str">
        <f>VLOOKUP(G1095,Hoja1!$1:$1048576,4,0)</f>
        <v>EDIF. PALACIO DE JUSTICIA SAMANA</v>
      </c>
      <c r="J1095" s="8" t="str">
        <f>VLOOKUP(G1095,Hoja1!$1:$1048576,5,0)</f>
        <v>SAMANA</v>
      </c>
      <c r="K1095" s="8" t="str">
        <f>VLOOKUP(G1095,Hoja1!$1:$1048576,6,0)</f>
        <v>DUARTE</v>
      </c>
    </row>
    <row r="1096" spans="1:11" customFormat="1" x14ac:dyDescent="0.25">
      <c r="A1096" s="17">
        <v>1083</v>
      </c>
      <c r="B1096" s="34" t="s">
        <v>1297</v>
      </c>
      <c r="C1096" s="1" t="s">
        <v>1214</v>
      </c>
      <c r="D1096" s="23">
        <v>2309</v>
      </c>
      <c r="E1096" s="8" t="str">
        <f>VLOOKUP(D1096,Hoja2!$1:$1048576,2,0)</f>
        <v>UPS</v>
      </c>
      <c r="F1096" s="2">
        <v>45723</v>
      </c>
      <c r="G1096" s="1" t="s">
        <v>516</v>
      </c>
      <c r="H1096" s="8" t="str">
        <f>VLOOKUP(G1096,Hoja1!$1:$1048576,2,0)</f>
        <v>TRIBUNAL SUPERIOR TIERRAS DPTO. ESTE</v>
      </c>
      <c r="I1096" s="8" t="str">
        <f>VLOOKUP(G1096,Hoja1!$1:$1048576,4,0)</f>
        <v>EDIF. PALACIO DE JUSTICIA EL SEIBO</v>
      </c>
      <c r="J1096" s="8" t="str">
        <f>VLOOKUP(G1096,Hoja1!$1:$1048576,5,0)</f>
        <v>EL SEIBO</v>
      </c>
      <c r="K1096" s="8" t="str">
        <f>VLOOKUP(G1096,Hoja1!$1:$1048576,6,0)</f>
        <v>SAN PEDRO DE MACORIS</v>
      </c>
    </row>
    <row r="1097" spans="1:11" customFormat="1" x14ac:dyDescent="0.25">
      <c r="A1097" s="17">
        <v>1084</v>
      </c>
      <c r="B1097" s="34" t="s">
        <v>1298</v>
      </c>
      <c r="C1097" s="1" t="s">
        <v>1214</v>
      </c>
      <c r="D1097" s="23">
        <v>2309</v>
      </c>
      <c r="E1097" s="8" t="str">
        <f>VLOOKUP(D1097,Hoja2!$1:$1048576,2,0)</f>
        <v>UPS</v>
      </c>
      <c r="F1097" s="2">
        <v>45723</v>
      </c>
      <c r="G1097" s="1" t="s">
        <v>685</v>
      </c>
      <c r="H1097" s="8" t="str">
        <f>VLOOKUP(G1097,Hoja1!$1:$1048576,2,0)</f>
        <v>TECNOLOGIA SAN JUAN DE LA MAGUANA</v>
      </c>
      <c r="I1097" s="8" t="str">
        <f>VLOOKUP(G1097,Hoja1!$1:$1048576,4,0)</f>
        <v>EDIF. PALACIO JUSTICIA SAN JUAN MAGUANA</v>
      </c>
      <c r="J1097" s="8" t="str">
        <f>VLOOKUP(G1097,Hoja1!$1:$1048576,5,0)</f>
        <v xml:space="preserve">SAN JUAN DE LA MAGUANA </v>
      </c>
      <c r="K1097" s="8" t="str">
        <f>VLOOKUP(G1097,Hoja1!$1:$1048576,6,0)</f>
        <v xml:space="preserve">SAN JUAN DE LA MAGUANA </v>
      </c>
    </row>
    <row r="1098" spans="1:11" customFormat="1" x14ac:dyDescent="0.25">
      <c r="A1098" s="17">
        <v>1085</v>
      </c>
      <c r="B1098" s="34" t="s">
        <v>1299</v>
      </c>
      <c r="C1098" s="1" t="s">
        <v>1214</v>
      </c>
      <c r="D1098" s="23">
        <v>2309</v>
      </c>
      <c r="E1098" s="8" t="str">
        <f>VLOOKUP(D1098,Hoja2!$1:$1048576,2,0)</f>
        <v>UPS</v>
      </c>
      <c r="F1098" s="2">
        <v>45723</v>
      </c>
      <c r="G1098" s="1" t="s">
        <v>203</v>
      </c>
      <c r="H1098" s="8" t="str">
        <f>VLOOKUP(G1098,Hoja1!$1:$1048576,2,0)</f>
        <v>CENTRO DE SERVICIOS COMUNES N.N.A. S.C.</v>
      </c>
      <c r="I1098" s="8" t="str">
        <f>VLOOKUP(G1098,Hoja1!$1:$1048576,4,0)</f>
        <v>EDIF. TRIBUNAL N.N.A. SAN CRISTOBAL</v>
      </c>
      <c r="J1098" s="8" t="str">
        <f>VLOOKUP(G1098,Hoja1!$1:$1048576,5,0)</f>
        <v>SAN CRISTOBAL</v>
      </c>
      <c r="K1098" s="8" t="str">
        <f>VLOOKUP(G1098,Hoja1!$1:$1048576,6,0)</f>
        <v>SAN CRISTOBAL</v>
      </c>
    </row>
    <row r="1099" spans="1:11" customFormat="1" x14ac:dyDescent="0.25">
      <c r="A1099" s="17">
        <v>1086</v>
      </c>
      <c r="B1099" s="34" t="s">
        <v>1300</v>
      </c>
      <c r="C1099" s="1" t="s">
        <v>1214</v>
      </c>
      <c r="D1099" s="23">
        <v>2309</v>
      </c>
      <c r="E1099" s="8" t="str">
        <f>VLOOKUP(D1099,Hoja2!$1:$1048576,2,0)</f>
        <v>UPS</v>
      </c>
      <c r="F1099" s="2">
        <v>45723</v>
      </c>
      <c r="G1099" s="1" t="s">
        <v>215</v>
      </c>
      <c r="H1099" s="8" t="str">
        <f>VLOOKUP(G1099,Hoja1!$1:$1048576,2,0)</f>
        <v>TECNOLOGIA BARAHONA</v>
      </c>
      <c r="I1099" s="8" t="str">
        <f>VLOOKUP(G1099,Hoja1!$1:$1048576,4,0)</f>
        <v>EDIF. PALACIO DE JUSTICIA BARAHONA</v>
      </c>
      <c r="J1099" s="8" t="str">
        <f>VLOOKUP(G1099,Hoja1!$1:$1048576,5,0)</f>
        <v>BARAHONA</v>
      </c>
      <c r="K1099" s="8" t="str">
        <f>VLOOKUP(G1099,Hoja1!$1:$1048576,6,0)</f>
        <v>BARAHONA</v>
      </c>
    </row>
    <row r="1100" spans="1:11" customFormat="1" x14ac:dyDescent="0.25">
      <c r="A1100" s="17">
        <v>1087</v>
      </c>
      <c r="B1100" s="34" t="s">
        <v>1301</v>
      </c>
      <c r="C1100" s="1" t="s">
        <v>1214</v>
      </c>
      <c r="D1100" s="23">
        <v>2309</v>
      </c>
      <c r="E1100" s="8" t="str">
        <f>VLOOKUP(D1100,Hoja2!$1:$1048576,2,0)</f>
        <v>UPS</v>
      </c>
      <c r="F1100" s="2">
        <v>45723</v>
      </c>
      <c r="G1100" s="1" t="s">
        <v>10</v>
      </c>
      <c r="H1100" s="8" t="str">
        <f>VLOOKUP(G1100,Hoja1!$1:$1048576,2,0)</f>
        <v>GERENCIA DE SERVICIOS TIC</v>
      </c>
      <c r="I1100" s="8" t="str">
        <f>VLOOKUP(G1100,Hoja1!$1:$1048576,4,0)</f>
        <v>EDIF. SUPREMA CORTE DE JUSTICIA Y C.P.J.</v>
      </c>
      <c r="J1100" s="8" t="str">
        <f>VLOOKUP(G1100,Hoja1!$1:$1048576,5,0)</f>
        <v xml:space="preserve">DISTRITO  NACIONAL </v>
      </c>
      <c r="K1100" s="8" t="str">
        <f>VLOOKUP(G1100,Hoja1!$1:$1048576,6,0)</f>
        <v xml:space="preserve">DISTRITO NACIONAL </v>
      </c>
    </row>
    <row r="1101" spans="1:11" customFormat="1" x14ac:dyDescent="0.25">
      <c r="A1101" s="17">
        <v>1088</v>
      </c>
      <c r="B1101" s="34" t="s">
        <v>1302</v>
      </c>
      <c r="C1101" s="1" t="s">
        <v>1214</v>
      </c>
      <c r="D1101" s="23">
        <v>2309</v>
      </c>
      <c r="E1101" s="8" t="str">
        <f>VLOOKUP(D1101,Hoja2!$1:$1048576,2,0)</f>
        <v>UPS</v>
      </c>
      <c r="F1101" s="2">
        <v>45723</v>
      </c>
      <c r="G1101" s="1" t="s">
        <v>452</v>
      </c>
      <c r="H1101" s="8" t="str">
        <f>VLOOKUP(G1101,Hoja1!$1:$1048576,2,0)</f>
        <v>TECNOLOGIA REGIONAL ZONA ESTE</v>
      </c>
      <c r="I1101" s="8" t="str">
        <f>VLOOKUP(G1101,Hoja1!$1:$1048576,4,0)</f>
        <v>EDIF. JURISDICCION PENAL SANTO DOMINGO</v>
      </c>
      <c r="J1101" s="8" t="str">
        <f>VLOOKUP(G1101,Hoja1!$1:$1048576,5,0)</f>
        <v>SANTO DOMINGO</v>
      </c>
      <c r="K1101" s="8" t="str">
        <f>VLOOKUP(G1101,Hoja1!$1:$1048576,6,0)</f>
        <v>SANTO DOMINGO</v>
      </c>
    </row>
    <row r="1102" spans="1:11" customFormat="1" x14ac:dyDescent="0.25">
      <c r="A1102" s="17">
        <v>1089</v>
      </c>
      <c r="B1102" s="34" t="s">
        <v>1303</v>
      </c>
      <c r="C1102" s="1" t="s">
        <v>1214</v>
      </c>
      <c r="D1102" s="23">
        <v>2309</v>
      </c>
      <c r="E1102" s="8" t="str">
        <f>VLOOKUP(D1102,Hoja2!$1:$1048576,2,0)</f>
        <v>UPS</v>
      </c>
      <c r="F1102" s="2">
        <v>45723</v>
      </c>
      <c r="G1102" s="1" t="s">
        <v>10</v>
      </c>
      <c r="H1102" s="8" t="str">
        <f>VLOOKUP(G1102,Hoja1!$1:$1048576,2,0)</f>
        <v>GERENCIA DE SERVICIOS TIC</v>
      </c>
      <c r="I1102" s="8" t="str">
        <f>VLOOKUP(G1102,Hoja1!$1:$1048576,4,0)</f>
        <v>EDIF. SUPREMA CORTE DE JUSTICIA Y C.P.J.</v>
      </c>
      <c r="J1102" s="8" t="str">
        <f>VLOOKUP(G1102,Hoja1!$1:$1048576,5,0)</f>
        <v xml:space="preserve">DISTRITO  NACIONAL </v>
      </c>
      <c r="K1102" s="8" t="str">
        <f>VLOOKUP(G1102,Hoja1!$1:$1048576,6,0)</f>
        <v xml:space="preserve">DISTRITO NACIONAL </v>
      </c>
    </row>
    <row r="1103" spans="1:11" customFormat="1" x14ac:dyDescent="0.25">
      <c r="A1103" s="17">
        <v>1090</v>
      </c>
      <c r="B1103" s="34" t="s">
        <v>1304</v>
      </c>
      <c r="C1103" s="1" t="s">
        <v>1214</v>
      </c>
      <c r="D1103" s="23">
        <v>2309</v>
      </c>
      <c r="E1103" s="8" t="str">
        <f>VLOOKUP(D1103,Hoja2!$1:$1048576,2,0)</f>
        <v>UPS</v>
      </c>
      <c r="F1103" s="2">
        <v>45723</v>
      </c>
      <c r="G1103" s="1" t="s">
        <v>275</v>
      </c>
      <c r="H1103" s="8" t="str">
        <f>VLOOKUP(G1103,Hoja1!$1:$1048576,2,0)</f>
        <v>GERENCIA DE PERSONAL, NOMINA SEG. SOCIAL</v>
      </c>
      <c r="I1103" s="8" t="str">
        <f>VLOOKUP(G1103,Hoja1!$1:$1048576,4,0)</f>
        <v>EDIF. SUPREMA CORTE DE JUSTICIA Y C.P.J.</v>
      </c>
      <c r="J1103" s="8" t="str">
        <f>VLOOKUP(G1103,Hoja1!$1:$1048576,5,0)</f>
        <v xml:space="preserve">DISTRITO  NACIONAL </v>
      </c>
      <c r="K1103" s="8" t="str">
        <f>VLOOKUP(G1103,Hoja1!$1:$1048576,6,0)</f>
        <v xml:space="preserve">DISTRITO NACIONAL </v>
      </c>
    </row>
    <row r="1104" spans="1:11" customFormat="1" x14ac:dyDescent="0.25">
      <c r="A1104" s="17">
        <v>1091</v>
      </c>
      <c r="B1104" s="34" t="s">
        <v>1305</v>
      </c>
      <c r="C1104" s="1" t="s">
        <v>1214</v>
      </c>
      <c r="D1104" s="23">
        <v>2309</v>
      </c>
      <c r="E1104" s="8" t="str">
        <f>VLOOKUP(D1104,Hoja2!$1:$1048576,2,0)</f>
        <v>UPS</v>
      </c>
      <c r="F1104" s="2">
        <v>45723</v>
      </c>
      <c r="G1104" s="1" t="s">
        <v>10</v>
      </c>
      <c r="H1104" s="8" t="str">
        <f>VLOOKUP(G1104,Hoja1!$1:$1048576,2,0)</f>
        <v>GERENCIA DE SERVICIOS TIC</v>
      </c>
      <c r="I1104" s="8" t="str">
        <f>VLOOKUP(G1104,Hoja1!$1:$1048576,4,0)</f>
        <v>EDIF. SUPREMA CORTE DE JUSTICIA Y C.P.J.</v>
      </c>
      <c r="J1104" s="8" t="str">
        <f>VLOOKUP(G1104,Hoja1!$1:$1048576,5,0)</f>
        <v xml:space="preserve">DISTRITO  NACIONAL </v>
      </c>
      <c r="K1104" s="8" t="str">
        <f>VLOOKUP(G1104,Hoja1!$1:$1048576,6,0)</f>
        <v xml:space="preserve">DISTRITO NACIONAL </v>
      </c>
    </row>
    <row r="1105" spans="1:11" customFormat="1" x14ac:dyDescent="0.25">
      <c r="A1105" s="17">
        <v>1092</v>
      </c>
      <c r="B1105" s="34" t="s">
        <v>1306</v>
      </c>
      <c r="C1105" s="1" t="s">
        <v>1214</v>
      </c>
      <c r="D1105" s="23">
        <v>2309</v>
      </c>
      <c r="E1105" s="8" t="str">
        <f>VLOOKUP(D1105,Hoja2!$1:$1048576,2,0)</f>
        <v>UPS</v>
      </c>
      <c r="F1105" s="2">
        <v>45723</v>
      </c>
      <c r="G1105" s="1" t="s">
        <v>130</v>
      </c>
      <c r="H1105" s="8" t="str">
        <f>VLOOKUP(G1105,Hoja1!$1:$1048576,2,0)</f>
        <v>DIRECCION JUSTICIA INCLUSIVA</v>
      </c>
      <c r="I1105" s="8" t="str">
        <f>VLOOKUP(G1105,Hoja1!$1:$1048576,4,0)</f>
        <v>EDIF. SUPREMA CORTE DE JUSTICIA Y C.P.J.</v>
      </c>
      <c r="J1105" s="8" t="str">
        <f>VLOOKUP(G1105,Hoja1!$1:$1048576,5,0)</f>
        <v xml:space="preserve">DISTRITO  NACIONAL </v>
      </c>
      <c r="K1105" s="8" t="str">
        <f>VLOOKUP(G1105,Hoja1!$1:$1048576,6,0)</f>
        <v xml:space="preserve">DISTRITO NACIONAL </v>
      </c>
    </row>
    <row r="1106" spans="1:11" customFormat="1" x14ac:dyDescent="0.25">
      <c r="A1106" s="17">
        <v>1093</v>
      </c>
      <c r="B1106" s="34" t="s">
        <v>1307</v>
      </c>
      <c r="C1106" s="1" t="s">
        <v>1216</v>
      </c>
      <c r="D1106" s="23">
        <v>2305</v>
      </c>
      <c r="E1106" s="8" t="str">
        <f>VLOOKUP(D1106,Hoja2!$1:$1048576,2,0)</f>
        <v>MONITOR</v>
      </c>
      <c r="F1106" s="2">
        <v>45723</v>
      </c>
      <c r="G1106" s="1" t="s">
        <v>1308</v>
      </c>
      <c r="H1106" s="8" t="str">
        <f>VLOOKUP(G1106,Hoja1!$1:$1048576,2,0)</f>
        <v>2DO. JDO. DE LA INSTRUCCION S.D.</v>
      </c>
      <c r="I1106" s="8" t="str">
        <f>VLOOKUP(G1106,Hoja1!$1:$1048576,4,0)</f>
        <v>EDIF. JURISDICCION PENAL SANTO DOMINGO</v>
      </c>
      <c r="J1106" s="8" t="str">
        <f>VLOOKUP(G1106,Hoja1!$1:$1048576,5,0)</f>
        <v>SANTO DOMINGO</v>
      </c>
      <c r="K1106" s="8" t="str">
        <f>VLOOKUP(G1106,Hoja1!$1:$1048576,6,0)</f>
        <v>SANTO DOMINGO</v>
      </c>
    </row>
    <row r="1107" spans="1:11" customFormat="1" x14ac:dyDescent="0.25">
      <c r="A1107" s="17">
        <v>1094</v>
      </c>
      <c r="B1107" s="34" t="s">
        <v>1309</v>
      </c>
      <c r="C1107" s="1" t="s">
        <v>1214</v>
      </c>
      <c r="D1107" s="23">
        <v>2309</v>
      </c>
      <c r="E1107" s="8" t="str">
        <f>VLOOKUP(D1107,Hoja2!$1:$1048576,2,0)</f>
        <v>UPS</v>
      </c>
      <c r="F1107" s="2">
        <v>45723</v>
      </c>
      <c r="G1107" s="1" t="s">
        <v>1217</v>
      </c>
      <c r="H1107" s="8" t="str">
        <f>VLOOKUP(G1107,Hoja1!$1:$1048576,2,0)</f>
        <v>4TA. SALA T.S.A.</v>
      </c>
      <c r="I1107" s="8" t="str">
        <f>VLOOKUP(G1107,Hoja1!$1:$1048576,4,0)</f>
        <v>EDIF. PALACIO DE JUSTICIA DE LAS CORTES</v>
      </c>
      <c r="J1107" s="8" t="str">
        <f>VLOOKUP(G1107,Hoja1!$1:$1048576,5,0)</f>
        <v xml:space="preserve">DISTRITO  NACIONAL </v>
      </c>
      <c r="K1107" s="8" t="str">
        <f>VLOOKUP(G1107,Hoja1!$1:$1048576,6,0)</f>
        <v xml:space="preserve">DISTRITO NACIONAL </v>
      </c>
    </row>
    <row r="1108" spans="1:11" customFormat="1" x14ac:dyDescent="0.25">
      <c r="A1108" s="17">
        <v>1095</v>
      </c>
      <c r="B1108" s="34" t="s">
        <v>1310</v>
      </c>
      <c r="C1108" s="1" t="s">
        <v>1214</v>
      </c>
      <c r="D1108" s="23">
        <v>2309</v>
      </c>
      <c r="E1108" s="8" t="str">
        <f>VLOOKUP(D1108,Hoja2!$1:$1048576,2,0)</f>
        <v>UPS</v>
      </c>
      <c r="F1108" s="2">
        <v>45723</v>
      </c>
      <c r="G1108" s="1" t="s">
        <v>1311</v>
      </c>
      <c r="H1108" s="8" t="str">
        <f>VLOOKUP(G1108,Hoja1!$1:$1048576,2,0)</f>
        <v>8VA. SALA PENAL JDO.1RA. INST. D.N.</v>
      </c>
      <c r="I1108" s="8" t="str">
        <f>VLOOKUP(G1108,Hoja1!$1:$1048576,4,0)</f>
        <v>EDIF. PALACIO DE JUSTICIA CIUDAD NUEVA</v>
      </c>
      <c r="J1108" s="8" t="str">
        <f>VLOOKUP(G1108,Hoja1!$1:$1048576,5,0)</f>
        <v xml:space="preserve">DISTRITO  NACIONAL </v>
      </c>
      <c r="K1108" s="8" t="str">
        <f>VLOOKUP(G1108,Hoja1!$1:$1048576,6,0)</f>
        <v xml:space="preserve">DISTRITO NACIONAL </v>
      </c>
    </row>
    <row r="1109" spans="1:11" customFormat="1" x14ac:dyDescent="0.25">
      <c r="A1109" s="17">
        <v>1096</v>
      </c>
      <c r="B1109" s="34" t="s">
        <v>1312</v>
      </c>
      <c r="C1109" s="1" t="s">
        <v>1216</v>
      </c>
      <c r="D1109" s="23">
        <v>2305</v>
      </c>
      <c r="E1109" s="8" t="str">
        <f>VLOOKUP(D1109,Hoja2!$1:$1048576,2,0)</f>
        <v>MONITOR</v>
      </c>
      <c r="F1109" s="2">
        <v>45723</v>
      </c>
      <c r="G1109" s="1" t="s">
        <v>10</v>
      </c>
      <c r="H1109" s="8" t="str">
        <f>VLOOKUP(G1109,Hoja1!$1:$1048576,2,0)</f>
        <v>GERENCIA DE SERVICIOS TIC</v>
      </c>
      <c r="I1109" s="8" t="str">
        <f>VLOOKUP(G1109,Hoja1!$1:$1048576,4,0)</f>
        <v>EDIF. SUPREMA CORTE DE JUSTICIA Y C.P.J.</v>
      </c>
      <c r="J1109" s="8" t="str">
        <f>VLOOKUP(G1109,Hoja1!$1:$1048576,5,0)</f>
        <v xml:space="preserve">DISTRITO  NACIONAL </v>
      </c>
      <c r="K1109" s="8" t="str">
        <f>VLOOKUP(G1109,Hoja1!$1:$1048576,6,0)</f>
        <v xml:space="preserve">DISTRITO NACIONAL </v>
      </c>
    </row>
    <row r="1110" spans="1:11" customFormat="1" x14ac:dyDescent="0.25">
      <c r="A1110" s="17">
        <v>1097</v>
      </c>
      <c r="B1110" s="34" t="s">
        <v>1313</v>
      </c>
      <c r="C1110" s="1" t="s">
        <v>1216</v>
      </c>
      <c r="D1110" s="23">
        <v>2305</v>
      </c>
      <c r="E1110" s="8" t="str">
        <f>VLOOKUP(D1110,Hoja2!$1:$1048576,2,0)</f>
        <v>MONITOR</v>
      </c>
      <c r="F1110" s="2">
        <v>45723</v>
      </c>
      <c r="G1110" s="1" t="s">
        <v>10</v>
      </c>
      <c r="H1110" s="8" t="str">
        <f>VLOOKUP(G1110,Hoja1!$1:$1048576,2,0)</f>
        <v>GERENCIA DE SERVICIOS TIC</v>
      </c>
      <c r="I1110" s="8" t="str">
        <f>VLOOKUP(G1110,Hoja1!$1:$1048576,4,0)</f>
        <v>EDIF. SUPREMA CORTE DE JUSTICIA Y C.P.J.</v>
      </c>
      <c r="J1110" s="8" t="str">
        <f>VLOOKUP(G1110,Hoja1!$1:$1048576,5,0)</f>
        <v xml:space="preserve">DISTRITO  NACIONAL </v>
      </c>
      <c r="K1110" s="8" t="str">
        <f>VLOOKUP(G1110,Hoja1!$1:$1048576,6,0)</f>
        <v xml:space="preserve">DISTRITO NACIONAL </v>
      </c>
    </row>
    <row r="1111" spans="1:11" customFormat="1" x14ac:dyDescent="0.25">
      <c r="A1111" s="17">
        <v>1098</v>
      </c>
      <c r="B1111" s="34" t="s">
        <v>1314</v>
      </c>
      <c r="C1111" s="1" t="s">
        <v>1216</v>
      </c>
      <c r="D1111" s="23">
        <v>2305</v>
      </c>
      <c r="E1111" s="8" t="str">
        <f>VLOOKUP(D1111,Hoja2!$1:$1048576,2,0)</f>
        <v>MONITOR</v>
      </c>
      <c r="F1111" s="2">
        <v>45723</v>
      </c>
      <c r="G1111" s="1" t="s">
        <v>235</v>
      </c>
      <c r="H1111" s="8" t="str">
        <f>VLOOKUP(G1111,Hoja1!$1:$1048576,2,0)</f>
        <v>2DA. SALA CIVIL JDO.1RA. INST. D.N.</v>
      </c>
      <c r="I1111" s="8" t="str">
        <f>VLOOKUP(G1111,Hoja1!$1:$1048576,4,0)</f>
        <v>EDIF. PALACIO DE JUSTICIA DE LAS CORTES</v>
      </c>
      <c r="J1111" s="8" t="str">
        <f>VLOOKUP(G1111,Hoja1!$1:$1048576,5,0)</f>
        <v xml:space="preserve">DISTRITO  NACIONAL </v>
      </c>
      <c r="K1111" s="8" t="str">
        <f>VLOOKUP(G1111,Hoja1!$1:$1048576,6,0)</f>
        <v xml:space="preserve">DISTRITO NACIONAL </v>
      </c>
    </row>
    <row r="1112" spans="1:11" customFormat="1" x14ac:dyDescent="0.25">
      <c r="A1112" s="17">
        <v>1099</v>
      </c>
      <c r="B1112" s="34" t="s">
        <v>1315</v>
      </c>
      <c r="C1112" s="1" t="s">
        <v>1216</v>
      </c>
      <c r="D1112" s="23">
        <v>2305</v>
      </c>
      <c r="E1112" s="8" t="str">
        <f>VLOOKUP(D1112,Hoja2!$1:$1048576,2,0)</f>
        <v>MONITOR</v>
      </c>
      <c r="F1112" s="2">
        <v>45723</v>
      </c>
      <c r="G1112" s="1" t="s">
        <v>10</v>
      </c>
      <c r="H1112" s="8" t="str">
        <f>VLOOKUP(G1112,Hoja1!$1:$1048576,2,0)</f>
        <v>GERENCIA DE SERVICIOS TIC</v>
      </c>
      <c r="I1112" s="8" t="str">
        <f>VLOOKUP(G1112,Hoja1!$1:$1048576,4,0)</f>
        <v>EDIF. SUPREMA CORTE DE JUSTICIA Y C.P.J.</v>
      </c>
      <c r="J1112" s="8" t="str">
        <f>VLOOKUP(G1112,Hoja1!$1:$1048576,5,0)</f>
        <v xml:space="preserve">DISTRITO  NACIONAL </v>
      </c>
      <c r="K1112" s="8" t="str">
        <f>VLOOKUP(G1112,Hoja1!$1:$1048576,6,0)</f>
        <v xml:space="preserve">DISTRITO NACIONAL </v>
      </c>
    </row>
    <row r="1113" spans="1:11" customFormat="1" x14ac:dyDescent="0.25">
      <c r="A1113" s="17">
        <v>1100</v>
      </c>
      <c r="B1113" s="34" t="s">
        <v>1316</v>
      </c>
      <c r="C1113" s="1" t="s">
        <v>1216</v>
      </c>
      <c r="D1113" s="23">
        <v>2305</v>
      </c>
      <c r="E1113" s="8" t="str">
        <f>VLOOKUP(D1113,Hoja2!$1:$1048576,2,0)</f>
        <v>MONITOR</v>
      </c>
      <c r="F1113" s="2">
        <v>45723</v>
      </c>
      <c r="G1113" s="1" t="s">
        <v>10</v>
      </c>
      <c r="H1113" s="8" t="str">
        <f>VLOOKUP(G1113,Hoja1!$1:$1048576,2,0)</f>
        <v>GERENCIA DE SERVICIOS TIC</v>
      </c>
      <c r="I1113" s="8" t="str">
        <f>VLOOKUP(G1113,Hoja1!$1:$1048576,4,0)</f>
        <v>EDIF. SUPREMA CORTE DE JUSTICIA Y C.P.J.</v>
      </c>
      <c r="J1113" s="8" t="str">
        <f>VLOOKUP(G1113,Hoja1!$1:$1048576,5,0)</f>
        <v xml:space="preserve">DISTRITO  NACIONAL </v>
      </c>
      <c r="K1113" s="8" t="str">
        <f>VLOOKUP(G1113,Hoja1!$1:$1048576,6,0)</f>
        <v xml:space="preserve">DISTRITO NACIONAL </v>
      </c>
    </row>
    <row r="1114" spans="1:11" customFormat="1" x14ac:dyDescent="0.25">
      <c r="A1114" s="17">
        <v>1101</v>
      </c>
      <c r="B1114" s="34" t="s">
        <v>1317</v>
      </c>
      <c r="C1114" s="1" t="s">
        <v>1214</v>
      </c>
      <c r="D1114" s="23">
        <v>2309</v>
      </c>
      <c r="E1114" s="8" t="str">
        <f>VLOOKUP(D1114,Hoja2!$1:$1048576,2,0)</f>
        <v>UPS</v>
      </c>
      <c r="F1114" s="2">
        <v>45723</v>
      </c>
      <c r="G1114" s="1" t="s">
        <v>135</v>
      </c>
      <c r="H1114" s="8" t="str">
        <f>VLOOKUP(G1114,Hoja1!$1:$1048576,2,0)</f>
        <v>TECNOLOGIA CIUDAD NUEVA</v>
      </c>
      <c r="I1114" s="8" t="str">
        <f>VLOOKUP(G1114,Hoja1!$1:$1048576,4,0)</f>
        <v>EDIF. PALACIO DE JUSTICIA CIUDAD NUEVA</v>
      </c>
      <c r="J1114" s="8" t="str">
        <f>VLOOKUP(G1114,Hoja1!$1:$1048576,5,0)</f>
        <v xml:space="preserve">DISTRITO  NACIONAL </v>
      </c>
      <c r="K1114" s="8" t="str">
        <f>VLOOKUP(G1114,Hoja1!$1:$1048576,6,0)</f>
        <v xml:space="preserve">DISTRITO NACIONAL </v>
      </c>
    </row>
    <row r="1115" spans="1:11" customFormat="1" x14ac:dyDescent="0.25">
      <c r="A1115" s="17">
        <v>1102</v>
      </c>
      <c r="B1115" s="34" t="s">
        <v>1318</v>
      </c>
      <c r="C1115" s="1" t="s">
        <v>1214</v>
      </c>
      <c r="D1115" s="23">
        <v>2309</v>
      </c>
      <c r="E1115" s="8" t="str">
        <f>VLOOKUP(D1115,Hoja2!$1:$1048576,2,0)</f>
        <v>UPS</v>
      </c>
      <c r="F1115" s="2">
        <v>45723</v>
      </c>
      <c r="G1115" s="1" t="s">
        <v>10</v>
      </c>
      <c r="H1115" s="8" t="str">
        <f>VLOOKUP(G1115,Hoja1!$1:$1048576,2,0)</f>
        <v>GERENCIA DE SERVICIOS TIC</v>
      </c>
      <c r="I1115" s="8" t="str">
        <f>VLOOKUP(G1115,Hoja1!$1:$1048576,4,0)</f>
        <v>EDIF. SUPREMA CORTE DE JUSTICIA Y C.P.J.</v>
      </c>
      <c r="J1115" s="8" t="str">
        <f>VLOOKUP(G1115,Hoja1!$1:$1048576,5,0)</f>
        <v xml:space="preserve">DISTRITO  NACIONAL </v>
      </c>
      <c r="K1115" s="8" t="str">
        <f>VLOOKUP(G1115,Hoja1!$1:$1048576,6,0)</f>
        <v xml:space="preserve">DISTRITO NACIONAL </v>
      </c>
    </row>
    <row r="1116" spans="1:11" customFormat="1" x14ac:dyDescent="0.25">
      <c r="A1116" s="17">
        <v>1103</v>
      </c>
      <c r="B1116" s="34" t="s">
        <v>1319</v>
      </c>
      <c r="C1116" s="1" t="s">
        <v>1214</v>
      </c>
      <c r="D1116" s="23">
        <v>2309</v>
      </c>
      <c r="E1116" s="8" t="str">
        <f>VLOOKUP(D1116,Hoja2!$1:$1048576,2,0)</f>
        <v>UPS</v>
      </c>
      <c r="F1116" s="2">
        <v>45723</v>
      </c>
      <c r="G1116" s="1" t="s">
        <v>10</v>
      </c>
      <c r="H1116" s="8" t="str">
        <f>VLOOKUP(G1116,Hoja1!$1:$1048576,2,0)</f>
        <v>GERENCIA DE SERVICIOS TIC</v>
      </c>
      <c r="I1116" s="8" t="str">
        <f>VLOOKUP(G1116,Hoja1!$1:$1048576,4,0)</f>
        <v>EDIF. SUPREMA CORTE DE JUSTICIA Y C.P.J.</v>
      </c>
      <c r="J1116" s="8" t="str">
        <f>VLOOKUP(G1116,Hoja1!$1:$1048576,5,0)</f>
        <v xml:space="preserve">DISTRITO  NACIONAL </v>
      </c>
      <c r="K1116" s="8" t="str">
        <f>VLOOKUP(G1116,Hoja1!$1:$1048576,6,0)</f>
        <v xml:space="preserve">DISTRITO NACIONAL </v>
      </c>
    </row>
    <row r="1117" spans="1:11" customFormat="1" x14ac:dyDescent="0.25">
      <c r="A1117" s="17">
        <v>1104</v>
      </c>
      <c r="B1117" s="34" t="s">
        <v>1320</v>
      </c>
      <c r="C1117" s="1" t="s">
        <v>1214</v>
      </c>
      <c r="D1117" s="23">
        <v>2309</v>
      </c>
      <c r="E1117" s="8" t="str">
        <f>VLOOKUP(D1117,Hoja2!$1:$1048576,2,0)</f>
        <v>UPS</v>
      </c>
      <c r="F1117" s="2">
        <v>45723</v>
      </c>
      <c r="G1117" s="1" t="s">
        <v>10</v>
      </c>
      <c r="H1117" s="8" t="str">
        <f>VLOOKUP(G1117,Hoja1!$1:$1048576,2,0)</f>
        <v>GERENCIA DE SERVICIOS TIC</v>
      </c>
      <c r="I1117" s="8" t="str">
        <f>VLOOKUP(G1117,Hoja1!$1:$1048576,4,0)</f>
        <v>EDIF. SUPREMA CORTE DE JUSTICIA Y C.P.J.</v>
      </c>
      <c r="J1117" s="8" t="str">
        <f>VLOOKUP(G1117,Hoja1!$1:$1048576,5,0)</f>
        <v xml:space="preserve">DISTRITO  NACIONAL </v>
      </c>
      <c r="K1117" s="8" t="str">
        <f>VLOOKUP(G1117,Hoja1!$1:$1048576,6,0)</f>
        <v xml:space="preserve">DISTRITO NACIONAL </v>
      </c>
    </row>
    <row r="1118" spans="1:11" customFormat="1" x14ac:dyDescent="0.25">
      <c r="A1118" s="17">
        <v>1105</v>
      </c>
      <c r="B1118" s="34" t="s">
        <v>1321</v>
      </c>
      <c r="C1118" s="1" t="s">
        <v>1216</v>
      </c>
      <c r="D1118" s="23">
        <v>2305</v>
      </c>
      <c r="E1118" s="8" t="str">
        <f>VLOOKUP(D1118,Hoja2!$1:$1048576,2,0)</f>
        <v>MONITOR</v>
      </c>
      <c r="F1118" s="2">
        <v>45723</v>
      </c>
      <c r="G1118" s="1" t="s">
        <v>10</v>
      </c>
      <c r="H1118" s="8" t="str">
        <f>VLOOKUP(G1118,Hoja1!$1:$1048576,2,0)</f>
        <v>GERENCIA DE SERVICIOS TIC</v>
      </c>
      <c r="I1118" s="8" t="str">
        <f>VLOOKUP(G1118,Hoja1!$1:$1048576,4,0)</f>
        <v>EDIF. SUPREMA CORTE DE JUSTICIA Y C.P.J.</v>
      </c>
      <c r="J1118" s="8" t="str">
        <f>VLOOKUP(G1118,Hoja1!$1:$1048576,5,0)</f>
        <v xml:space="preserve">DISTRITO  NACIONAL </v>
      </c>
      <c r="K1118" s="8" t="str">
        <f>VLOOKUP(G1118,Hoja1!$1:$1048576,6,0)</f>
        <v xml:space="preserve">DISTRITO NACIONAL </v>
      </c>
    </row>
    <row r="1119" spans="1:11" customFormat="1" x14ac:dyDescent="0.25">
      <c r="A1119" s="17">
        <v>1106</v>
      </c>
      <c r="B1119" s="34" t="s">
        <v>1322</v>
      </c>
      <c r="C1119" s="1" t="s">
        <v>1216</v>
      </c>
      <c r="D1119" s="23">
        <v>2305</v>
      </c>
      <c r="E1119" s="8" t="str">
        <f>VLOOKUP(D1119,Hoja2!$1:$1048576,2,0)</f>
        <v>MONITOR</v>
      </c>
      <c r="F1119" s="2">
        <v>45723</v>
      </c>
      <c r="G1119" s="1" t="s">
        <v>1222</v>
      </c>
      <c r="H1119" s="8" t="str">
        <f>VLOOKUP(G1119,Hoja1!$1:$1048576,2,0)</f>
        <v>2DA. SALA CIVIL JDO.1RA. INST. S.D.</v>
      </c>
      <c r="I1119" s="8" t="str">
        <f>VLOOKUP(G1119,Hoja1!$1:$1048576,4,0)</f>
        <v>EDIF. TRIBUNALES SANTO DOMINGO NORTE</v>
      </c>
      <c r="J1119" s="8" t="str">
        <f>VLOOKUP(G1119,Hoja1!$1:$1048576,5,0)</f>
        <v>SANTO DOMINGO</v>
      </c>
      <c r="K1119" s="8" t="str">
        <f>VLOOKUP(G1119,Hoja1!$1:$1048576,6,0)</f>
        <v>SANTO DOMINGO</v>
      </c>
    </row>
    <row r="1120" spans="1:11" customFormat="1" x14ac:dyDescent="0.25">
      <c r="A1120" s="17">
        <v>1107</v>
      </c>
      <c r="B1120" s="34" t="s">
        <v>1323</v>
      </c>
      <c r="C1120" s="1" t="s">
        <v>1216</v>
      </c>
      <c r="D1120" s="23">
        <v>2305</v>
      </c>
      <c r="E1120" s="8" t="str">
        <f>VLOOKUP(D1120,Hoja2!$1:$1048576,2,0)</f>
        <v>MONITOR</v>
      </c>
      <c r="F1120" s="2">
        <v>45723</v>
      </c>
      <c r="G1120" s="1" t="s">
        <v>10</v>
      </c>
      <c r="H1120" s="8" t="str">
        <f>VLOOKUP(G1120,Hoja1!$1:$1048576,2,0)</f>
        <v>GERENCIA DE SERVICIOS TIC</v>
      </c>
      <c r="I1120" s="8" t="str">
        <f>VLOOKUP(G1120,Hoja1!$1:$1048576,4,0)</f>
        <v>EDIF. SUPREMA CORTE DE JUSTICIA Y C.P.J.</v>
      </c>
      <c r="J1120" s="8" t="str">
        <f>VLOOKUP(G1120,Hoja1!$1:$1048576,5,0)</f>
        <v xml:space="preserve">DISTRITO  NACIONAL </v>
      </c>
      <c r="K1120" s="8" t="str">
        <f>VLOOKUP(G1120,Hoja1!$1:$1048576,6,0)</f>
        <v xml:space="preserve">DISTRITO NACIONAL </v>
      </c>
    </row>
    <row r="1121" spans="1:11" customFormat="1" x14ac:dyDescent="0.25">
      <c r="A1121" s="17">
        <v>1108</v>
      </c>
      <c r="B1121" s="34" t="s">
        <v>1324</v>
      </c>
      <c r="C1121" s="1" t="s">
        <v>1216</v>
      </c>
      <c r="D1121" s="23">
        <v>2305</v>
      </c>
      <c r="E1121" s="8" t="str">
        <f>VLOOKUP(D1121,Hoja2!$1:$1048576,2,0)</f>
        <v>MONITOR</v>
      </c>
      <c r="F1121" s="2">
        <v>45723</v>
      </c>
      <c r="G1121" s="1" t="s">
        <v>10</v>
      </c>
      <c r="H1121" s="8" t="str">
        <f>VLOOKUP(G1121,Hoja1!$1:$1048576,2,0)</f>
        <v>GERENCIA DE SERVICIOS TIC</v>
      </c>
      <c r="I1121" s="8" t="str">
        <f>VLOOKUP(G1121,Hoja1!$1:$1048576,4,0)</f>
        <v>EDIF. SUPREMA CORTE DE JUSTICIA Y C.P.J.</v>
      </c>
      <c r="J1121" s="8" t="str">
        <f>VLOOKUP(G1121,Hoja1!$1:$1048576,5,0)</f>
        <v xml:space="preserve">DISTRITO  NACIONAL </v>
      </c>
      <c r="K1121" s="8" t="str">
        <f>VLOOKUP(G1121,Hoja1!$1:$1048576,6,0)</f>
        <v xml:space="preserve">DISTRITO NACIONAL </v>
      </c>
    </row>
    <row r="1122" spans="1:11" customFormat="1" x14ac:dyDescent="0.25">
      <c r="A1122" s="17">
        <v>1109</v>
      </c>
      <c r="B1122" s="34" t="s">
        <v>1325</v>
      </c>
      <c r="C1122" s="1" t="s">
        <v>1214</v>
      </c>
      <c r="D1122" s="23">
        <v>2309</v>
      </c>
      <c r="E1122" s="8" t="str">
        <f>VLOOKUP(D1122,Hoja2!$1:$1048576,2,0)</f>
        <v>UPS</v>
      </c>
      <c r="F1122" s="2">
        <v>45723</v>
      </c>
      <c r="G1122" s="1" t="s">
        <v>171</v>
      </c>
      <c r="H1122" s="8" t="str">
        <f>VLOOKUP(G1122,Hoja1!$1:$1048576,2,0)</f>
        <v>TECNOLOGIA P.J. DE LAS CORTES D.N.</v>
      </c>
      <c r="I1122" s="8" t="str">
        <f>VLOOKUP(G1122,Hoja1!$1:$1048576,4,0)</f>
        <v>EDIF. PALACIO DE JUSTICIA DE LAS CORTES</v>
      </c>
      <c r="J1122" s="8" t="str">
        <f>VLOOKUP(G1122,Hoja1!$1:$1048576,5,0)</f>
        <v xml:space="preserve">DISTRITO  NACIONAL </v>
      </c>
      <c r="K1122" s="8" t="str">
        <f>VLOOKUP(G1122,Hoja1!$1:$1048576,6,0)</f>
        <v xml:space="preserve">DISTRITO NACIONAL </v>
      </c>
    </row>
    <row r="1123" spans="1:11" customFormat="1" x14ac:dyDescent="0.25">
      <c r="A1123" s="17">
        <v>1110</v>
      </c>
      <c r="B1123" s="34" t="s">
        <v>1326</v>
      </c>
      <c r="C1123" s="1" t="s">
        <v>1214</v>
      </c>
      <c r="D1123" s="23">
        <v>2309</v>
      </c>
      <c r="E1123" s="8" t="str">
        <f>VLOOKUP(D1123,Hoja2!$1:$1048576,2,0)</f>
        <v>UPS</v>
      </c>
      <c r="F1123" s="2">
        <v>45723</v>
      </c>
      <c r="G1123" s="1" t="s">
        <v>135</v>
      </c>
      <c r="H1123" s="8" t="str">
        <f>VLOOKUP(G1123,Hoja1!$1:$1048576,2,0)</f>
        <v>TECNOLOGIA CIUDAD NUEVA</v>
      </c>
      <c r="I1123" s="8" t="str">
        <f>VLOOKUP(G1123,Hoja1!$1:$1048576,4,0)</f>
        <v>EDIF. PALACIO DE JUSTICIA CIUDAD NUEVA</v>
      </c>
      <c r="J1123" s="8" t="str">
        <f>VLOOKUP(G1123,Hoja1!$1:$1048576,5,0)</f>
        <v xml:space="preserve">DISTRITO  NACIONAL </v>
      </c>
      <c r="K1123" s="8" t="str">
        <f>VLOOKUP(G1123,Hoja1!$1:$1048576,6,0)</f>
        <v xml:space="preserve">DISTRITO NACIONAL </v>
      </c>
    </row>
    <row r="1124" spans="1:11" customFormat="1" x14ac:dyDescent="0.25">
      <c r="A1124" s="17">
        <v>1111</v>
      </c>
      <c r="B1124" s="34" t="s">
        <v>1327</v>
      </c>
      <c r="C1124" s="1" t="s">
        <v>1214</v>
      </c>
      <c r="D1124" s="23">
        <v>2309</v>
      </c>
      <c r="E1124" s="8" t="str">
        <f>VLOOKUP(D1124,Hoja2!$1:$1048576,2,0)</f>
        <v>UPS</v>
      </c>
      <c r="F1124" s="2">
        <v>45723</v>
      </c>
      <c r="G1124" s="1" t="s">
        <v>135</v>
      </c>
      <c r="H1124" s="8" t="str">
        <f>VLOOKUP(G1124,Hoja1!$1:$1048576,2,0)</f>
        <v>TECNOLOGIA CIUDAD NUEVA</v>
      </c>
      <c r="I1124" s="8" t="str">
        <f>VLOOKUP(G1124,Hoja1!$1:$1048576,4,0)</f>
        <v>EDIF. PALACIO DE JUSTICIA CIUDAD NUEVA</v>
      </c>
      <c r="J1124" s="8" t="str">
        <f>VLOOKUP(G1124,Hoja1!$1:$1048576,5,0)</f>
        <v xml:space="preserve">DISTRITO  NACIONAL </v>
      </c>
      <c r="K1124" s="8" t="str">
        <f>VLOOKUP(G1124,Hoja1!$1:$1048576,6,0)</f>
        <v xml:space="preserve">DISTRITO NACIONAL </v>
      </c>
    </row>
    <row r="1125" spans="1:11" customFormat="1" x14ac:dyDescent="0.25">
      <c r="A1125" s="17">
        <v>1112</v>
      </c>
      <c r="B1125" s="34" t="s">
        <v>1328</v>
      </c>
      <c r="C1125" s="1" t="s">
        <v>1214</v>
      </c>
      <c r="D1125" s="23">
        <v>2309</v>
      </c>
      <c r="E1125" s="8" t="str">
        <f>VLOOKUP(D1125,Hoja2!$1:$1048576,2,0)</f>
        <v>UPS</v>
      </c>
      <c r="F1125" s="2">
        <v>45723</v>
      </c>
      <c r="G1125" s="1" t="s">
        <v>10</v>
      </c>
      <c r="H1125" s="8" t="str">
        <f>VLOOKUP(G1125,Hoja1!$1:$1048576,2,0)</f>
        <v>GERENCIA DE SERVICIOS TIC</v>
      </c>
      <c r="I1125" s="8" t="str">
        <f>VLOOKUP(G1125,Hoja1!$1:$1048576,4,0)</f>
        <v>EDIF. SUPREMA CORTE DE JUSTICIA Y C.P.J.</v>
      </c>
      <c r="J1125" s="8" t="str">
        <f>VLOOKUP(G1125,Hoja1!$1:$1048576,5,0)</f>
        <v xml:space="preserve">DISTRITO  NACIONAL </v>
      </c>
      <c r="K1125" s="8" t="str">
        <f>VLOOKUP(G1125,Hoja1!$1:$1048576,6,0)</f>
        <v xml:space="preserve">DISTRITO NACIONAL </v>
      </c>
    </row>
    <row r="1126" spans="1:11" customFormat="1" x14ac:dyDescent="0.25">
      <c r="A1126" s="17">
        <v>1113</v>
      </c>
      <c r="B1126" s="34" t="s">
        <v>1329</v>
      </c>
      <c r="C1126" s="1" t="s">
        <v>1214</v>
      </c>
      <c r="D1126" s="23">
        <v>2309</v>
      </c>
      <c r="E1126" s="8" t="str">
        <f>VLOOKUP(D1126,Hoja2!$1:$1048576,2,0)</f>
        <v>UPS</v>
      </c>
      <c r="F1126" s="2">
        <v>45723</v>
      </c>
      <c r="G1126" s="1" t="s">
        <v>275</v>
      </c>
      <c r="H1126" s="8" t="str">
        <f>VLOOKUP(G1126,Hoja1!$1:$1048576,2,0)</f>
        <v>GERENCIA DE PERSONAL, NOMINA SEG. SOCIAL</v>
      </c>
      <c r="I1126" s="8" t="str">
        <f>VLOOKUP(G1126,Hoja1!$1:$1048576,4,0)</f>
        <v>EDIF. SUPREMA CORTE DE JUSTICIA Y C.P.J.</v>
      </c>
      <c r="J1126" s="8" t="str">
        <f>VLOOKUP(G1126,Hoja1!$1:$1048576,5,0)</f>
        <v xml:space="preserve">DISTRITO  NACIONAL </v>
      </c>
      <c r="K1126" s="8" t="str">
        <f>VLOOKUP(G1126,Hoja1!$1:$1048576,6,0)</f>
        <v xml:space="preserve">DISTRITO NACIONAL </v>
      </c>
    </row>
    <row r="1127" spans="1:11" customFormat="1" x14ac:dyDescent="0.25">
      <c r="A1127" s="17">
        <v>1114</v>
      </c>
      <c r="B1127" s="34" t="s">
        <v>1330</v>
      </c>
      <c r="C1127" s="1" t="s">
        <v>1214</v>
      </c>
      <c r="D1127" s="23">
        <v>2309</v>
      </c>
      <c r="E1127" s="8" t="str">
        <f>VLOOKUP(D1127,Hoja2!$1:$1048576,2,0)</f>
        <v>UPS</v>
      </c>
      <c r="F1127" s="2">
        <v>45723</v>
      </c>
      <c r="G1127" s="1" t="s">
        <v>10</v>
      </c>
      <c r="H1127" s="8" t="str">
        <f>VLOOKUP(G1127,Hoja1!$1:$1048576,2,0)</f>
        <v>GERENCIA DE SERVICIOS TIC</v>
      </c>
      <c r="I1127" s="8" t="str">
        <f>VLOOKUP(G1127,Hoja1!$1:$1048576,4,0)</f>
        <v>EDIF. SUPREMA CORTE DE JUSTICIA Y C.P.J.</v>
      </c>
      <c r="J1127" s="8" t="str">
        <f>VLOOKUP(G1127,Hoja1!$1:$1048576,5,0)</f>
        <v xml:space="preserve">DISTRITO  NACIONAL </v>
      </c>
      <c r="K1127" s="8" t="str">
        <f>VLOOKUP(G1127,Hoja1!$1:$1048576,6,0)</f>
        <v xml:space="preserve">DISTRITO NACIONAL </v>
      </c>
    </row>
    <row r="1128" spans="1:11" customFormat="1" x14ac:dyDescent="0.25">
      <c r="A1128" s="17">
        <v>1115</v>
      </c>
      <c r="B1128" s="34" t="s">
        <v>1331</v>
      </c>
      <c r="C1128" s="1" t="s">
        <v>1214</v>
      </c>
      <c r="D1128" s="23">
        <v>2309</v>
      </c>
      <c r="E1128" s="8" t="str">
        <f>VLOOKUP(D1128,Hoja2!$1:$1048576,2,0)</f>
        <v>UPS</v>
      </c>
      <c r="F1128" s="2">
        <v>45723</v>
      </c>
      <c r="G1128" s="1" t="s">
        <v>10</v>
      </c>
      <c r="H1128" s="8" t="str">
        <f>VLOOKUP(G1128,Hoja1!$1:$1048576,2,0)</f>
        <v>GERENCIA DE SERVICIOS TIC</v>
      </c>
      <c r="I1128" s="8" t="str">
        <f>VLOOKUP(G1128,Hoja1!$1:$1048576,4,0)</f>
        <v>EDIF. SUPREMA CORTE DE JUSTICIA Y C.P.J.</v>
      </c>
      <c r="J1128" s="8" t="str">
        <f>VLOOKUP(G1128,Hoja1!$1:$1048576,5,0)</f>
        <v xml:space="preserve">DISTRITO  NACIONAL </v>
      </c>
      <c r="K1128" s="8" t="str">
        <f>VLOOKUP(G1128,Hoja1!$1:$1048576,6,0)</f>
        <v xml:space="preserve">DISTRITO NACIONAL </v>
      </c>
    </row>
    <row r="1129" spans="1:11" customFormat="1" x14ac:dyDescent="0.25">
      <c r="A1129" s="17">
        <v>1116</v>
      </c>
      <c r="B1129" s="34" t="s">
        <v>1332</v>
      </c>
      <c r="C1129" s="1" t="s">
        <v>1214</v>
      </c>
      <c r="D1129" s="23">
        <v>2309</v>
      </c>
      <c r="E1129" s="8" t="str">
        <f>VLOOKUP(D1129,Hoja2!$1:$1048576,2,0)</f>
        <v>UPS</v>
      </c>
      <c r="F1129" s="2">
        <v>45723</v>
      </c>
      <c r="G1129" s="1" t="s">
        <v>10</v>
      </c>
      <c r="H1129" s="8" t="str">
        <f>VLOOKUP(G1129,Hoja1!$1:$1048576,2,0)</f>
        <v>GERENCIA DE SERVICIOS TIC</v>
      </c>
      <c r="I1129" s="8" t="str">
        <f>VLOOKUP(G1129,Hoja1!$1:$1048576,4,0)</f>
        <v>EDIF. SUPREMA CORTE DE JUSTICIA Y C.P.J.</v>
      </c>
      <c r="J1129" s="8" t="str">
        <f>VLOOKUP(G1129,Hoja1!$1:$1048576,5,0)</f>
        <v xml:space="preserve">DISTRITO  NACIONAL </v>
      </c>
      <c r="K1129" s="8" t="str">
        <f>VLOOKUP(G1129,Hoja1!$1:$1048576,6,0)</f>
        <v xml:space="preserve">DISTRITO NACIONAL </v>
      </c>
    </row>
    <row r="1130" spans="1:11" customFormat="1" x14ac:dyDescent="0.25">
      <c r="A1130" s="17">
        <v>1117</v>
      </c>
      <c r="B1130" s="34" t="s">
        <v>1333</v>
      </c>
      <c r="C1130" s="1" t="s">
        <v>1216</v>
      </c>
      <c r="D1130" s="23">
        <v>2305</v>
      </c>
      <c r="E1130" s="8" t="str">
        <f>VLOOKUP(D1130,Hoja2!$1:$1048576,2,0)</f>
        <v>MONITOR</v>
      </c>
      <c r="F1130" s="2">
        <v>45723</v>
      </c>
      <c r="G1130" s="1" t="s">
        <v>10</v>
      </c>
      <c r="H1130" s="8" t="str">
        <f>VLOOKUP(G1130,Hoja1!$1:$1048576,2,0)</f>
        <v>GERENCIA DE SERVICIOS TIC</v>
      </c>
      <c r="I1130" s="8" t="str">
        <f>VLOOKUP(G1130,Hoja1!$1:$1048576,4,0)</f>
        <v>EDIF. SUPREMA CORTE DE JUSTICIA Y C.P.J.</v>
      </c>
      <c r="J1130" s="8" t="str">
        <f>VLOOKUP(G1130,Hoja1!$1:$1048576,5,0)</f>
        <v xml:space="preserve">DISTRITO  NACIONAL </v>
      </c>
      <c r="K1130" s="8" t="str">
        <f>VLOOKUP(G1130,Hoja1!$1:$1048576,6,0)</f>
        <v xml:space="preserve">DISTRITO NACIONAL </v>
      </c>
    </row>
    <row r="1131" spans="1:11" customFormat="1" x14ac:dyDescent="0.25">
      <c r="A1131" s="17">
        <v>1118</v>
      </c>
      <c r="B1131" s="34" t="s">
        <v>1334</v>
      </c>
      <c r="C1131" s="1" t="s">
        <v>1214</v>
      </c>
      <c r="D1131" s="23">
        <v>2309</v>
      </c>
      <c r="E1131" s="8" t="str">
        <f>VLOOKUP(D1131,Hoja2!$1:$1048576,2,0)</f>
        <v>UPS</v>
      </c>
      <c r="F1131" s="2">
        <v>45723</v>
      </c>
      <c r="G1131" s="1" t="s">
        <v>1222</v>
      </c>
      <c r="H1131" s="8" t="str">
        <f>VLOOKUP(G1131,Hoja1!$1:$1048576,2,0)</f>
        <v>2DA. SALA CIVIL JDO.1RA. INST. S.D.</v>
      </c>
      <c r="I1131" s="8" t="str">
        <f>VLOOKUP(G1131,Hoja1!$1:$1048576,4,0)</f>
        <v>EDIF. TRIBUNALES SANTO DOMINGO NORTE</v>
      </c>
      <c r="J1131" s="8" t="str">
        <f>VLOOKUP(G1131,Hoja1!$1:$1048576,5,0)</f>
        <v>SANTO DOMINGO</v>
      </c>
      <c r="K1131" s="8" t="str">
        <f>VLOOKUP(G1131,Hoja1!$1:$1048576,6,0)</f>
        <v>SANTO DOMINGO</v>
      </c>
    </row>
    <row r="1132" spans="1:11" customFormat="1" x14ac:dyDescent="0.25">
      <c r="A1132" s="17">
        <v>1119</v>
      </c>
      <c r="B1132" s="34" t="s">
        <v>1335</v>
      </c>
      <c r="C1132" s="1" t="s">
        <v>1214</v>
      </c>
      <c r="D1132" s="23">
        <v>2309</v>
      </c>
      <c r="E1132" s="8" t="str">
        <f>VLOOKUP(D1132,Hoja2!$1:$1048576,2,0)</f>
        <v>UPS</v>
      </c>
      <c r="F1132" s="2">
        <v>45723</v>
      </c>
      <c r="G1132" s="1" t="s">
        <v>1222</v>
      </c>
      <c r="H1132" s="8" t="str">
        <f>VLOOKUP(G1132,Hoja1!$1:$1048576,2,0)</f>
        <v>2DA. SALA CIVIL JDO.1RA. INST. S.D.</v>
      </c>
      <c r="I1132" s="8" t="str">
        <f>VLOOKUP(G1132,Hoja1!$1:$1048576,4,0)</f>
        <v>EDIF. TRIBUNALES SANTO DOMINGO NORTE</v>
      </c>
      <c r="J1132" s="8" t="str">
        <f>VLOOKUP(G1132,Hoja1!$1:$1048576,5,0)</f>
        <v>SANTO DOMINGO</v>
      </c>
      <c r="K1132" s="8" t="str">
        <f>VLOOKUP(G1132,Hoja1!$1:$1048576,6,0)</f>
        <v>SANTO DOMINGO</v>
      </c>
    </row>
    <row r="1133" spans="1:11" customFormat="1" x14ac:dyDescent="0.25">
      <c r="A1133" s="17">
        <v>1120</v>
      </c>
      <c r="B1133" s="34" t="s">
        <v>1336</v>
      </c>
      <c r="C1133" s="1" t="s">
        <v>1214</v>
      </c>
      <c r="D1133" s="23">
        <v>2309</v>
      </c>
      <c r="E1133" s="8" t="str">
        <f>VLOOKUP(D1133,Hoja2!$1:$1048576,2,0)</f>
        <v>UPS</v>
      </c>
      <c r="F1133" s="2">
        <v>45723</v>
      </c>
      <c r="G1133" s="1" t="s">
        <v>685</v>
      </c>
      <c r="H1133" s="8" t="str">
        <f>VLOOKUP(G1133,Hoja1!$1:$1048576,2,0)</f>
        <v>TECNOLOGIA SAN JUAN DE LA MAGUANA</v>
      </c>
      <c r="I1133" s="8" t="str">
        <f>VLOOKUP(G1133,Hoja1!$1:$1048576,4,0)</f>
        <v>EDIF. PALACIO JUSTICIA SAN JUAN MAGUANA</v>
      </c>
      <c r="J1133" s="8" t="str">
        <f>VLOOKUP(G1133,Hoja1!$1:$1048576,5,0)</f>
        <v xml:space="preserve">SAN JUAN DE LA MAGUANA </v>
      </c>
      <c r="K1133" s="8" t="str">
        <f>VLOOKUP(G1133,Hoja1!$1:$1048576,6,0)</f>
        <v xml:space="preserve">SAN JUAN DE LA MAGUANA </v>
      </c>
    </row>
    <row r="1134" spans="1:11" customFormat="1" x14ac:dyDescent="0.25">
      <c r="A1134" s="17">
        <v>1121</v>
      </c>
      <c r="B1134" s="34" t="s">
        <v>1337</v>
      </c>
      <c r="C1134" s="1" t="s">
        <v>1214</v>
      </c>
      <c r="D1134" s="23">
        <v>2309</v>
      </c>
      <c r="E1134" s="8" t="str">
        <f>VLOOKUP(D1134,Hoja2!$1:$1048576,2,0)</f>
        <v>UPS</v>
      </c>
      <c r="F1134" s="2">
        <v>45723</v>
      </c>
      <c r="G1134" s="1" t="s">
        <v>203</v>
      </c>
      <c r="H1134" s="8" t="str">
        <f>VLOOKUP(G1134,Hoja1!$1:$1048576,2,0)</f>
        <v>CENTRO DE SERVICIOS COMUNES N.N.A. S.C.</v>
      </c>
      <c r="I1134" s="8" t="str">
        <f>VLOOKUP(G1134,Hoja1!$1:$1048576,4,0)</f>
        <v>EDIF. TRIBUNAL N.N.A. SAN CRISTOBAL</v>
      </c>
      <c r="J1134" s="8" t="str">
        <f>VLOOKUP(G1134,Hoja1!$1:$1048576,5,0)</f>
        <v>SAN CRISTOBAL</v>
      </c>
      <c r="K1134" s="8" t="str">
        <f>VLOOKUP(G1134,Hoja1!$1:$1048576,6,0)</f>
        <v>SAN CRISTOBAL</v>
      </c>
    </row>
    <row r="1135" spans="1:11" customFormat="1" x14ac:dyDescent="0.25">
      <c r="A1135" s="17">
        <v>1122</v>
      </c>
      <c r="B1135" s="34" t="s">
        <v>1338</v>
      </c>
      <c r="C1135" s="1" t="s">
        <v>1214</v>
      </c>
      <c r="D1135" s="23">
        <v>2309</v>
      </c>
      <c r="E1135" s="8" t="str">
        <f>VLOOKUP(D1135,Hoja2!$1:$1048576,2,0)</f>
        <v>UPS</v>
      </c>
      <c r="F1135" s="2">
        <v>45723</v>
      </c>
      <c r="G1135" s="1" t="s">
        <v>1339</v>
      </c>
      <c r="H1135" s="8" t="str">
        <f>VLOOKUP(G1135,Hoja1!$1:$1048576,2,0)</f>
        <v>DIR. DE SERVICIO JUDICIAL Y OPERACIONES</v>
      </c>
      <c r="I1135" s="8" t="str">
        <f>VLOOKUP(G1135,Hoja1!$1:$1048576,4,0)</f>
        <v>EDIF. SUPREMA CORTE DE JUSTICIA Y C.P.J.</v>
      </c>
      <c r="J1135" s="8" t="str">
        <f>VLOOKUP(G1135,Hoja1!$1:$1048576,5,0)</f>
        <v xml:space="preserve">DISTRITO  NACIONAL </v>
      </c>
      <c r="K1135" s="8" t="str">
        <f>VLOOKUP(G1135,Hoja1!$1:$1048576,6,0)</f>
        <v xml:space="preserve">DISTRITO NACIONAL </v>
      </c>
    </row>
    <row r="1136" spans="1:11" customFormat="1" x14ac:dyDescent="0.25">
      <c r="A1136" s="17">
        <v>1123</v>
      </c>
      <c r="B1136" s="34" t="s">
        <v>1340</v>
      </c>
      <c r="C1136" s="1" t="s">
        <v>1214</v>
      </c>
      <c r="D1136" s="23">
        <v>2309</v>
      </c>
      <c r="E1136" s="8" t="str">
        <f>VLOOKUP(D1136,Hoja2!$1:$1048576,2,0)</f>
        <v>UPS</v>
      </c>
      <c r="F1136" s="2">
        <v>45723</v>
      </c>
      <c r="G1136" s="1" t="s">
        <v>10</v>
      </c>
      <c r="H1136" s="8" t="str">
        <f>VLOOKUP(G1136,Hoja1!$1:$1048576,2,0)</f>
        <v>GERENCIA DE SERVICIOS TIC</v>
      </c>
      <c r="I1136" s="8" t="str">
        <f>VLOOKUP(G1136,Hoja1!$1:$1048576,4,0)</f>
        <v>EDIF. SUPREMA CORTE DE JUSTICIA Y C.P.J.</v>
      </c>
      <c r="J1136" s="8" t="str">
        <f>VLOOKUP(G1136,Hoja1!$1:$1048576,5,0)</f>
        <v xml:space="preserve">DISTRITO  NACIONAL </v>
      </c>
      <c r="K1136" s="8" t="str">
        <f>VLOOKUP(G1136,Hoja1!$1:$1048576,6,0)</f>
        <v xml:space="preserve">DISTRITO NACIONAL </v>
      </c>
    </row>
    <row r="1137" spans="1:11" customFormat="1" x14ac:dyDescent="0.25">
      <c r="A1137" s="17">
        <v>1124</v>
      </c>
      <c r="B1137" s="34" t="s">
        <v>1341</v>
      </c>
      <c r="C1137" s="1" t="s">
        <v>1214</v>
      </c>
      <c r="D1137" s="23">
        <v>2309</v>
      </c>
      <c r="E1137" s="8" t="str">
        <f>VLOOKUP(D1137,Hoja2!$1:$1048576,2,0)</f>
        <v>UPS</v>
      </c>
      <c r="F1137" s="2">
        <v>45723</v>
      </c>
      <c r="G1137" s="1" t="s">
        <v>10</v>
      </c>
      <c r="H1137" s="8" t="str">
        <f>VLOOKUP(G1137,Hoja1!$1:$1048576,2,0)</f>
        <v>GERENCIA DE SERVICIOS TIC</v>
      </c>
      <c r="I1137" s="8" t="str">
        <f>VLOOKUP(G1137,Hoja1!$1:$1048576,4,0)</f>
        <v>EDIF. SUPREMA CORTE DE JUSTICIA Y C.P.J.</v>
      </c>
      <c r="J1137" s="8" t="str">
        <f>VLOOKUP(G1137,Hoja1!$1:$1048576,5,0)</f>
        <v xml:space="preserve">DISTRITO  NACIONAL </v>
      </c>
      <c r="K1137" s="8" t="str">
        <f>VLOOKUP(G1137,Hoja1!$1:$1048576,6,0)</f>
        <v xml:space="preserve">DISTRITO NACIONAL </v>
      </c>
    </row>
    <row r="1138" spans="1:11" customFormat="1" x14ac:dyDescent="0.25">
      <c r="A1138" s="17">
        <v>1125</v>
      </c>
      <c r="B1138" s="34" t="s">
        <v>1342</v>
      </c>
      <c r="C1138" s="1" t="s">
        <v>1216</v>
      </c>
      <c r="D1138" s="23">
        <v>2305</v>
      </c>
      <c r="E1138" s="8" t="str">
        <f>VLOOKUP(D1138,Hoja2!$1:$1048576,2,0)</f>
        <v>MONITOR</v>
      </c>
      <c r="F1138" s="2">
        <v>45723</v>
      </c>
      <c r="G1138" s="1" t="s">
        <v>10</v>
      </c>
      <c r="H1138" s="8" t="str">
        <f>VLOOKUP(G1138,Hoja1!$1:$1048576,2,0)</f>
        <v>GERENCIA DE SERVICIOS TIC</v>
      </c>
      <c r="I1138" s="8" t="str">
        <f>VLOOKUP(G1138,Hoja1!$1:$1048576,4,0)</f>
        <v>EDIF. SUPREMA CORTE DE JUSTICIA Y C.P.J.</v>
      </c>
      <c r="J1138" s="8" t="str">
        <f>VLOOKUP(G1138,Hoja1!$1:$1048576,5,0)</f>
        <v xml:space="preserve">DISTRITO  NACIONAL </v>
      </c>
      <c r="K1138" s="8" t="str">
        <f>VLOOKUP(G1138,Hoja1!$1:$1048576,6,0)</f>
        <v xml:space="preserve">DISTRITO NACIONAL </v>
      </c>
    </row>
    <row r="1139" spans="1:11" customFormat="1" x14ac:dyDescent="0.25">
      <c r="A1139" s="17">
        <v>1126</v>
      </c>
      <c r="B1139" s="34" t="s">
        <v>1343</v>
      </c>
      <c r="C1139" s="1" t="s">
        <v>1214</v>
      </c>
      <c r="D1139" s="23">
        <v>2309</v>
      </c>
      <c r="E1139" s="8" t="str">
        <f>VLOOKUP(D1139,Hoja2!$1:$1048576,2,0)</f>
        <v>UPS</v>
      </c>
      <c r="F1139" s="2">
        <v>45723</v>
      </c>
      <c r="G1139" s="1" t="s">
        <v>10</v>
      </c>
      <c r="H1139" s="8" t="str">
        <f>VLOOKUP(G1139,Hoja1!$1:$1048576,2,0)</f>
        <v>GERENCIA DE SERVICIOS TIC</v>
      </c>
      <c r="I1139" s="8" t="str">
        <f>VLOOKUP(G1139,Hoja1!$1:$1048576,4,0)</f>
        <v>EDIF. SUPREMA CORTE DE JUSTICIA Y C.P.J.</v>
      </c>
      <c r="J1139" s="8" t="str">
        <f>VLOOKUP(G1139,Hoja1!$1:$1048576,5,0)</f>
        <v xml:space="preserve">DISTRITO  NACIONAL </v>
      </c>
      <c r="K1139" s="8" t="str">
        <f>VLOOKUP(G1139,Hoja1!$1:$1048576,6,0)</f>
        <v xml:space="preserve">DISTRITO NACIONAL </v>
      </c>
    </row>
    <row r="1140" spans="1:11" customFormat="1" x14ac:dyDescent="0.25">
      <c r="A1140" s="17">
        <v>1127</v>
      </c>
      <c r="B1140" s="34" t="s">
        <v>1344</v>
      </c>
      <c r="C1140" s="1" t="s">
        <v>1214</v>
      </c>
      <c r="D1140" s="23">
        <v>2309</v>
      </c>
      <c r="E1140" s="8" t="str">
        <f>VLOOKUP(D1140,Hoja2!$1:$1048576,2,0)</f>
        <v>UPS</v>
      </c>
      <c r="F1140" s="2">
        <v>45723</v>
      </c>
      <c r="G1140" s="1" t="s">
        <v>1345</v>
      </c>
      <c r="H1140" s="8" t="str">
        <f>VLOOKUP(G1140,Hoja1!$1:$1048576,2,0)</f>
        <v>JDO. DE TRABAJO EL SEIBO</v>
      </c>
      <c r="I1140" s="8" t="str">
        <f>VLOOKUP(G1140,Hoja1!$1:$1048576,4,0)</f>
        <v>EDIF. PALACIO DE JUSTICIA EL SEIBO</v>
      </c>
      <c r="J1140" s="8" t="str">
        <f>VLOOKUP(G1140,Hoja1!$1:$1048576,5,0)</f>
        <v>EL SEIBO</v>
      </c>
      <c r="K1140" s="8" t="str">
        <f>VLOOKUP(G1140,Hoja1!$1:$1048576,6,0)</f>
        <v>SAN PEDRO DE MACORIS</v>
      </c>
    </row>
    <row r="1141" spans="1:11" customFormat="1" x14ac:dyDescent="0.25">
      <c r="A1141" s="17">
        <v>1128</v>
      </c>
      <c r="B1141" s="34" t="s">
        <v>1346</v>
      </c>
      <c r="C1141" s="1" t="s">
        <v>1214</v>
      </c>
      <c r="D1141" s="23">
        <v>2309</v>
      </c>
      <c r="E1141" s="8" t="str">
        <f>VLOOKUP(D1141,Hoja2!$1:$1048576,2,0)</f>
        <v>UPS</v>
      </c>
      <c r="F1141" s="2">
        <v>45723</v>
      </c>
      <c r="G1141" s="1" t="s">
        <v>10</v>
      </c>
      <c r="H1141" s="8" t="str">
        <f>VLOOKUP(G1141,Hoja1!$1:$1048576,2,0)</f>
        <v>GERENCIA DE SERVICIOS TIC</v>
      </c>
      <c r="I1141" s="8" t="str">
        <f>VLOOKUP(G1141,Hoja1!$1:$1048576,4,0)</f>
        <v>EDIF. SUPREMA CORTE DE JUSTICIA Y C.P.J.</v>
      </c>
      <c r="J1141" s="8" t="str">
        <f>VLOOKUP(G1141,Hoja1!$1:$1048576,5,0)</f>
        <v xml:space="preserve">DISTRITO  NACIONAL </v>
      </c>
      <c r="K1141" s="8" t="str">
        <f>VLOOKUP(G1141,Hoja1!$1:$1048576,6,0)</f>
        <v xml:space="preserve">DISTRITO NACIONAL </v>
      </c>
    </row>
    <row r="1142" spans="1:11" customFormat="1" x14ac:dyDescent="0.25">
      <c r="A1142" s="17">
        <v>1129</v>
      </c>
      <c r="B1142" s="34" t="s">
        <v>1347</v>
      </c>
      <c r="C1142" s="1" t="s">
        <v>1214</v>
      </c>
      <c r="D1142" s="23">
        <v>2309</v>
      </c>
      <c r="E1142" s="8" t="str">
        <f>VLOOKUP(D1142,Hoja2!$1:$1048576,2,0)</f>
        <v>UPS</v>
      </c>
      <c r="F1142" s="2">
        <v>45723</v>
      </c>
      <c r="G1142" s="1" t="s">
        <v>176</v>
      </c>
      <c r="H1142" s="8" t="str">
        <f>VLOOKUP(G1142,Hoja1!$1:$1048576,2,0)</f>
        <v>GERENCIA DE ATRACCION DEL TALENTO</v>
      </c>
      <c r="I1142" s="8" t="str">
        <f>VLOOKUP(G1142,Hoja1!$1:$1048576,4,0)</f>
        <v>EDIF. SUPREMA CORTE DE JUSTICIA Y C.P.J.</v>
      </c>
      <c r="J1142" s="8" t="str">
        <f>VLOOKUP(G1142,Hoja1!$1:$1048576,5,0)</f>
        <v xml:space="preserve">DISTRITO  NACIONAL </v>
      </c>
      <c r="K1142" s="8" t="str">
        <f>VLOOKUP(G1142,Hoja1!$1:$1048576,6,0)</f>
        <v xml:space="preserve">DISTRITO NACIONAL </v>
      </c>
    </row>
    <row r="1143" spans="1:11" customFormat="1" x14ac:dyDescent="0.25">
      <c r="A1143" s="17">
        <v>1130</v>
      </c>
      <c r="B1143" s="34" t="s">
        <v>1348</v>
      </c>
      <c r="C1143" s="1" t="s">
        <v>1214</v>
      </c>
      <c r="D1143" s="23">
        <v>2309</v>
      </c>
      <c r="E1143" s="8" t="str">
        <f>VLOOKUP(D1143,Hoja2!$1:$1048576,2,0)</f>
        <v>UPS</v>
      </c>
      <c r="F1143" s="2">
        <v>45723</v>
      </c>
      <c r="G1143" s="1" t="s">
        <v>10</v>
      </c>
      <c r="H1143" s="8" t="str">
        <f>VLOOKUP(G1143,Hoja1!$1:$1048576,2,0)</f>
        <v>GERENCIA DE SERVICIOS TIC</v>
      </c>
      <c r="I1143" s="8" t="str">
        <f>VLOOKUP(G1143,Hoja1!$1:$1048576,4,0)</f>
        <v>EDIF. SUPREMA CORTE DE JUSTICIA Y C.P.J.</v>
      </c>
      <c r="J1143" s="8" t="str">
        <f>VLOOKUP(G1143,Hoja1!$1:$1048576,5,0)</f>
        <v xml:space="preserve">DISTRITO  NACIONAL </v>
      </c>
      <c r="K1143" s="8" t="str">
        <f>VLOOKUP(G1143,Hoja1!$1:$1048576,6,0)</f>
        <v xml:space="preserve">DISTRITO NACIONAL </v>
      </c>
    </row>
    <row r="1144" spans="1:11" customFormat="1" x14ac:dyDescent="0.25">
      <c r="A1144" s="17">
        <v>1131</v>
      </c>
      <c r="B1144" s="34" t="s">
        <v>1349</v>
      </c>
      <c r="C1144" s="1" t="s">
        <v>1214</v>
      </c>
      <c r="D1144" s="23">
        <v>2309</v>
      </c>
      <c r="E1144" s="8" t="str">
        <f>VLOOKUP(D1144,Hoja2!$1:$1048576,2,0)</f>
        <v>UPS</v>
      </c>
      <c r="F1144" s="2">
        <v>45723</v>
      </c>
      <c r="G1144" s="1" t="s">
        <v>10</v>
      </c>
      <c r="H1144" s="8" t="str">
        <f>VLOOKUP(G1144,Hoja1!$1:$1048576,2,0)</f>
        <v>GERENCIA DE SERVICIOS TIC</v>
      </c>
      <c r="I1144" s="8" t="str">
        <f>VLOOKUP(G1144,Hoja1!$1:$1048576,4,0)</f>
        <v>EDIF. SUPREMA CORTE DE JUSTICIA Y C.P.J.</v>
      </c>
      <c r="J1144" s="8" t="str">
        <f>VLOOKUP(G1144,Hoja1!$1:$1048576,5,0)</f>
        <v xml:space="preserve">DISTRITO  NACIONAL </v>
      </c>
      <c r="K1144" s="8" t="str">
        <f>VLOOKUP(G1144,Hoja1!$1:$1048576,6,0)</f>
        <v xml:space="preserve">DISTRITO NACIONAL </v>
      </c>
    </row>
    <row r="1145" spans="1:11" customFormat="1" x14ac:dyDescent="0.25">
      <c r="A1145" s="17">
        <v>1132</v>
      </c>
      <c r="B1145" s="34" t="s">
        <v>1350</v>
      </c>
      <c r="C1145" s="1" t="s">
        <v>1214</v>
      </c>
      <c r="D1145" s="23">
        <v>2309</v>
      </c>
      <c r="E1145" s="8" t="str">
        <f>VLOOKUP(D1145,Hoja2!$1:$1048576,2,0)</f>
        <v>UPS</v>
      </c>
      <c r="F1145" s="2">
        <v>45723</v>
      </c>
      <c r="G1145" s="1" t="s">
        <v>1351</v>
      </c>
      <c r="H1145" s="8" t="str">
        <f>VLOOKUP(G1145,Hoja1!$1:$1048576,2,0)</f>
        <v>COORDINACION DE ABASTECIMIENTO</v>
      </c>
      <c r="I1145" s="8" t="str">
        <f>VLOOKUP(G1145,Hoja1!$1:$1048576,4,0)</f>
        <v>EDIF. PALACIO DE JUSTICIA DE LAS CORTES</v>
      </c>
      <c r="J1145" s="8" t="str">
        <f>VLOOKUP(G1145,Hoja1!$1:$1048576,5,0)</f>
        <v xml:space="preserve">DISTRITO  NACIONAL </v>
      </c>
      <c r="K1145" s="8" t="str">
        <f>VLOOKUP(G1145,Hoja1!$1:$1048576,6,0)</f>
        <v xml:space="preserve">DISTRITO NACIONAL </v>
      </c>
    </row>
    <row r="1146" spans="1:11" customFormat="1" x14ac:dyDescent="0.25">
      <c r="A1146" s="17">
        <v>1133</v>
      </c>
      <c r="B1146" s="34" t="s">
        <v>1352</v>
      </c>
      <c r="C1146" s="1" t="s">
        <v>1214</v>
      </c>
      <c r="D1146" s="23">
        <v>2309</v>
      </c>
      <c r="E1146" s="8" t="str">
        <f>VLOOKUP(D1146,Hoja2!$1:$1048576,2,0)</f>
        <v>UPS</v>
      </c>
      <c r="F1146" s="2">
        <v>45723</v>
      </c>
      <c r="G1146" s="1" t="s">
        <v>10</v>
      </c>
      <c r="H1146" s="8" t="str">
        <f>VLOOKUP(G1146,Hoja1!$1:$1048576,2,0)</f>
        <v>GERENCIA DE SERVICIOS TIC</v>
      </c>
      <c r="I1146" s="8" t="str">
        <f>VLOOKUP(G1146,Hoja1!$1:$1048576,4,0)</f>
        <v>EDIF. SUPREMA CORTE DE JUSTICIA Y C.P.J.</v>
      </c>
      <c r="J1146" s="8" t="str">
        <f>VLOOKUP(G1146,Hoja1!$1:$1048576,5,0)</f>
        <v xml:space="preserve">DISTRITO  NACIONAL </v>
      </c>
      <c r="K1146" s="8" t="str">
        <f>VLOOKUP(G1146,Hoja1!$1:$1048576,6,0)</f>
        <v xml:space="preserve">DISTRITO NACIONAL </v>
      </c>
    </row>
    <row r="1147" spans="1:11" customFormat="1" x14ac:dyDescent="0.25">
      <c r="A1147" s="17">
        <v>1134</v>
      </c>
      <c r="B1147" s="34" t="s">
        <v>1353</v>
      </c>
      <c r="C1147" s="1" t="s">
        <v>1214</v>
      </c>
      <c r="D1147" s="23">
        <v>2309</v>
      </c>
      <c r="E1147" s="8" t="str">
        <f>VLOOKUP(D1147,Hoja2!$1:$1048576,2,0)</f>
        <v>UPS</v>
      </c>
      <c r="F1147" s="2">
        <v>45723</v>
      </c>
      <c r="G1147" s="1" t="s">
        <v>10</v>
      </c>
      <c r="H1147" s="8" t="str">
        <f>VLOOKUP(G1147,Hoja1!$1:$1048576,2,0)</f>
        <v>GERENCIA DE SERVICIOS TIC</v>
      </c>
      <c r="I1147" s="8" t="str">
        <f>VLOOKUP(G1147,Hoja1!$1:$1048576,4,0)</f>
        <v>EDIF. SUPREMA CORTE DE JUSTICIA Y C.P.J.</v>
      </c>
      <c r="J1147" s="8" t="str">
        <f>VLOOKUP(G1147,Hoja1!$1:$1048576,5,0)</f>
        <v xml:space="preserve">DISTRITO  NACIONAL </v>
      </c>
      <c r="K1147" s="8" t="str">
        <f>VLOOKUP(G1147,Hoja1!$1:$1048576,6,0)</f>
        <v xml:space="preserve">DISTRITO NACIONAL </v>
      </c>
    </row>
    <row r="1148" spans="1:11" customFormat="1" x14ac:dyDescent="0.25">
      <c r="A1148" s="17">
        <v>1135</v>
      </c>
      <c r="B1148" s="34" t="s">
        <v>1354</v>
      </c>
      <c r="C1148" s="1" t="s">
        <v>1214</v>
      </c>
      <c r="D1148" s="23">
        <v>2309</v>
      </c>
      <c r="E1148" s="8" t="str">
        <f>VLOOKUP(D1148,Hoja2!$1:$1048576,2,0)</f>
        <v>UPS</v>
      </c>
      <c r="F1148" s="2">
        <v>45723</v>
      </c>
      <c r="G1148" s="1" t="s">
        <v>10</v>
      </c>
      <c r="H1148" s="8" t="str">
        <f>VLOOKUP(G1148,Hoja1!$1:$1048576,2,0)</f>
        <v>GERENCIA DE SERVICIOS TIC</v>
      </c>
      <c r="I1148" s="8" t="str">
        <f>VLOOKUP(G1148,Hoja1!$1:$1048576,4,0)</f>
        <v>EDIF. SUPREMA CORTE DE JUSTICIA Y C.P.J.</v>
      </c>
      <c r="J1148" s="8" t="str">
        <f>VLOOKUP(G1148,Hoja1!$1:$1048576,5,0)</f>
        <v xml:space="preserve">DISTRITO  NACIONAL </v>
      </c>
      <c r="K1148" s="8" t="str">
        <f>VLOOKUP(G1148,Hoja1!$1:$1048576,6,0)</f>
        <v xml:space="preserve">DISTRITO NACIONAL </v>
      </c>
    </row>
    <row r="1149" spans="1:11" customFormat="1" x14ac:dyDescent="0.25">
      <c r="A1149" s="17">
        <v>1136</v>
      </c>
      <c r="B1149" s="34" t="s">
        <v>1355</v>
      </c>
      <c r="C1149" s="1" t="s">
        <v>1214</v>
      </c>
      <c r="D1149" s="23">
        <v>2309</v>
      </c>
      <c r="E1149" s="8" t="str">
        <f>VLOOKUP(D1149,Hoja2!$1:$1048576,2,0)</f>
        <v>UPS</v>
      </c>
      <c r="F1149" s="2">
        <v>45723</v>
      </c>
      <c r="G1149" s="1" t="s">
        <v>215</v>
      </c>
      <c r="H1149" s="8" t="str">
        <f>VLOOKUP(G1149,Hoja1!$1:$1048576,2,0)</f>
        <v>TECNOLOGIA BARAHONA</v>
      </c>
      <c r="I1149" s="8" t="str">
        <f>VLOOKUP(G1149,Hoja1!$1:$1048576,4,0)</f>
        <v>EDIF. PALACIO DE JUSTICIA BARAHONA</v>
      </c>
      <c r="J1149" s="8" t="str">
        <f>VLOOKUP(G1149,Hoja1!$1:$1048576,5,0)</f>
        <v>BARAHONA</v>
      </c>
      <c r="K1149" s="8" t="str">
        <f>VLOOKUP(G1149,Hoja1!$1:$1048576,6,0)</f>
        <v>BARAHONA</v>
      </c>
    </row>
    <row r="1150" spans="1:11" customFormat="1" x14ac:dyDescent="0.25">
      <c r="A1150" s="17">
        <v>1137</v>
      </c>
      <c r="B1150" s="34" t="s">
        <v>1356</v>
      </c>
      <c r="C1150" s="1" t="s">
        <v>1216</v>
      </c>
      <c r="D1150" s="23">
        <v>2305</v>
      </c>
      <c r="E1150" s="8" t="str">
        <f>VLOOKUP(D1150,Hoja2!$1:$1048576,2,0)</f>
        <v>MONITOR</v>
      </c>
      <c r="F1150" s="2">
        <v>45723</v>
      </c>
      <c r="G1150" s="1" t="s">
        <v>10</v>
      </c>
      <c r="H1150" s="8" t="str">
        <f>VLOOKUP(G1150,Hoja1!$1:$1048576,2,0)</f>
        <v>GERENCIA DE SERVICIOS TIC</v>
      </c>
      <c r="I1150" s="8" t="str">
        <f>VLOOKUP(G1150,Hoja1!$1:$1048576,4,0)</f>
        <v>EDIF. SUPREMA CORTE DE JUSTICIA Y C.P.J.</v>
      </c>
      <c r="J1150" s="8" t="str">
        <f>VLOOKUP(G1150,Hoja1!$1:$1048576,5,0)</f>
        <v xml:space="preserve">DISTRITO  NACIONAL </v>
      </c>
      <c r="K1150" s="8" t="str">
        <f>VLOOKUP(G1150,Hoja1!$1:$1048576,6,0)</f>
        <v xml:space="preserve">DISTRITO NACIONAL </v>
      </c>
    </row>
    <row r="1151" spans="1:11" customFormat="1" x14ac:dyDescent="0.25">
      <c r="A1151" s="17">
        <v>1138</v>
      </c>
      <c r="B1151" s="34" t="s">
        <v>1357</v>
      </c>
      <c r="C1151" s="1" t="s">
        <v>1214</v>
      </c>
      <c r="D1151" s="23">
        <v>2309</v>
      </c>
      <c r="E1151" s="8" t="str">
        <f>VLOOKUP(D1151,Hoja2!$1:$1048576,2,0)</f>
        <v>UPS</v>
      </c>
      <c r="F1151" s="2">
        <v>45723</v>
      </c>
      <c r="G1151" s="1" t="s">
        <v>10</v>
      </c>
      <c r="H1151" s="8" t="str">
        <f>VLOOKUP(G1151,Hoja1!$1:$1048576,2,0)</f>
        <v>GERENCIA DE SERVICIOS TIC</v>
      </c>
      <c r="I1151" s="8" t="str">
        <f>VLOOKUP(G1151,Hoja1!$1:$1048576,4,0)</f>
        <v>EDIF. SUPREMA CORTE DE JUSTICIA Y C.P.J.</v>
      </c>
      <c r="J1151" s="8" t="str">
        <f>VLOOKUP(G1151,Hoja1!$1:$1048576,5,0)</f>
        <v xml:space="preserve">DISTRITO  NACIONAL </v>
      </c>
      <c r="K1151" s="8" t="str">
        <f>VLOOKUP(G1151,Hoja1!$1:$1048576,6,0)</f>
        <v xml:space="preserve">DISTRITO NACIONAL </v>
      </c>
    </row>
    <row r="1152" spans="1:11" customFormat="1" x14ac:dyDescent="0.25">
      <c r="A1152" s="17">
        <v>1139</v>
      </c>
      <c r="B1152" s="34" t="s">
        <v>1358</v>
      </c>
      <c r="C1152" s="1" t="s">
        <v>1216</v>
      </c>
      <c r="D1152" s="23">
        <v>2305</v>
      </c>
      <c r="E1152" s="8" t="str">
        <f>VLOOKUP(D1152,Hoja2!$1:$1048576,2,0)</f>
        <v>MONITOR</v>
      </c>
      <c r="F1152" s="2">
        <v>45723</v>
      </c>
      <c r="G1152" s="1" t="s">
        <v>10</v>
      </c>
      <c r="H1152" s="8" t="str">
        <f>VLOOKUP(G1152,Hoja1!$1:$1048576,2,0)</f>
        <v>GERENCIA DE SERVICIOS TIC</v>
      </c>
      <c r="I1152" s="8" t="str">
        <f>VLOOKUP(G1152,Hoja1!$1:$1048576,4,0)</f>
        <v>EDIF. SUPREMA CORTE DE JUSTICIA Y C.P.J.</v>
      </c>
      <c r="J1152" s="8" t="str">
        <f>VLOOKUP(G1152,Hoja1!$1:$1048576,5,0)</f>
        <v xml:space="preserve">DISTRITO  NACIONAL </v>
      </c>
      <c r="K1152" s="8" t="str">
        <f>VLOOKUP(G1152,Hoja1!$1:$1048576,6,0)</f>
        <v xml:space="preserve">DISTRITO NACIONAL </v>
      </c>
    </row>
    <row r="1153" spans="1:11" customFormat="1" x14ac:dyDescent="0.25">
      <c r="A1153" s="17">
        <v>1140</v>
      </c>
      <c r="B1153" s="34" t="s">
        <v>1359</v>
      </c>
      <c r="C1153" s="1" t="s">
        <v>1216</v>
      </c>
      <c r="D1153" s="23">
        <v>2305</v>
      </c>
      <c r="E1153" s="8" t="str">
        <f>VLOOKUP(D1153,Hoja2!$1:$1048576,2,0)</f>
        <v>MONITOR</v>
      </c>
      <c r="F1153" s="2">
        <v>45723</v>
      </c>
      <c r="G1153" s="1" t="s">
        <v>452</v>
      </c>
      <c r="H1153" s="8" t="str">
        <f>VLOOKUP(G1153,Hoja1!$1:$1048576,2,0)</f>
        <v>TECNOLOGIA REGIONAL ZONA ESTE</v>
      </c>
      <c r="I1153" s="8" t="str">
        <f>VLOOKUP(G1153,Hoja1!$1:$1048576,4,0)</f>
        <v>EDIF. JURISDICCION PENAL SANTO DOMINGO</v>
      </c>
      <c r="J1153" s="8" t="str">
        <f>VLOOKUP(G1153,Hoja1!$1:$1048576,5,0)</f>
        <v>SANTO DOMINGO</v>
      </c>
      <c r="K1153" s="8" t="str">
        <f>VLOOKUP(G1153,Hoja1!$1:$1048576,6,0)</f>
        <v>SANTO DOMINGO</v>
      </c>
    </row>
    <row r="1154" spans="1:11" customFormat="1" x14ac:dyDescent="0.25">
      <c r="A1154" s="17">
        <v>1141</v>
      </c>
      <c r="B1154" s="34" t="s">
        <v>1360</v>
      </c>
      <c r="C1154" s="1" t="s">
        <v>1214</v>
      </c>
      <c r="D1154" s="23">
        <v>2309</v>
      </c>
      <c r="E1154" s="8" t="str">
        <f>VLOOKUP(D1154,Hoja2!$1:$1048576,2,0)</f>
        <v>UPS</v>
      </c>
      <c r="F1154" s="2">
        <v>45723</v>
      </c>
      <c r="G1154" s="1" t="s">
        <v>1224</v>
      </c>
      <c r="H1154" s="8" t="str">
        <f>VLOOKUP(G1154,Hoja1!$1:$1048576,2,0)</f>
        <v>CENTRO DE SERVICIOS PRESENCIALES S.D.N.</v>
      </c>
      <c r="I1154" s="8" t="str">
        <f>VLOOKUP(G1154,Hoja1!$1:$1048576,4,0)</f>
        <v>EDIF. TRIBUNALES SANTO DOMINGO NORTE</v>
      </c>
      <c r="J1154" s="8" t="str">
        <f>VLOOKUP(G1154,Hoja1!$1:$1048576,5,0)</f>
        <v>SANTO DOMINGO</v>
      </c>
      <c r="K1154" s="8" t="str">
        <f>VLOOKUP(G1154,Hoja1!$1:$1048576,6,0)</f>
        <v>SANTO DOMINGO</v>
      </c>
    </row>
    <row r="1155" spans="1:11" customFormat="1" x14ac:dyDescent="0.25">
      <c r="A1155" s="17">
        <v>1142</v>
      </c>
      <c r="B1155" s="34" t="s">
        <v>1361</v>
      </c>
      <c r="C1155" s="1" t="s">
        <v>1214</v>
      </c>
      <c r="D1155" s="23">
        <v>2309</v>
      </c>
      <c r="E1155" s="8" t="str">
        <f>VLOOKUP(D1155,Hoja2!$1:$1048576,2,0)</f>
        <v>UPS</v>
      </c>
      <c r="F1155" s="2">
        <v>45723</v>
      </c>
      <c r="G1155" s="1" t="s">
        <v>452</v>
      </c>
      <c r="H1155" s="8" t="str">
        <f>VLOOKUP(G1155,Hoja1!$1:$1048576,2,0)</f>
        <v>TECNOLOGIA REGIONAL ZONA ESTE</v>
      </c>
      <c r="I1155" s="8" t="str">
        <f>VLOOKUP(G1155,Hoja1!$1:$1048576,4,0)</f>
        <v>EDIF. JURISDICCION PENAL SANTO DOMINGO</v>
      </c>
      <c r="J1155" s="8" t="str">
        <f>VLOOKUP(G1155,Hoja1!$1:$1048576,5,0)</f>
        <v>SANTO DOMINGO</v>
      </c>
      <c r="K1155" s="8" t="str">
        <f>VLOOKUP(G1155,Hoja1!$1:$1048576,6,0)</f>
        <v>SANTO DOMINGO</v>
      </c>
    </row>
    <row r="1156" spans="1:11" customFormat="1" x14ac:dyDescent="0.25">
      <c r="A1156" s="17">
        <v>1143</v>
      </c>
      <c r="B1156" s="34" t="s">
        <v>1362</v>
      </c>
      <c r="C1156" s="1" t="s">
        <v>1214</v>
      </c>
      <c r="D1156" s="23">
        <v>2309</v>
      </c>
      <c r="E1156" s="8" t="str">
        <f>VLOOKUP(D1156,Hoja2!$1:$1048576,2,0)</f>
        <v>UPS</v>
      </c>
      <c r="F1156" s="2">
        <v>45723</v>
      </c>
      <c r="G1156" s="1" t="s">
        <v>685</v>
      </c>
      <c r="H1156" s="8" t="str">
        <f>VLOOKUP(G1156,Hoja1!$1:$1048576,2,0)</f>
        <v>TECNOLOGIA SAN JUAN DE LA MAGUANA</v>
      </c>
      <c r="I1156" s="8" t="str">
        <f>VLOOKUP(G1156,Hoja1!$1:$1048576,4,0)</f>
        <v>EDIF. PALACIO JUSTICIA SAN JUAN MAGUANA</v>
      </c>
      <c r="J1156" s="8" t="str">
        <f>VLOOKUP(G1156,Hoja1!$1:$1048576,5,0)</f>
        <v xml:space="preserve">SAN JUAN DE LA MAGUANA </v>
      </c>
      <c r="K1156" s="8" t="str">
        <f>VLOOKUP(G1156,Hoja1!$1:$1048576,6,0)</f>
        <v xml:space="preserve">SAN JUAN DE LA MAGUANA </v>
      </c>
    </row>
    <row r="1157" spans="1:11" customFormat="1" x14ac:dyDescent="0.25">
      <c r="A1157" s="17">
        <v>1144</v>
      </c>
      <c r="B1157" s="34" t="s">
        <v>1363</v>
      </c>
      <c r="C1157" s="1" t="s">
        <v>1214</v>
      </c>
      <c r="D1157" s="23">
        <v>2309</v>
      </c>
      <c r="E1157" s="8" t="str">
        <f>VLOOKUP(D1157,Hoja2!$1:$1048576,2,0)</f>
        <v>UPS</v>
      </c>
      <c r="F1157" s="2">
        <v>45723</v>
      </c>
      <c r="G1157" s="1" t="s">
        <v>1226</v>
      </c>
      <c r="H1157" s="8" t="str">
        <f>VLOOKUP(G1157,Hoja1!$1:$1048576,2,0)</f>
        <v>TECNOLOGIA PERAVIA</v>
      </c>
      <c r="I1157" s="8" t="str">
        <f>VLOOKUP(G1157,Hoja1!$1:$1048576,4,0)</f>
        <v>EDIF. PALACIO DE JUSTICIA DE BANI</v>
      </c>
      <c r="J1157" s="8" t="str">
        <f>VLOOKUP(G1157,Hoja1!$1:$1048576,5,0)</f>
        <v>PERAVIA</v>
      </c>
      <c r="K1157" s="8" t="str">
        <f>VLOOKUP(G1157,Hoja1!$1:$1048576,6,0)</f>
        <v>SAN CRISTOBAL</v>
      </c>
    </row>
    <row r="1158" spans="1:11" customFormat="1" x14ac:dyDescent="0.25">
      <c r="A1158" s="17">
        <v>1145</v>
      </c>
      <c r="B1158" s="34" t="s">
        <v>1364</v>
      </c>
      <c r="C1158" s="1" t="s">
        <v>1214</v>
      </c>
      <c r="D1158" s="23">
        <v>2309</v>
      </c>
      <c r="E1158" s="8" t="str">
        <f>VLOOKUP(D1158,Hoja2!$1:$1048576,2,0)</f>
        <v>UPS</v>
      </c>
      <c r="F1158" s="2">
        <v>45723</v>
      </c>
      <c r="G1158" s="1" t="s">
        <v>10</v>
      </c>
      <c r="H1158" s="8" t="str">
        <f>VLOOKUP(G1158,Hoja1!$1:$1048576,2,0)</f>
        <v>GERENCIA DE SERVICIOS TIC</v>
      </c>
      <c r="I1158" s="8" t="str">
        <f>VLOOKUP(G1158,Hoja1!$1:$1048576,4,0)</f>
        <v>EDIF. SUPREMA CORTE DE JUSTICIA Y C.P.J.</v>
      </c>
      <c r="J1158" s="8" t="str">
        <f>VLOOKUP(G1158,Hoja1!$1:$1048576,5,0)</f>
        <v xml:space="preserve">DISTRITO  NACIONAL </v>
      </c>
      <c r="K1158" s="8" t="str">
        <f>VLOOKUP(G1158,Hoja1!$1:$1048576,6,0)</f>
        <v xml:space="preserve">DISTRITO NACIONAL </v>
      </c>
    </row>
    <row r="1159" spans="1:11" customFormat="1" x14ac:dyDescent="0.25">
      <c r="A1159" s="17">
        <v>1146</v>
      </c>
      <c r="B1159" s="34" t="s">
        <v>1365</v>
      </c>
      <c r="C1159" s="1" t="s">
        <v>1214</v>
      </c>
      <c r="D1159" s="23">
        <v>2309</v>
      </c>
      <c r="E1159" s="8" t="str">
        <f>VLOOKUP(D1159,Hoja2!$1:$1048576,2,0)</f>
        <v>UPS</v>
      </c>
      <c r="F1159" s="2">
        <v>45723</v>
      </c>
      <c r="G1159" s="1" t="s">
        <v>10</v>
      </c>
      <c r="H1159" s="8" t="str">
        <f>VLOOKUP(G1159,Hoja1!$1:$1048576,2,0)</f>
        <v>GERENCIA DE SERVICIOS TIC</v>
      </c>
      <c r="I1159" s="8" t="str">
        <f>VLOOKUP(G1159,Hoja1!$1:$1048576,4,0)</f>
        <v>EDIF. SUPREMA CORTE DE JUSTICIA Y C.P.J.</v>
      </c>
      <c r="J1159" s="8" t="str">
        <f>VLOOKUP(G1159,Hoja1!$1:$1048576,5,0)</f>
        <v xml:space="preserve">DISTRITO  NACIONAL </v>
      </c>
      <c r="K1159" s="8" t="str">
        <f>VLOOKUP(G1159,Hoja1!$1:$1048576,6,0)</f>
        <v xml:space="preserve">DISTRITO NACIONAL </v>
      </c>
    </row>
    <row r="1160" spans="1:11" customFormat="1" x14ac:dyDescent="0.25">
      <c r="A1160" s="17">
        <v>1147</v>
      </c>
      <c r="B1160" s="34" t="s">
        <v>1366</v>
      </c>
      <c r="C1160" s="1" t="s">
        <v>1214</v>
      </c>
      <c r="D1160" s="23">
        <v>2309</v>
      </c>
      <c r="E1160" s="8" t="str">
        <f>VLOOKUP(D1160,Hoja2!$1:$1048576,2,0)</f>
        <v>UPS</v>
      </c>
      <c r="F1160" s="2">
        <v>45723</v>
      </c>
      <c r="G1160" s="1" t="s">
        <v>159</v>
      </c>
      <c r="H1160" s="8" t="str">
        <f>VLOOKUP(G1160,Hoja1!$1:$1048576,2,0)</f>
        <v>SECRETARIA GENERAL C.P.J.</v>
      </c>
      <c r="I1160" s="8" t="str">
        <f>VLOOKUP(G1160,Hoja1!$1:$1048576,4,0)</f>
        <v>EDIF. SUPREMA CORTE DE JUSTICIA Y C.P.J.</v>
      </c>
      <c r="J1160" s="8" t="str">
        <f>VLOOKUP(G1160,Hoja1!$1:$1048576,5,0)</f>
        <v xml:space="preserve">DISTRITO  NACIONAL </v>
      </c>
      <c r="K1160" s="8" t="str">
        <f>VLOOKUP(G1160,Hoja1!$1:$1048576,6,0)</f>
        <v xml:space="preserve">DISTRITO NACIONAL </v>
      </c>
    </row>
    <row r="1161" spans="1:11" customFormat="1" x14ac:dyDescent="0.25">
      <c r="A1161" s="17">
        <v>1148</v>
      </c>
      <c r="B1161" s="34" t="s">
        <v>1367</v>
      </c>
      <c r="C1161" s="1" t="s">
        <v>1214</v>
      </c>
      <c r="D1161" s="23">
        <v>2309</v>
      </c>
      <c r="E1161" s="8" t="str">
        <f>VLOOKUP(D1161,Hoja2!$1:$1048576,2,0)</f>
        <v>UPS</v>
      </c>
      <c r="F1161" s="2">
        <v>45723</v>
      </c>
      <c r="G1161" s="1" t="s">
        <v>10</v>
      </c>
      <c r="H1161" s="8" t="str">
        <f>VLOOKUP(G1161,Hoja1!$1:$1048576,2,0)</f>
        <v>GERENCIA DE SERVICIOS TIC</v>
      </c>
      <c r="I1161" s="8" t="str">
        <f>VLOOKUP(G1161,Hoja1!$1:$1048576,4,0)</f>
        <v>EDIF. SUPREMA CORTE DE JUSTICIA Y C.P.J.</v>
      </c>
      <c r="J1161" s="8" t="str">
        <f>VLOOKUP(G1161,Hoja1!$1:$1048576,5,0)</f>
        <v xml:space="preserve">DISTRITO  NACIONAL </v>
      </c>
      <c r="K1161" s="8" t="str">
        <f>VLOOKUP(G1161,Hoja1!$1:$1048576,6,0)</f>
        <v xml:space="preserve">DISTRITO NACIONAL </v>
      </c>
    </row>
    <row r="1162" spans="1:11" customFormat="1" x14ac:dyDescent="0.25">
      <c r="A1162" s="17">
        <v>1149</v>
      </c>
      <c r="B1162" s="34" t="s">
        <v>1368</v>
      </c>
      <c r="C1162" s="1" t="s">
        <v>1214</v>
      </c>
      <c r="D1162" s="23">
        <v>2309</v>
      </c>
      <c r="E1162" s="8" t="str">
        <f>VLOOKUP(D1162,Hoja2!$1:$1048576,2,0)</f>
        <v>UPS</v>
      </c>
      <c r="F1162" s="2">
        <v>45723</v>
      </c>
      <c r="G1162" s="1" t="s">
        <v>10</v>
      </c>
      <c r="H1162" s="8" t="str">
        <f>VLOOKUP(G1162,Hoja1!$1:$1048576,2,0)</f>
        <v>GERENCIA DE SERVICIOS TIC</v>
      </c>
      <c r="I1162" s="8" t="str">
        <f>VLOOKUP(G1162,Hoja1!$1:$1048576,4,0)</f>
        <v>EDIF. SUPREMA CORTE DE JUSTICIA Y C.P.J.</v>
      </c>
      <c r="J1162" s="8" t="str">
        <f>VLOOKUP(G1162,Hoja1!$1:$1048576,5,0)</f>
        <v xml:space="preserve">DISTRITO  NACIONAL </v>
      </c>
      <c r="K1162" s="8" t="str">
        <f>VLOOKUP(G1162,Hoja1!$1:$1048576,6,0)</f>
        <v xml:space="preserve">DISTRITO NACIONAL </v>
      </c>
    </row>
    <row r="1163" spans="1:11" customFormat="1" x14ac:dyDescent="0.25">
      <c r="A1163" s="17">
        <v>1150</v>
      </c>
      <c r="B1163" s="34" t="s">
        <v>1369</v>
      </c>
      <c r="C1163" s="1" t="s">
        <v>1214</v>
      </c>
      <c r="D1163" s="23">
        <v>2309</v>
      </c>
      <c r="E1163" s="8" t="str">
        <f>VLOOKUP(D1163,Hoja2!$1:$1048576,2,0)</f>
        <v>UPS</v>
      </c>
      <c r="F1163" s="2">
        <v>45723</v>
      </c>
      <c r="G1163" s="1" t="s">
        <v>1351</v>
      </c>
      <c r="H1163" s="8" t="str">
        <f>VLOOKUP(G1163,Hoja1!$1:$1048576,2,0)</f>
        <v>COORDINACION DE ABASTECIMIENTO</v>
      </c>
      <c r="I1163" s="8" t="str">
        <f>VLOOKUP(G1163,Hoja1!$1:$1048576,4,0)</f>
        <v>EDIF. PALACIO DE JUSTICIA DE LAS CORTES</v>
      </c>
      <c r="J1163" s="8" t="str">
        <f>VLOOKUP(G1163,Hoja1!$1:$1048576,5,0)</f>
        <v xml:space="preserve">DISTRITO  NACIONAL </v>
      </c>
      <c r="K1163" s="8" t="str">
        <f>VLOOKUP(G1163,Hoja1!$1:$1048576,6,0)</f>
        <v xml:space="preserve">DISTRITO NACIONAL </v>
      </c>
    </row>
    <row r="1164" spans="1:11" customFormat="1" x14ac:dyDescent="0.25">
      <c r="A1164" s="17">
        <v>1151</v>
      </c>
      <c r="B1164" s="34" t="s">
        <v>1370</v>
      </c>
      <c r="C1164" s="1" t="s">
        <v>1216</v>
      </c>
      <c r="D1164" s="23">
        <v>2305</v>
      </c>
      <c r="E1164" s="8" t="str">
        <f>VLOOKUP(D1164,Hoja2!$1:$1048576,2,0)</f>
        <v>MONITOR</v>
      </c>
      <c r="F1164" s="2">
        <v>45723</v>
      </c>
      <c r="G1164" s="1" t="s">
        <v>10</v>
      </c>
      <c r="H1164" s="8" t="str">
        <f>VLOOKUP(G1164,Hoja1!$1:$1048576,2,0)</f>
        <v>GERENCIA DE SERVICIOS TIC</v>
      </c>
      <c r="I1164" s="8" t="str">
        <f>VLOOKUP(G1164,Hoja1!$1:$1048576,4,0)</f>
        <v>EDIF. SUPREMA CORTE DE JUSTICIA Y C.P.J.</v>
      </c>
      <c r="J1164" s="8" t="str">
        <f>VLOOKUP(G1164,Hoja1!$1:$1048576,5,0)</f>
        <v xml:space="preserve">DISTRITO  NACIONAL </v>
      </c>
      <c r="K1164" s="8" t="str">
        <f>VLOOKUP(G1164,Hoja1!$1:$1048576,6,0)</f>
        <v xml:space="preserve">DISTRITO NACIONAL </v>
      </c>
    </row>
    <row r="1165" spans="1:11" customFormat="1" x14ac:dyDescent="0.25">
      <c r="A1165" s="17">
        <v>1152</v>
      </c>
      <c r="B1165" s="34" t="s">
        <v>1371</v>
      </c>
      <c r="C1165" s="1" t="s">
        <v>1214</v>
      </c>
      <c r="D1165" s="23">
        <v>2309</v>
      </c>
      <c r="E1165" s="8" t="str">
        <f>VLOOKUP(D1165,Hoja2!$1:$1048576,2,0)</f>
        <v>UPS</v>
      </c>
      <c r="F1165" s="2">
        <v>45723</v>
      </c>
      <c r="G1165" s="1" t="s">
        <v>171</v>
      </c>
      <c r="H1165" s="8" t="str">
        <f>VLOOKUP(G1165,Hoja1!$1:$1048576,2,0)</f>
        <v>TECNOLOGIA P.J. DE LAS CORTES D.N.</v>
      </c>
      <c r="I1165" s="8" t="str">
        <f>VLOOKUP(G1165,Hoja1!$1:$1048576,4,0)</f>
        <v>EDIF. PALACIO DE JUSTICIA DE LAS CORTES</v>
      </c>
      <c r="J1165" s="8" t="str">
        <f>VLOOKUP(G1165,Hoja1!$1:$1048576,5,0)</f>
        <v xml:space="preserve">DISTRITO  NACIONAL </v>
      </c>
      <c r="K1165" s="8" t="str">
        <f>VLOOKUP(G1165,Hoja1!$1:$1048576,6,0)</f>
        <v xml:space="preserve">DISTRITO NACIONAL </v>
      </c>
    </row>
    <row r="1166" spans="1:11" customFormat="1" x14ac:dyDescent="0.25">
      <c r="A1166" s="17">
        <v>1153</v>
      </c>
      <c r="B1166" s="34" t="s">
        <v>1372</v>
      </c>
      <c r="C1166" s="1" t="s">
        <v>1214</v>
      </c>
      <c r="D1166" s="23">
        <v>2309</v>
      </c>
      <c r="E1166" s="8" t="str">
        <f>VLOOKUP(D1166,Hoja2!$1:$1048576,2,0)</f>
        <v>UPS</v>
      </c>
      <c r="F1166" s="2">
        <v>45723</v>
      </c>
      <c r="G1166" s="1" t="s">
        <v>10</v>
      </c>
      <c r="H1166" s="8" t="str">
        <f>VLOOKUP(G1166,Hoja1!$1:$1048576,2,0)</f>
        <v>GERENCIA DE SERVICIOS TIC</v>
      </c>
      <c r="I1166" s="8" t="str">
        <f>VLOOKUP(G1166,Hoja1!$1:$1048576,4,0)</f>
        <v>EDIF. SUPREMA CORTE DE JUSTICIA Y C.P.J.</v>
      </c>
      <c r="J1166" s="8" t="str">
        <f>VLOOKUP(G1166,Hoja1!$1:$1048576,5,0)</f>
        <v xml:space="preserve">DISTRITO  NACIONAL </v>
      </c>
      <c r="K1166" s="8" t="str">
        <f>VLOOKUP(G1166,Hoja1!$1:$1048576,6,0)</f>
        <v xml:space="preserve">DISTRITO NACIONAL </v>
      </c>
    </row>
    <row r="1167" spans="1:11" customFormat="1" x14ac:dyDescent="0.25">
      <c r="A1167" s="17">
        <v>1154</v>
      </c>
      <c r="B1167" s="34" t="s">
        <v>1373</v>
      </c>
      <c r="C1167" s="1" t="s">
        <v>1214</v>
      </c>
      <c r="D1167" s="23">
        <v>2309</v>
      </c>
      <c r="E1167" s="8" t="str">
        <f>VLOOKUP(D1167,Hoja2!$1:$1048576,2,0)</f>
        <v>UPS</v>
      </c>
      <c r="F1167" s="2">
        <v>45723</v>
      </c>
      <c r="G1167" s="1" t="s">
        <v>140</v>
      </c>
      <c r="H1167" s="8" t="str">
        <f>VLOOKUP(G1167,Hoja1!$1:$1048576,2,0)</f>
        <v>GABINETE TECNICO S.C.J.</v>
      </c>
      <c r="I1167" s="8" t="str">
        <f>VLOOKUP(G1167,Hoja1!$1:$1048576,4,0)</f>
        <v>EDIF. SUPREMA CORTE DE JUSTICIA Y C.P.J.</v>
      </c>
      <c r="J1167" s="8" t="str">
        <f>VLOOKUP(G1167,Hoja1!$1:$1048576,5,0)</f>
        <v xml:space="preserve">DISTRITO  NACIONAL </v>
      </c>
      <c r="K1167" s="8" t="str">
        <f>VLOOKUP(G1167,Hoja1!$1:$1048576,6,0)</f>
        <v xml:space="preserve">DISTRITO NACIONAL </v>
      </c>
    </row>
    <row r="1168" spans="1:11" customFormat="1" x14ac:dyDescent="0.25">
      <c r="A1168" s="17">
        <v>1155</v>
      </c>
      <c r="B1168" s="34" t="s">
        <v>1374</v>
      </c>
      <c r="C1168" s="1" t="s">
        <v>1214</v>
      </c>
      <c r="D1168" s="23">
        <v>2309</v>
      </c>
      <c r="E1168" s="8" t="str">
        <f>VLOOKUP(D1168,Hoja2!$1:$1048576,2,0)</f>
        <v>UPS</v>
      </c>
      <c r="F1168" s="2">
        <v>45723</v>
      </c>
      <c r="G1168" s="1" t="s">
        <v>1375</v>
      </c>
      <c r="H1168" s="8" t="str">
        <f>VLOOKUP(G1168,Hoja1!$1:$1048576,2,0)</f>
        <v>2DO. JDO. DE LA INSTRUCCION D.N.</v>
      </c>
      <c r="I1168" s="8" t="str">
        <f>VLOOKUP(G1168,Hoja1!$1:$1048576,4,0)</f>
        <v>EDIF. PALACIO DE JUSTICIA CIUDAD NUEVA</v>
      </c>
      <c r="J1168" s="8" t="str">
        <f>VLOOKUP(G1168,Hoja1!$1:$1048576,5,0)</f>
        <v xml:space="preserve">DISTRITO  NACIONAL </v>
      </c>
      <c r="K1168" s="8" t="str">
        <f>VLOOKUP(G1168,Hoja1!$1:$1048576,6,0)</f>
        <v xml:space="preserve">DISTRITO NACIONAL </v>
      </c>
    </row>
    <row r="1169" spans="1:11" customFormat="1" x14ac:dyDescent="0.25">
      <c r="A1169" s="17">
        <v>1156</v>
      </c>
      <c r="B1169" s="34" t="s">
        <v>1376</v>
      </c>
      <c r="C1169" s="1" t="s">
        <v>1214</v>
      </c>
      <c r="D1169" s="23">
        <v>2309</v>
      </c>
      <c r="E1169" s="8" t="str">
        <f>VLOOKUP(D1169,Hoja2!$1:$1048576,2,0)</f>
        <v>UPS</v>
      </c>
      <c r="F1169" s="2">
        <v>45723</v>
      </c>
      <c r="G1169" s="1" t="s">
        <v>241</v>
      </c>
      <c r="H1169" s="8" t="str">
        <f>VLOOKUP(G1169,Hoja1!$1:$1048576,2,0)</f>
        <v>UNIDAD DE REGISTRO Y TRAMITES</v>
      </c>
      <c r="I1169" s="8" t="str">
        <f>VLOOKUP(G1169,Hoja1!$1:$1048576,4,0)</f>
        <v>EDIF. SUPREMA CORTE DE JUSTICIA Y C.P.J.</v>
      </c>
      <c r="J1169" s="8" t="str">
        <f>VLOOKUP(G1169,Hoja1!$1:$1048576,5,0)</f>
        <v xml:space="preserve">DISTRITO  NACIONAL </v>
      </c>
      <c r="K1169" s="8" t="str">
        <f>VLOOKUP(G1169,Hoja1!$1:$1048576,6,0)</f>
        <v xml:space="preserve">DISTRITO NACIONAL </v>
      </c>
    </row>
    <row r="1170" spans="1:11" customFormat="1" x14ac:dyDescent="0.25">
      <c r="A1170" s="17">
        <v>1157</v>
      </c>
      <c r="B1170" s="34" t="s">
        <v>1377</v>
      </c>
      <c r="C1170" s="1" t="s">
        <v>1216</v>
      </c>
      <c r="D1170" s="23">
        <v>2305</v>
      </c>
      <c r="E1170" s="8" t="str">
        <f>VLOOKUP(D1170,Hoja2!$1:$1048576,2,0)</f>
        <v>MONITOR</v>
      </c>
      <c r="F1170" s="2">
        <v>45723</v>
      </c>
      <c r="G1170" s="1" t="s">
        <v>10</v>
      </c>
      <c r="H1170" s="8" t="str">
        <f>VLOOKUP(G1170,Hoja1!$1:$1048576,2,0)</f>
        <v>GERENCIA DE SERVICIOS TIC</v>
      </c>
      <c r="I1170" s="8" t="str">
        <f>VLOOKUP(G1170,Hoja1!$1:$1048576,4,0)</f>
        <v>EDIF. SUPREMA CORTE DE JUSTICIA Y C.P.J.</v>
      </c>
      <c r="J1170" s="8" t="str">
        <f>VLOOKUP(G1170,Hoja1!$1:$1048576,5,0)</f>
        <v xml:space="preserve">DISTRITO  NACIONAL </v>
      </c>
      <c r="K1170" s="8" t="str">
        <f>VLOOKUP(G1170,Hoja1!$1:$1048576,6,0)</f>
        <v xml:space="preserve">DISTRITO NACIONAL </v>
      </c>
    </row>
    <row r="1171" spans="1:11" customFormat="1" x14ac:dyDescent="0.25">
      <c r="A1171" s="17">
        <v>1158</v>
      </c>
      <c r="B1171" s="34" t="s">
        <v>1378</v>
      </c>
      <c r="C1171" s="1" t="s">
        <v>1216</v>
      </c>
      <c r="D1171" s="23">
        <v>2305</v>
      </c>
      <c r="E1171" s="8" t="str">
        <f>VLOOKUP(D1171,Hoja2!$1:$1048576,2,0)</f>
        <v>MONITOR</v>
      </c>
      <c r="F1171" s="2">
        <v>45723</v>
      </c>
      <c r="G1171" s="1" t="s">
        <v>10</v>
      </c>
      <c r="H1171" s="8" t="str">
        <f>VLOOKUP(G1171,Hoja1!$1:$1048576,2,0)</f>
        <v>GERENCIA DE SERVICIOS TIC</v>
      </c>
      <c r="I1171" s="8" t="str">
        <f>VLOOKUP(G1171,Hoja1!$1:$1048576,4,0)</f>
        <v>EDIF. SUPREMA CORTE DE JUSTICIA Y C.P.J.</v>
      </c>
      <c r="J1171" s="8" t="str">
        <f>VLOOKUP(G1171,Hoja1!$1:$1048576,5,0)</f>
        <v xml:space="preserve">DISTRITO  NACIONAL </v>
      </c>
      <c r="K1171" s="8" t="str">
        <f>VLOOKUP(G1171,Hoja1!$1:$1048576,6,0)</f>
        <v xml:space="preserve">DISTRITO NACIONAL </v>
      </c>
    </row>
    <row r="1172" spans="1:11" customFormat="1" x14ac:dyDescent="0.25">
      <c r="A1172" s="17">
        <v>1159</v>
      </c>
      <c r="B1172" s="34" t="s">
        <v>1379</v>
      </c>
      <c r="C1172" s="1" t="s">
        <v>1216</v>
      </c>
      <c r="D1172" s="23">
        <v>2305</v>
      </c>
      <c r="E1172" s="8" t="str">
        <f>VLOOKUP(D1172,Hoja2!$1:$1048576,2,0)</f>
        <v>MONITOR</v>
      </c>
      <c r="F1172" s="2">
        <v>45723</v>
      </c>
      <c r="G1172" s="1" t="s">
        <v>1380</v>
      </c>
      <c r="H1172" s="8" t="str">
        <f>VLOOKUP(G1172,Hoja1!$1:$1048576,2,0)</f>
        <v>1RA. SALA CIVIL CORTE APELACION D.N</v>
      </c>
      <c r="I1172" s="8" t="str">
        <f>VLOOKUP(G1172,Hoja1!$1:$1048576,4,0)</f>
        <v>EDIF. PALACIO DE JUSTICIA DE LAS CORTES</v>
      </c>
      <c r="J1172" s="8" t="str">
        <f>VLOOKUP(G1172,Hoja1!$1:$1048576,5,0)</f>
        <v xml:space="preserve">DISTRITO  NACIONAL </v>
      </c>
      <c r="K1172" s="8" t="str">
        <f>VLOOKUP(G1172,Hoja1!$1:$1048576,6,0)</f>
        <v xml:space="preserve">DISTRITO NACIONAL </v>
      </c>
    </row>
    <row r="1173" spans="1:11" customFormat="1" x14ac:dyDescent="0.25">
      <c r="A1173" s="17">
        <v>1160</v>
      </c>
      <c r="B1173" s="34" t="s">
        <v>1381</v>
      </c>
      <c r="C1173" s="1" t="s">
        <v>1214</v>
      </c>
      <c r="D1173" s="23">
        <v>2309</v>
      </c>
      <c r="E1173" s="8" t="str">
        <f>VLOOKUP(D1173,Hoja2!$1:$1048576,2,0)</f>
        <v>UPS</v>
      </c>
      <c r="F1173" s="2">
        <v>45723</v>
      </c>
      <c r="G1173" s="1" t="s">
        <v>1351</v>
      </c>
      <c r="H1173" s="8" t="str">
        <f>VLOOKUP(G1173,Hoja1!$1:$1048576,2,0)</f>
        <v>COORDINACION DE ABASTECIMIENTO</v>
      </c>
      <c r="I1173" s="8" t="str">
        <f>VLOOKUP(G1173,Hoja1!$1:$1048576,4,0)</f>
        <v>EDIF. PALACIO DE JUSTICIA DE LAS CORTES</v>
      </c>
      <c r="J1173" s="8" t="str">
        <f>VLOOKUP(G1173,Hoja1!$1:$1048576,5,0)</f>
        <v xml:space="preserve">DISTRITO  NACIONAL </v>
      </c>
      <c r="K1173" s="8" t="str">
        <f>VLOOKUP(G1173,Hoja1!$1:$1048576,6,0)</f>
        <v xml:space="preserve">DISTRITO NACIONAL </v>
      </c>
    </row>
    <row r="1174" spans="1:11" customFormat="1" x14ac:dyDescent="0.25">
      <c r="A1174" s="17">
        <v>1161</v>
      </c>
      <c r="B1174" s="34" t="s">
        <v>1382</v>
      </c>
      <c r="C1174" s="1" t="s">
        <v>1214</v>
      </c>
      <c r="D1174" s="23">
        <v>2309</v>
      </c>
      <c r="E1174" s="8" t="str">
        <f>VLOOKUP(D1174,Hoja2!$1:$1048576,2,0)</f>
        <v>UPS</v>
      </c>
      <c r="F1174" s="2">
        <v>45723</v>
      </c>
      <c r="G1174" s="1" t="s">
        <v>10</v>
      </c>
      <c r="H1174" s="8" t="str">
        <f>VLOOKUP(G1174,Hoja1!$1:$1048576,2,0)</f>
        <v>GERENCIA DE SERVICIOS TIC</v>
      </c>
      <c r="I1174" s="8" t="str">
        <f>VLOOKUP(G1174,Hoja1!$1:$1048576,4,0)</f>
        <v>EDIF. SUPREMA CORTE DE JUSTICIA Y C.P.J.</v>
      </c>
      <c r="J1174" s="8" t="str">
        <f>VLOOKUP(G1174,Hoja1!$1:$1048576,5,0)</f>
        <v xml:space="preserve">DISTRITO  NACIONAL </v>
      </c>
      <c r="K1174" s="8" t="str">
        <f>VLOOKUP(G1174,Hoja1!$1:$1048576,6,0)</f>
        <v xml:space="preserve">DISTRITO NACIONAL </v>
      </c>
    </row>
    <row r="1175" spans="1:11" customFormat="1" x14ac:dyDescent="0.25">
      <c r="A1175" s="17">
        <v>1162</v>
      </c>
      <c r="B1175" s="34" t="s">
        <v>1383</v>
      </c>
      <c r="C1175" s="1" t="s">
        <v>1214</v>
      </c>
      <c r="D1175" s="23">
        <v>2309</v>
      </c>
      <c r="E1175" s="8" t="str">
        <f>VLOOKUP(D1175,Hoja2!$1:$1048576,2,0)</f>
        <v>UPS</v>
      </c>
      <c r="F1175" s="2">
        <v>45723</v>
      </c>
      <c r="G1175" s="1" t="s">
        <v>10</v>
      </c>
      <c r="H1175" s="8" t="str">
        <f>VLOOKUP(G1175,Hoja1!$1:$1048576,2,0)</f>
        <v>GERENCIA DE SERVICIOS TIC</v>
      </c>
      <c r="I1175" s="8" t="str">
        <f>VLOOKUP(G1175,Hoja1!$1:$1048576,4,0)</f>
        <v>EDIF. SUPREMA CORTE DE JUSTICIA Y C.P.J.</v>
      </c>
      <c r="J1175" s="8" t="str">
        <f>VLOOKUP(G1175,Hoja1!$1:$1048576,5,0)</f>
        <v xml:space="preserve">DISTRITO  NACIONAL </v>
      </c>
      <c r="K1175" s="8" t="str">
        <f>VLOOKUP(G1175,Hoja1!$1:$1048576,6,0)</f>
        <v xml:space="preserve">DISTRITO NACIONAL </v>
      </c>
    </row>
    <row r="1176" spans="1:11" customFormat="1" x14ac:dyDescent="0.25">
      <c r="A1176" s="17">
        <v>1163</v>
      </c>
      <c r="B1176" s="34" t="s">
        <v>1384</v>
      </c>
      <c r="C1176" s="1" t="s">
        <v>1214</v>
      </c>
      <c r="D1176" s="23">
        <v>2309</v>
      </c>
      <c r="E1176" s="8" t="str">
        <f>VLOOKUP(D1176,Hoja2!$1:$1048576,2,0)</f>
        <v>UPS</v>
      </c>
      <c r="F1176" s="2">
        <v>45723</v>
      </c>
      <c r="G1176" s="1" t="s">
        <v>10</v>
      </c>
      <c r="H1176" s="8" t="str">
        <f>VLOOKUP(G1176,Hoja1!$1:$1048576,2,0)</f>
        <v>GERENCIA DE SERVICIOS TIC</v>
      </c>
      <c r="I1176" s="8" t="str">
        <f>VLOOKUP(G1176,Hoja1!$1:$1048576,4,0)</f>
        <v>EDIF. SUPREMA CORTE DE JUSTICIA Y C.P.J.</v>
      </c>
      <c r="J1176" s="8" t="str">
        <f>VLOOKUP(G1176,Hoja1!$1:$1048576,5,0)</f>
        <v xml:space="preserve">DISTRITO  NACIONAL </v>
      </c>
      <c r="K1176" s="8" t="str">
        <f>VLOOKUP(G1176,Hoja1!$1:$1048576,6,0)</f>
        <v xml:space="preserve">DISTRITO NACIONAL </v>
      </c>
    </row>
    <row r="1177" spans="1:11" customFormat="1" x14ac:dyDescent="0.25">
      <c r="A1177" s="17">
        <v>1164</v>
      </c>
      <c r="B1177" s="34" t="s">
        <v>1385</v>
      </c>
      <c r="C1177" s="1" t="s">
        <v>1214</v>
      </c>
      <c r="D1177" s="23">
        <v>2309</v>
      </c>
      <c r="E1177" s="8" t="str">
        <f>VLOOKUP(D1177,Hoja2!$1:$1048576,2,0)</f>
        <v>UPS</v>
      </c>
      <c r="F1177" s="2">
        <v>45723</v>
      </c>
      <c r="G1177" s="1" t="s">
        <v>215</v>
      </c>
      <c r="H1177" s="8" t="str">
        <f>VLOOKUP(G1177,Hoja1!$1:$1048576,2,0)</f>
        <v>TECNOLOGIA BARAHONA</v>
      </c>
      <c r="I1177" s="8" t="str">
        <f>VLOOKUP(G1177,Hoja1!$1:$1048576,4,0)</f>
        <v>EDIF. PALACIO DE JUSTICIA BARAHONA</v>
      </c>
      <c r="J1177" s="8" t="str">
        <f>VLOOKUP(G1177,Hoja1!$1:$1048576,5,0)</f>
        <v>BARAHONA</v>
      </c>
      <c r="K1177" s="8" t="str">
        <f>VLOOKUP(G1177,Hoja1!$1:$1048576,6,0)</f>
        <v>BARAHONA</v>
      </c>
    </row>
    <row r="1178" spans="1:11" customFormat="1" x14ac:dyDescent="0.25">
      <c r="A1178" s="17">
        <v>1165</v>
      </c>
      <c r="B1178" s="34" t="s">
        <v>1386</v>
      </c>
      <c r="C1178" s="1" t="s">
        <v>1216</v>
      </c>
      <c r="D1178" s="23">
        <v>2305</v>
      </c>
      <c r="E1178" s="8" t="str">
        <f>VLOOKUP(D1178,Hoja2!$1:$1048576,2,0)</f>
        <v>MONITOR</v>
      </c>
      <c r="F1178" s="2">
        <v>45723</v>
      </c>
      <c r="G1178" s="1" t="s">
        <v>10</v>
      </c>
      <c r="H1178" s="8" t="str">
        <f>VLOOKUP(G1178,Hoja1!$1:$1048576,2,0)</f>
        <v>GERENCIA DE SERVICIOS TIC</v>
      </c>
      <c r="I1178" s="8" t="str">
        <f>VLOOKUP(G1178,Hoja1!$1:$1048576,4,0)</f>
        <v>EDIF. SUPREMA CORTE DE JUSTICIA Y C.P.J.</v>
      </c>
      <c r="J1178" s="8" t="str">
        <f>VLOOKUP(G1178,Hoja1!$1:$1048576,5,0)</f>
        <v xml:space="preserve">DISTRITO  NACIONAL </v>
      </c>
      <c r="K1178" s="8" t="str">
        <f>VLOOKUP(G1178,Hoja1!$1:$1048576,6,0)</f>
        <v xml:space="preserve">DISTRITO NACIONAL </v>
      </c>
    </row>
    <row r="1179" spans="1:11" customFormat="1" x14ac:dyDescent="0.25">
      <c r="A1179" s="17">
        <v>1166</v>
      </c>
      <c r="B1179" s="34" t="s">
        <v>1387</v>
      </c>
      <c r="C1179" s="1" t="s">
        <v>1216</v>
      </c>
      <c r="D1179" s="23">
        <v>2305</v>
      </c>
      <c r="E1179" s="8" t="str">
        <f>VLOOKUP(D1179,Hoja2!$1:$1048576,2,0)</f>
        <v>MONITOR</v>
      </c>
      <c r="F1179" s="2">
        <v>45723</v>
      </c>
      <c r="G1179" s="1" t="s">
        <v>10</v>
      </c>
      <c r="H1179" s="8" t="str">
        <f>VLOOKUP(G1179,Hoja1!$1:$1048576,2,0)</f>
        <v>GERENCIA DE SERVICIOS TIC</v>
      </c>
      <c r="I1179" s="8" t="str">
        <f>VLOOKUP(G1179,Hoja1!$1:$1048576,4,0)</f>
        <v>EDIF. SUPREMA CORTE DE JUSTICIA Y C.P.J.</v>
      </c>
      <c r="J1179" s="8" t="str">
        <f>VLOOKUP(G1179,Hoja1!$1:$1048576,5,0)</f>
        <v xml:space="preserve">DISTRITO  NACIONAL </v>
      </c>
      <c r="K1179" s="8" t="str">
        <f>VLOOKUP(G1179,Hoja1!$1:$1048576,6,0)</f>
        <v xml:space="preserve">DISTRITO NACIONAL </v>
      </c>
    </row>
    <row r="1180" spans="1:11" customFormat="1" x14ac:dyDescent="0.25">
      <c r="A1180" s="17">
        <v>1167</v>
      </c>
      <c r="B1180" s="34" t="s">
        <v>1388</v>
      </c>
      <c r="C1180" s="1" t="s">
        <v>1216</v>
      </c>
      <c r="D1180" s="23">
        <v>2305</v>
      </c>
      <c r="E1180" s="8" t="str">
        <f>VLOOKUP(D1180,Hoja2!$1:$1048576,2,0)</f>
        <v>MONITOR</v>
      </c>
      <c r="F1180" s="2">
        <v>45723</v>
      </c>
      <c r="G1180" s="1" t="s">
        <v>452</v>
      </c>
      <c r="H1180" s="8" t="str">
        <f>VLOOKUP(G1180,Hoja1!$1:$1048576,2,0)</f>
        <v>TECNOLOGIA REGIONAL ZONA ESTE</v>
      </c>
      <c r="I1180" s="8" t="str">
        <f>VLOOKUP(G1180,Hoja1!$1:$1048576,4,0)</f>
        <v>EDIF. JURISDICCION PENAL SANTO DOMINGO</v>
      </c>
      <c r="J1180" s="8" t="str">
        <f>VLOOKUP(G1180,Hoja1!$1:$1048576,5,0)</f>
        <v>SANTO DOMINGO</v>
      </c>
      <c r="K1180" s="8" t="str">
        <f>VLOOKUP(G1180,Hoja1!$1:$1048576,6,0)</f>
        <v>SANTO DOMINGO</v>
      </c>
    </row>
    <row r="1181" spans="1:11" customFormat="1" x14ac:dyDescent="0.25">
      <c r="A1181" s="17">
        <v>1168</v>
      </c>
      <c r="B1181" s="34" t="s">
        <v>1389</v>
      </c>
      <c r="C1181" s="1" t="s">
        <v>1216</v>
      </c>
      <c r="D1181" s="23">
        <v>2305</v>
      </c>
      <c r="E1181" s="8" t="str">
        <f>VLOOKUP(D1181,Hoja2!$1:$1048576,2,0)</f>
        <v>MONITOR</v>
      </c>
      <c r="F1181" s="2">
        <v>45723</v>
      </c>
      <c r="G1181" s="1" t="s">
        <v>10</v>
      </c>
      <c r="H1181" s="8" t="str">
        <f>VLOOKUP(G1181,Hoja1!$1:$1048576,2,0)</f>
        <v>GERENCIA DE SERVICIOS TIC</v>
      </c>
      <c r="I1181" s="8" t="str">
        <f>VLOOKUP(G1181,Hoja1!$1:$1048576,4,0)</f>
        <v>EDIF. SUPREMA CORTE DE JUSTICIA Y C.P.J.</v>
      </c>
      <c r="J1181" s="8" t="str">
        <f>VLOOKUP(G1181,Hoja1!$1:$1048576,5,0)</f>
        <v xml:space="preserve">DISTRITO  NACIONAL </v>
      </c>
      <c r="K1181" s="8" t="str">
        <f>VLOOKUP(G1181,Hoja1!$1:$1048576,6,0)</f>
        <v xml:space="preserve">DISTRITO NACIONAL </v>
      </c>
    </row>
    <row r="1182" spans="1:11" customFormat="1" x14ac:dyDescent="0.25">
      <c r="A1182" s="17">
        <v>1169</v>
      </c>
      <c r="B1182" s="34" t="s">
        <v>1390</v>
      </c>
      <c r="C1182" s="1" t="s">
        <v>1214</v>
      </c>
      <c r="D1182" s="23">
        <v>2309</v>
      </c>
      <c r="E1182" s="8" t="str">
        <f>VLOOKUP(D1182,Hoja2!$1:$1048576,2,0)</f>
        <v>UPS</v>
      </c>
      <c r="F1182" s="2">
        <v>45723</v>
      </c>
      <c r="G1182" s="1" t="s">
        <v>506</v>
      </c>
      <c r="H1182" s="8" t="str">
        <f>VLOOKUP(G1182,Hoja1!$1:$1048576,2,0)</f>
        <v>SECRETARIA GENERAL J.P. S.D.</v>
      </c>
      <c r="I1182" s="8" t="str">
        <f>VLOOKUP(G1182,Hoja1!$1:$1048576,4,0)</f>
        <v>EDIF. JURISDICCION PENAL SANTO DOMINGO</v>
      </c>
      <c r="J1182" s="8" t="str">
        <f>VLOOKUP(G1182,Hoja1!$1:$1048576,5,0)</f>
        <v>SANTO DOMINGO</v>
      </c>
      <c r="K1182" s="8" t="str">
        <f>VLOOKUP(G1182,Hoja1!$1:$1048576,6,0)</f>
        <v>SANTO DOMINGO</v>
      </c>
    </row>
    <row r="1183" spans="1:11" customFormat="1" x14ac:dyDescent="0.25">
      <c r="A1183" s="17">
        <v>1170</v>
      </c>
      <c r="B1183" s="34" t="s">
        <v>1391</v>
      </c>
      <c r="C1183" s="1" t="s">
        <v>1214</v>
      </c>
      <c r="D1183" s="23">
        <v>2309</v>
      </c>
      <c r="E1183" s="8" t="str">
        <f>VLOOKUP(D1183,Hoja2!$1:$1048576,2,0)</f>
        <v>UPS</v>
      </c>
      <c r="F1183" s="2">
        <v>45723</v>
      </c>
      <c r="G1183" s="1" t="s">
        <v>1392</v>
      </c>
      <c r="H1183" s="8" t="str">
        <f>VLOOKUP(G1183,Hoja1!$1:$1048576,2,0)</f>
        <v>CENTRO PRESENCIAL SAMANA</v>
      </c>
      <c r="I1183" s="8" t="str">
        <f>VLOOKUP(G1183,Hoja1!$1:$1048576,4,0)</f>
        <v>EDIF. PALACIO DE JUSTICIA SAMANA</v>
      </c>
      <c r="J1183" s="8" t="str">
        <f>VLOOKUP(G1183,Hoja1!$1:$1048576,5,0)</f>
        <v>SAMANA</v>
      </c>
      <c r="K1183" s="8" t="str">
        <f>VLOOKUP(G1183,Hoja1!$1:$1048576,6,0)</f>
        <v>DUARTE</v>
      </c>
    </row>
    <row r="1184" spans="1:11" customFormat="1" x14ac:dyDescent="0.25">
      <c r="A1184" s="17">
        <v>1171</v>
      </c>
      <c r="B1184" s="34" t="s">
        <v>1393</v>
      </c>
      <c r="C1184" s="1" t="s">
        <v>1214</v>
      </c>
      <c r="D1184" s="23">
        <v>2309</v>
      </c>
      <c r="E1184" s="8" t="str">
        <f>VLOOKUP(D1184,Hoja2!$1:$1048576,2,0)</f>
        <v>UPS</v>
      </c>
      <c r="F1184" s="2">
        <v>45723</v>
      </c>
      <c r="G1184" s="1" t="s">
        <v>685</v>
      </c>
      <c r="H1184" s="8" t="str">
        <f>VLOOKUP(G1184,Hoja1!$1:$1048576,2,0)</f>
        <v>TECNOLOGIA SAN JUAN DE LA MAGUANA</v>
      </c>
      <c r="I1184" s="8" t="str">
        <f>VLOOKUP(G1184,Hoja1!$1:$1048576,4,0)</f>
        <v>EDIF. PALACIO JUSTICIA SAN JUAN MAGUANA</v>
      </c>
      <c r="J1184" s="8" t="str">
        <f>VLOOKUP(G1184,Hoja1!$1:$1048576,5,0)</f>
        <v xml:space="preserve">SAN JUAN DE LA MAGUANA </v>
      </c>
      <c r="K1184" s="8" t="str">
        <f>VLOOKUP(G1184,Hoja1!$1:$1048576,6,0)</f>
        <v xml:space="preserve">SAN JUAN DE LA MAGUANA </v>
      </c>
    </row>
    <row r="1185" spans="1:11" customFormat="1" x14ac:dyDescent="0.25">
      <c r="A1185" s="17">
        <v>1172</v>
      </c>
      <c r="B1185" s="34" t="s">
        <v>1394</v>
      </c>
      <c r="C1185" s="1" t="s">
        <v>1214</v>
      </c>
      <c r="D1185" s="23">
        <v>2309</v>
      </c>
      <c r="E1185" s="8" t="str">
        <f>VLOOKUP(D1185,Hoja2!$1:$1048576,2,0)</f>
        <v>UPS</v>
      </c>
      <c r="F1185" s="2">
        <v>45723</v>
      </c>
      <c r="G1185" s="1" t="s">
        <v>1226</v>
      </c>
      <c r="H1185" s="8" t="str">
        <f>VLOOKUP(G1185,Hoja1!$1:$1048576,2,0)</f>
        <v>TECNOLOGIA PERAVIA</v>
      </c>
      <c r="I1185" s="8" t="str">
        <f>VLOOKUP(G1185,Hoja1!$1:$1048576,4,0)</f>
        <v>EDIF. PALACIO DE JUSTICIA DE BANI</v>
      </c>
      <c r="J1185" s="8" t="str">
        <f>VLOOKUP(G1185,Hoja1!$1:$1048576,5,0)</f>
        <v>PERAVIA</v>
      </c>
      <c r="K1185" s="8" t="str">
        <f>VLOOKUP(G1185,Hoja1!$1:$1048576,6,0)</f>
        <v>SAN CRISTOBAL</v>
      </c>
    </row>
    <row r="1186" spans="1:11" customFormat="1" x14ac:dyDescent="0.25">
      <c r="A1186" s="17">
        <v>1173</v>
      </c>
      <c r="B1186" s="34" t="s">
        <v>1395</v>
      </c>
      <c r="C1186" s="1" t="s">
        <v>1214</v>
      </c>
      <c r="D1186" s="23">
        <v>2309</v>
      </c>
      <c r="E1186" s="8" t="str">
        <f>VLOOKUP(D1186,Hoja2!$1:$1048576,2,0)</f>
        <v>UPS</v>
      </c>
      <c r="F1186" s="2">
        <v>45723</v>
      </c>
      <c r="G1186" s="1" t="s">
        <v>10</v>
      </c>
      <c r="H1186" s="8" t="str">
        <f>VLOOKUP(G1186,Hoja1!$1:$1048576,2,0)</f>
        <v>GERENCIA DE SERVICIOS TIC</v>
      </c>
      <c r="I1186" s="8" t="str">
        <f>VLOOKUP(G1186,Hoja1!$1:$1048576,4,0)</f>
        <v>EDIF. SUPREMA CORTE DE JUSTICIA Y C.P.J.</v>
      </c>
      <c r="J1186" s="8" t="str">
        <f>VLOOKUP(G1186,Hoja1!$1:$1048576,5,0)</f>
        <v xml:space="preserve">DISTRITO  NACIONAL </v>
      </c>
      <c r="K1186" s="8" t="str">
        <f>VLOOKUP(G1186,Hoja1!$1:$1048576,6,0)</f>
        <v xml:space="preserve">DISTRITO NACIONAL </v>
      </c>
    </row>
    <row r="1187" spans="1:11" customFormat="1" x14ac:dyDescent="0.25">
      <c r="A1187" s="17">
        <v>1174</v>
      </c>
      <c r="B1187" s="34" t="s">
        <v>1396</v>
      </c>
      <c r="C1187" s="1" t="s">
        <v>1214</v>
      </c>
      <c r="D1187" s="23">
        <v>2309</v>
      </c>
      <c r="E1187" s="8" t="str">
        <f>VLOOKUP(D1187,Hoja2!$1:$1048576,2,0)</f>
        <v>UPS</v>
      </c>
      <c r="F1187" s="2">
        <v>45723</v>
      </c>
      <c r="G1187" s="1" t="s">
        <v>10</v>
      </c>
      <c r="H1187" s="8" t="str">
        <f>VLOOKUP(G1187,Hoja1!$1:$1048576,2,0)</f>
        <v>GERENCIA DE SERVICIOS TIC</v>
      </c>
      <c r="I1187" s="8" t="str">
        <f>VLOOKUP(G1187,Hoja1!$1:$1048576,4,0)</f>
        <v>EDIF. SUPREMA CORTE DE JUSTICIA Y C.P.J.</v>
      </c>
      <c r="J1187" s="8" t="str">
        <f>VLOOKUP(G1187,Hoja1!$1:$1048576,5,0)</f>
        <v xml:space="preserve">DISTRITO  NACIONAL </v>
      </c>
      <c r="K1187" s="8" t="str">
        <f>VLOOKUP(G1187,Hoja1!$1:$1048576,6,0)</f>
        <v xml:space="preserve">DISTRITO NACIONAL </v>
      </c>
    </row>
    <row r="1188" spans="1:11" customFormat="1" x14ac:dyDescent="0.25">
      <c r="A1188" s="17">
        <v>1175</v>
      </c>
      <c r="B1188" s="34" t="s">
        <v>1397</v>
      </c>
      <c r="C1188" s="1" t="s">
        <v>1214</v>
      </c>
      <c r="D1188" s="23">
        <v>2309</v>
      </c>
      <c r="E1188" s="8" t="str">
        <f>VLOOKUP(D1188,Hoja2!$1:$1048576,2,0)</f>
        <v>UPS</v>
      </c>
      <c r="F1188" s="2">
        <v>45723</v>
      </c>
      <c r="G1188" s="1" t="s">
        <v>200</v>
      </c>
      <c r="H1188" s="8" t="str">
        <f>VLOOKUP(G1188,Hoja1!$1:$1048576,2,0)</f>
        <v>TERCERA SALA S.C.J.</v>
      </c>
      <c r="I1188" s="8" t="str">
        <f>VLOOKUP(G1188,Hoja1!$1:$1048576,4,0)</f>
        <v>EDIF. SUPREMA CORTE DE JUSTICIA Y C.P.J.</v>
      </c>
      <c r="J1188" s="8" t="str">
        <f>VLOOKUP(G1188,Hoja1!$1:$1048576,5,0)</f>
        <v xml:space="preserve">DISTRITO  NACIONAL </v>
      </c>
      <c r="K1188" s="8" t="str">
        <f>VLOOKUP(G1188,Hoja1!$1:$1048576,6,0)</f>
        <v xml:space="preserve">DISTRITO NACIONAL </v>
      </c>
    </row>
    <row r="1189" spans="1:11" customFormat="1" x14ac:dyDescent="0.25">
      <c r="A1189" s="17">
        <v>1176</v>
      </c>
      <c r="B1189" s="34" t="s">
        <v>1398</v>
      </c>
      <c r="C1189" s="1" t="s">
        <v>1214</v>
      </c>
      <c r="D1189" s="23">
        <v>2309</v>
      </c>
      <c r="E1189" s="8" t="str">
        <f>VLOOKUP(D1189,Hoja2!$1:$1048576,2,0)</f>
        <v>UPS</v>
      </c>
      <c r="F1189" s="2">
        <v>45723</v>
      </c>
      <c r="G1189" s="1" t="s">
        <v>10</v>
      </c>
      <c r="H1189" s="8" t="str">
        <f>VLOOKUP(G1189,Hoja1!$1:$1048576,2,0)</f>
        <v>GERENCIA DE SERVICIOS TIC</v>
      </c>
      <c r="I1189" s="8" t="str">
        <f>VLOOKUP(G1189,Hoja1!$1:$1048576,4,0)</f>
        <v>EDIF. SUPREMA CORTE DE JUSTICIA Y C.P.J.</v>
      </c>
      <c r="J1189" s="8" t="str">
        <f>VLOOKUP(G1189,Hoja1!$1:$1048576,5,0)</f>
        <v xml:space="preserve">DISTRITO  NACIONAL </v>
      </c>
      <c r="K1189" s="8" t="str">
        <f>VLOOKUP(G1189,Hoja1!$1:$1048576,6,0)</f>
        <v xml:space="preserve">DISTRITO NACIONAL </v>
      </c>
    </row>
    <row r="1190" spans="1:11" customFormat="1" x14ac:dyDescent="0.25">
      <c r="A1190" s="17">
        <v>1177</v>
      </c>
      <c r="B1190" s="34" t="s">
        <v>1399</v>
      </c>
      <c r="C1190" s="1" t="s">
        <v>1214</v>
      </c>
      <c r="D1190" s="23">
        <v>2309</v>
      </c>
      <c r="E1190" s="8" t="str">
        <f>VLOOKUP(D1190,Hoja2!$1:$1048576,2,0)</f>
        <v>UPS</v>
      </c>
      <c r="F1190" s="2">
        <v>45723</v>
      </c>
      <c r="G1190" s="1" t="s">
        <v>10</v>
      </c>
      <c r="H1190" s="8" t="str">
        <f>VLOOKUP(G1190,Hoja1!$1:$1048576,2,0)</f>
        <v>GERENCIA DE SERVICIOS TIC</v>
      </c>
      <c r="I1190" s="8" t="str">
        <f>VLOOKUP(G1190,Hoja1!$1:$1048576,4,0)</f>
        <v>EDIF. SUPREMA CORTE DE JUSTICIA Y C.P.J.</v>
      </c>
      <c r="J1190" s="8" t="str">
        <f>VLOOKUP(G1190,Hoja1!$1:$1048576,5,0)</f>
        <v xml:space="preserve">DISTRITO  NACIONAL </v>
      </c>
      <c r="K1190" s="8" t="str">
        <f>VLOOKUP(G1190,Hoja1!$1:$1048576,6,0)</f>
        <v xml:space="preserve">DISTRITO NACIONAL </v>
      </c>
    </row>
    <row r="1191" spans="1:11" customFormat="1" x14ac:dyDescent="0.25">
      <c r="A1191" s="17">
        <v>1178</v>
      </c>
      <c r="B1191" s="34" t="s">
        <v>1400</v>
      </c>
      <c r="C1191" s="1" t="s">
        <v>1214</v>
      </c>
      <c r="D1191" s="23">
        <v>2309</v>
      </c>
      <c r="E1191" s="8" t="str">
        <f>VLOOKUP(D1191,Hoja2!$1:$1048576,2,0)</f>
        <v>UPS</v>
      </c>
      <c r="F1191" s="2">
        <v>45723</v>
      </c>
      <c r="G1191" s="1" t="s">
        <v>1351</v>
      </c>
      <c r="H1191" s="8" t="str">
        <f>VLOOKUP(G1191,Hoja1!$1:$1048576,2,0)</f>
        <v>COORDINACION DE ABASTECIMIENTO</v>
      </c>
      <c r="I1191" s="8" t="str">
        <f>VLOOKUP(G1191,Hoja1!$1:$1048576,4,0)</f>
        <v>EDIF. PALACIO DE JUSTICIA DE LAS CORTES</v>
      </c>
      <c r="J1191" s="8" t="str">
        <f>VLOOKUP(G1191,Hoja1!$1:$1048576,5,0)</f>
        <v xml:space="preserve">DISTRITO  NACIONAL </v>
      </c>
      <c r="K1191" s="8" t="str">
        <f>VLOOKUP(G1191,Hoja1!$1:$1048576,6,0)</f>
        <v xml:space="preserve">DISTRITO NACIONAL </v>
      </c>
    </row>
    <row r="1192" spans="1:11" customFormat="1" x14ac:dyDescent="0.25">
      <c r="A1192" s="17">
        <v>1179</v>
      </c>
      <c r="B1192" s="34" t="s">
        <v>1401</v>
      </c>
      <c r="C1192" s="1" t="s">
        <v>1216</v>
      </c>
      <c r="D1192" s="23">
        <v>2305</v>
      </c>
      <c r="E1192" s="8" t="str">
        <f>VLOOKUP(D1192,Hoja2!$1:$1048576,2,0)</f>
        <v>MONITOR</v>
      </c>
      <c r="F1192" s="2">
        <v>45723</v>
      </c>
      <c r="G1192" s="1" t="s">
        <v>1222</v>
      </c>
      <c r="H1192" s="8" t="str">
        <f>VLOOKUP(G1192,Hoja1!$1:$1048576,2,0)</f>
        <v>2DA. SALA CIVIL JDO.1RA. INST. S.D.</v>
      </c>
      <c r="I1192" s="8" t="str">
        <f>VLOOKUP(G1192,Hoja1!$1:$1048576,4,0)</f>
        <v>EDIF. TRIBUNALES SANTO DOMINGO NORTE</v>
      </c>
      <c r="J1192" s="8" t="str">
        <f>VLOOKUP(G1192,Hoja1!$1:$1048576,5,0)</f>
        <v>SANTO DOMINGO</v>
      </c>
      <c r="K1192" s="8" t="str">
        <f>VLOOKUP(G1192,Hoja1!$1:$1048576,6,0)</f>
        <v>SANTO DOMINGO</v>
      </c>
    </row>
    <row r="1193" spans="1:11" customFormat="1" x14ac:dyDescent="0.25">
      <c r="A1193" s="17">
        <v>1180</v>
      </c>
      <c r="B1193" s="34" t="s">
        <v>1402</v>
      </c>
      <c r="C1193" s="1" t="s">
        <v>1214</v>
      </c>
      <c r="D1193" s="23">
        <v>2309</v>
      </c>
      <c r="E1193" s="8" t="str">
        <f>VLOOKUP(D1193,Hoja2!$1:$1048576,2,0)</f>
        <v>UPS</v>
      </c>
      <c r="F1193" s="2">
        <v>45723</v>
      </c>
      <c r="G1193" s="1" t="s">
        <v>171</v>
      </c>
      <c r="H1193" s="8" t="str">
        <f>VLOOKUP(G1193,Hoja1!$1:$1048576,2,0)</f>
        <v>TECNOLOGIA P.J. DE LAS CORTES D.N.</v>
      </c>
      <c r="I1193" s="8" t="str">
        <f>VLOOKUP(G1193,Hoja1!$1:$1048576,4,0)</f>
        <v>EDIF. PALACIO DE JUSTICIA DE LAS CORTES</v>
      </c>
      <c r="J1193" s="8" t="str">
        <f>VLOOKUP(G1193,Hoja1!$1:$1048576,5,0)</f>
        <v xml:space="preserve">DISTRITO  NACIONAL </v>
      </c>
      <c r="K1193" s="8" t="str">
        <f>VLOOKUP(G1193,Hoja1!$1:$1048576,6,0)</f>
        <v xml:space="preserve">DISTRITO NACIONAL </v>
      </c>
    </row>
    <row r="1194" spans="1:11" customFormat="1" x14ac:dyDescent="0.25">
      <c r="A1194" s="17">
        <v>1181</v>
      </c>
      <c r="B1194" s="34" t="s">
        <v>1403</v>
      </c>
      <c r="C1194" s="1" t="s">
        <v>1214</v>
      </c>
      <c r="D1194" s="23">
        <v>2309</v>
      </c>
      <c r="E1194" s="8" t="str">
        <f>VLOOKUP(D1194,Hoja2!$1:$1048576,2,0)</f>
        <v>UPS</v>
      </c>
      <c r="F1194" s="2">
        <v>45723</v>
      </c>
      <c r="G1194" s="1" t="s">
        <v>1404</v>
      </c>
      <c r="H1194" s="8" t="str">
        <f>VLOOKUP(G1194,Hoja1!$1:$1048576,2,0)</f>
        <v>5TO. JDO. DE LA INSTRUCCION D.N.</v>
      </c>
      <c r="I1194" s="8" t="str">
        <f>VLOOKUP(G1194,Hoja1!$1:$1048576,4,0)</f>
        <v>EDIF. PALACIO DE JUSTICIA CIUDAD NUEVA</v>
      </c>
      <c r="J1194" s="8" t="str">
        <f>VLOOKUP(G1194,Hoja1!$1:$1048576,5,0)</f>
        <v xml:space="preserve">DISTRITO  NACIONAL </v>
      </c>
      <c r="K1194" s="8" t="str">
        <f>VLOOKUP(G1194,Hoja1!$1:$1048576,6,0)</f>
        <v xml:space="preserve">DISTRITO NACIONAL </v>
      </c>
    </row>
    <row r="1195" spans="1:11" customFormat="1" x14ac:dyDescent="0.25">
      <c r="A1195" s="17">
        <v>1182</v>
      </c>
      <c r="B1195" s="34" t="s">
        <v>1405</v>
      </c>
      <c r="C1195" s="1" t="s">
        <v>1214</v>
      </c>
      <c r="D1195" s="23">
        <v>2309</v>
      </c>
      <c r="E1195" s="8" t="str">
        <f>VLOOKUP(D1195,Hoja2!$1:$1048576,2,0)</f>
        <v>UPS</v>
      </c>
      <c r="F1195" s="2">
        <v>45723</v>
      </c>
      <c r="G1195" s="1" t="s">
        <v>10</v>
      </c>
      <c r="H1195" s="8" t="str">
        <f>VLOOKUP(G1195,Hoja1!$1:$1048576,2,0)</f>
        <v>GERENCIA DE SERVICIOS TIC</v>
      </c>
      <c r="I1195" s="8" t="str">
        <f>VLOOKUP(G1195,Hoja1!$1:$1048576,4,0)</f>
        <v>EDIF. SUPREMA CORTE DE JUSTICIA Y C.P.J.</v>
      </c>
      <c r="J1195" s="8" t="str">
        <f>VLOOKUP(G1195,Hoja1!$1:$1048576,5,0)</f>
        <v xml:space="preserve">DISTRITO  NACIONAL </v>
      </c>
      <c r="K1195" s="8" t="str">
        <f>VLOOKUP(G1195,Hoja1!$1:$1048576,6,0)</f>
        <v xml:space="preserve">DISTRITO NACIONAL </v>
      </c>
    </row>
    <row r="1196" spans="1:11" customFormat="1" x14ac:dyDescent="0.25">
      <c r="A1196" s="17">
        <v>1183</v>
      </c>
      <c r="B1196" s="34" t="s">
        <v>1406</v>
      </c>
      <c r="C1196" s="1" t="s">
        <v>1214</v>
      </c>
      <c r="D1196" s="23">
        <v>2309</v>
      </c>
      <c r="E1196" s="8" t="str">
        <f>VLOOKUP(D1196,Hoja2!$1:$1048576,2,0)</f>
        <v>UPS</v>
      </c>
      <c r="F1196" s="2">
        <v>45723</v>
      </c>
      <c r="G1196" s="1" t="s">
        <v>223</v>
      </c>
      <c r="H1196" s="8" t="str">
        <f>VLOOKUP(G1196,Hoja1!$1:$1048576,2,0)</f>
        <v>COORDINACION DE TRANSPORTACION</v>
      </c>
      <c r="I1196" s="8" t="str">
        <f>VLOOKUP(G1196,Hoja1!$1:$1048576,4,0)</f>
        <v>EDIF. SUPREMA CORTE DE JUSTICIA Y C.P.J.</v>
      </c>
      <c r="J1196" s="8" t="str">
        <f>VLOOKUP(G1196,Hoja1!$1:$1048576,5,0)</f>
        <v xml:space="preserve">DISTRITO  NACIONAL </v>
      </c>
      <c r="K1196" s="8" t="str">
        <f>VLOOKUP(G1196,Hoja1!$1:$1048576,6,0)</f>
        <v xml:space="preserve">DISTRITO NACIONAL </v>
      </c>
    </row>
    <row r="1197" spans="1:11" customFormat="1" x14ac:dyDescent="0.25">
      <c r="A1197" s="17">
        <v>1184</v>
      </c>
      <c r="B1197" s="34" t="s">
        <v>1407</v>
      </c>
      <c r="C1197" s="1" t="s">
        <v>1214</v>
      </c>
      <c r="D1197" s="23">
        <v>2309</v>
      </c>
      <c r="E1197" s="8" t="str">
        <f>VLOOKUP(D1197,Hoja2!$1:$1048576,2,0)</f>
        <v>UPS</v>
      </c>
      <c r="F1197" s="2">
        <v>45723</v>
      </c>
      <c r="G1197" s="1" t="s">
        <v>1408</v>
      </c>
      <c r="H1197" s="8" t="str">
        <f>VLOOKUP(G1197,Hoja1!$1:$1048576,2,0)</f>
        <v>6TO. JDO. DE LA INSTRUCCION D.N.</v>
      </c>
      <c r="I1197" s="8" t="str">
        <f>VLOOKUP(G1197,Hoja1!$1:$1048576,4,0)</f>
        <v>EDIF. PALACIO DE JUSTICIA CIUDAD NUEVA</v>
      </c>
      <c r="J1197" s="8" t="str">
        <f>VLOOKUP(G1197,Hoja1!$1:$1048576,5,0)</f>
        <v xml:space="preserve">DISTRITO  NACIONAL </v>
      </c>
      <c r="K1197" s="8" t="str">
        <f>VLOOKUP(G1197,Hoja1!$1:$1048576,6,0)</f>
        <v xml:space="preserve">DISTRITO NACIONAL </v>
      </c>
    </row>
    <row r="1198" spans="1:11" customFormat="1" x14ac:dyDescent="0.25">
      <c r="A1198" s="17">
        <v>1185</v>
      </c>
      <c r="B1198" s="34" t="s">
        <v>1409</v>
      </c>
      <c r="C1198" s="1" t="s">
        <v>1216</v>
      </c>
      <c r="D1198" s="23">
        <v>2305</v>
      </c>
      <c r="E1198" s="8" t="str">
        <f>VLOOKUP(D1198,Hoja2!$1:$1048576,2,0)</f>
        <v>MONITOR</v>
      </c>
      <c r="F1198" s="2">
        <v>45723</v>
      </c>
      <c r="G1198" s="1" t="s">
        <v>1222</v>
      </c>
      <c r="H1198" s="8" t="str">
        <f>VLOOKUP(G1198,Hoja1!$1:$1048576,2,0)</f>
        <v>2DA. SALA CIVIL JDO.1RA. INST. S.D.</v>
      </c>
      <c r="I1198" s="8" t="str">
        <f>VLOOKUP(G1198,Hoja1!$1:$1048576,4,0)</f>
        <v>EDIF. TRIBUNALES SANTO DOMINGO NORTE</v>
      </c>
      <c r="J1198" s="8" t="str">
        <f>VLOOKUP(G1198,Hoja1!$1:$1048576,5,0)</f>
        <v>SANTO DOMINGO</v>
      </c>
      <c r="K1198" s="8" t="str">
        <f>VLOOKUP(G1198,Hoja1!$1:$1048576,6,0)</f>
        <v>SANTO DOMINGO</v>
      </c>
    </row>
    <row r="1199" spans="1:11" customFormat="1" x14ac:dyDescent="0.25">
      <c r="A1199" s="17">
        <v>1186</v>
      </c>
      <c r="B1199" s="34" t="s">
        <v>1410</v>
      </c>
      <c r="C1199" s="1" t="s">
        <v>1214</v>
      </c>
      <c r="D1199" s="23">
        <v>2309</v>
      </c>
      <c r="E1199" s="8" t="str">
        <f>VLOOKUP(D1199,Hoja2!$1:$1048576,2,0)</f>
        <v>UPS</v>
      </c>
      <c r="F1199" s="2">
        <v>45723</v>
      </c>
      <c r="G1199" s="1" t="s">
        <v>10</v>
      </c>
      <c r="H1199" s="8" t="str">
        <f>VLOOKUP(G1199,Hoja1!$1:$1048576,2,0)</f>
        <v>GERENCIA DE SERVICIOS TIC</v>
      </c>
      <c r="I1199" s="8" t="str">
        <f>VLOOKUP(G1199,Hoja1!$1:$1048576,4,0)</f>
        <v>EDIF. SUPREMA CORTE DE JUSTICIA Y C.P.J.</v>
      </c>
      <c r="J1199" s="8" t="str">
        <f>VLOOKUP(G1199,Hoja1!$1:$1048576,5,0)</f>
        <v xml:space="preserve">DISTRITO  NACIONAL </v>
      </c>
      <c r="K1199" s="8" t="str">
        <f>VLOOKUP(G1199,Hoja1!$1:$1048576,6,0)</f>
        <v xml:space="preserve">DISTRITO NACIONAL </v>
      </c>
    </row>
    <row r="1200" spans="1:11" customFormat="1" x14ac:dyDescent="0.25">
      <c r="A1200" s="17">
        <v>1187</v>
      </c>
      <c r="B1200" s="34" t="s">
        <v>1411</v>
      </c>
      <c r="C1200" s="1" t="s">
        <v>1216</v>
      </c>
      <c r="D1200" s="23">
        <v>2305</v>
      </c>
      <c r="E1200" s="8" t="str">
        <f>VLOOKUP(D1200,Hoja2!$1:$1048576,2,0)</f>
        <v>MONITOR</v>
      </c>
      <c r="F1200" s="2">
        <v>45723</v>
      </c>
      <c r="G1200" s="1" t="s">
        <v>10</v>
      </c>
      <c r="H1200" s="8" t="str">
        <f>VLOOKUP(G1200,Hoja1!$1:$1048576,2,0)</f>
        <v>GERENCIA DE SERVICIOS TIC</v>
      </c>
      <c r="I1200" s="8" t="str">
        <f>VLOOKUP(G1200,Hoja1!$1:$1048576,4,0)</f>
        <v>EDIF. SUPREMA CORTE DE JUSTICIA Y C.P.J.</v>
      </c>
      <c r="J1200" s="8" t="str">
        <f>VLOOKUP(G1200,Hoja1!$1:$1048576,5,0)</f>
        <v xml:space="preserve">DISTRITO  NACIONAL </v>
      </c>
      <c r="K1200" s="8" t="str">
        <f>VLOOKUP(G1200,Hoja1!$1:$1048576,6,0)</f>
        <v xml:space="preserve">DISTRITO NACIONAL </v>
      </c>
    </row>
    <row r="1201" spans="1:11" customFormat="1" x14ac:dyDescent="0.25">
      <c r="A1201" s="17">
        <v>1188</v>
      </c>
      <c r="B1201" s="34" t="s">
        <v>1412</v>
      </c>
      <c r="C1201" s="1" t="s">
        <v>1216</v>
      </c>
      <c r="D1201" s="23">
        <v>2305</v>
      </c>
      <c r="E1201" s="8" t="str">
        <f>VLOOKUP(D1201,Hoja2!$1:$1048576,2,0)</f>
        <v>MONITOR</v>
      </c>
      <c r="F1201" s="2">
        <v>45723</v>
      </c>
      <c r="G1201" s="1" t="s">
        <v>10</v>
      </c>
      <c r="H1201" s="8" t="str">
        <f>VLOOKUP(G1201,Hoja1!$1:$1048576,2,0)</f>
        <v>GERENCIA DE SERVICIOS TIC</v>
      </c>
      <c r="I1201" s="8" t="str">
        <f>VLOOKUP(G1201,Hoja1!$1:$1048576,4,0)</f>
        <v>EDIF. SUPREMA CORTE DE JUSTICIA Y C.P.J.</v>
      </c>
      <c r="J1201" s="8" t="str">
        <f>VLOOKUP(G1201,Hoja1!$1:$1048576,5,0)</f>
        <v xml:space="preserve">DISTRITO  NACIONAL </v>
      </c>
      <c r="K1201" s="8" t="str">
        <f>VLOOKUP(G1201,Hoja1!$1:$1048576,6,0)</f>
        <v xml:space="preserve">DISTRITO NACIONAL </v>
      </c>
    </row>
    <row r="1202" spans="1:11" customFormat="1" x14ac:dyDescent="0.25">
      <c r="A1202" s="17">
        <v>1189</v>
      </c>
      <c r="B1202" s="34" t="s">
        <v>1413</v>
      </c>
      <c r="C1202" s="1" t="s">
        <v>1216</v>
      </c>
      <c r="D1202" s="23">
        <v>2305</v>
      </c>
      <c r="E1202" s="8" t="str">
        <f>VLOOKUP(D1202,Hoja2!$1:$1048576,2,0)</f>
        <v>MONITOR</v>
      </c>
      <c r="F1202" s="2">
        <v>45723</v>
      </c>
      <c r="G1202" s="1" t="s">
        <v>10</v>
      </c>
      <c r="H1202" s="8" t="str">
        <f>VLOOKUP(G1202,Hoja1!$1:$1048576,2,0)</f>
        <v>GERENCIA DE SERVICIOS TIC</v>
      </c>
      <c r="I1202" s="8" t="str">
        <f>VLOOKUP(G1202,Hoja1!$1:$1048576,4,0)</f>
        <v>EDIF. SUPREMA CORTE DE JUSTICIA Y C.P.J.</v>
      </c>
      <c r="J1202" s="8" t="str">
        <f>VLOOKUP(G1202,Hoja1!$1:$1048576,5,0)</f>
        <v xml:space="preserve">DISTRITO  NACIONAL </v>
      </c>
      <c r="K1202" s="8" t="str">
        <f>VLOOKUP(G1202,Hoja1!$1:$1048576,6,0)</f>
        <v xml:space="preserve">DISTRITO NACIONAL </v>
      </c>
    </row>
    <row r="1203" spans="1:11" customFormat="1" x14ac:dyDescent="0.25">
      <c r="A1203" s="17">
        <v>1190</v>
      </c>
      <c r="B1203" s="34" t="s">
        <v>1414</v>
      </c>
      <c r="C1203" s="1" t="s">
        <v>1214</v>
      </c>
      <c r="D1203" s="23">
        <v>2309</v>
      </c>
      <c r="E1203" s="8" t="str">
        <f>VLOOKUP(D1203,Hoja2!$1:$1048576,2,0)</f>
        <v>UPS</v>
      </c>
      <c r="F1203" s="2">
        <v>45723</v>
      </c>
      <c r="G1203" s="1" t="s">
        <v>275</v>
      </c>
      <c r="H1203" s="8" t="str">
        <f>VLOOKUP(G1203,Hoja1!$1:$1048576,2,0)</f>
        <v>GERENCIA DE PERSONAL, NOMINA SEG. SOCIAL</v>
      </c>
      <c r="I1203" s="8" t="str">
        <f>VLOOKUP(G1203,Hoja1!$1:$1048576,4,0)</f>
        <v>EDIF. SUPREMA CORTE DE JUSTICIA Y C.P.J.</v>
      </c>
      <c r="J1203" s="8" t="str">
        <f>VLOOKUP(G1203,Hoja1!$1:$1048576,5,0)</f>
        <v xml:space="preserve">DISTRITO  NACIONAL </v>
      </c>
      <c r="K1203" s="8" t="str">
        <f>VLOOKUP(G1203,Hoja1!$1:$1048576,6,0)</f>
        <v xml:space="preserve">DISTRITO NACIONAL </v>
      </c>
    </row>
    <row r="1204" spans="1:11" customFormat="1" x14ac:dyDescent="0.25">
      <c r="A1204" s="17">
        <v>1191</v>
      </c>
      <c r="B1204" s="34" t="s">
        <v>1415</v>
      </c>
      <c r="C1204" s="1" t="s">
        <v>1214</v>
      </c>
      <c r="D1204" s="23">
        <v>2309</v>
      </c>
      <c r="E1204" s="8" t="str">
        <f>VLOOKUP(D1204,Hoja2!$1:$1048576,2,0)</f>
        <v>UPS</v>
      </c>
      <c r="F1204" s="2">
        <v>45723</v>
      </c>
      <c r="G1204" s="1" t="s">
        <v>1274</v>
      </c>
      <c r="H1204" s="8" t="str">
        <f>VLOOKUP(G1204,Hoja1!$1:$1048576,2,0)</f>
        <v>DPTO. ADMINISTRATIVO JDOS. DE TRANS. D.N</v>
      </c>
      <c r="I1204" s="8" t="str">
        <f>VLOOKUP(G1204,Hoja1!$1:$1048576,4,0)</f>
        <v>EDIF. TRIBUNAL DE TRANSITO D.N.</v>
      </c>
      <c r="J1204" s="8" t="str">
        <f>VLOOKUP(G1204,Hoja1!$1:$1048576,5,0)</f>
        <v xml:space="preserve">DISTRITO  NACIONAL </v>
      </c>
      <c r="K1204" s="8" t="str">
        <f>VLOOKUP(G1204,Hoja1!$1:$1048576,6,0)</f>
        <v xml:space="preserve">DISTRITO NACIONAL </v>
      </c>
    </row>
    <row r="1205" spans="1:11" customFormat="1" x14ac:dyDescent="0.25">
      <c r="A1205" s="17">
        <v>1192</v>
      </c>
      <c r="B1205" s="34" t="s">
        <v>1416</v>
      </c>
      <c r="C1205" s="1" t="s">
        <v>1214</v>
      </c>
      <c r="D1205" s="23">
        <v>2309</v>
      </c>
      <c r="E1205" s="8" t="str">
        <f>VLOOKUP(D1205,Hoja2!$1:$1048576,2,0)</f>
        <v>UPS</v>
      </c>
      <c r="F1205" s="2">
        <v>45723</v>
      </c>
      <c r="G1205" s="1" t="s">
        <v>10</v>
      </c>
      <c r="H1205" s="8" t="str">
        <f>VLOOKUP(G1205,Hoja1!$1:$1048576,2,0)</f>
        <v>GERENCIA DE SERVICIOS TIC</v>
      </c>
      <c r="I1205" s="8" t="str">
        <f>VLOOKUP(G1205,Hoja1!$1:$1048576,4,0)</f>
        <v>EDIF. SUPREMA CORTE DE JUSTICIA Y C.P.J.</v>
      </c>
      <c r="J1205" s="8" t="str">
        <f>VLOOKUP(G1205,Hoja1!$1:$1048576,5,0)</f>
        <v xml:space="preserve">DISTRITO  NACIONAL </v>
      </c>
      <c r="K1205" s="8" t="str">
        <f>VLOOKUP(G1205,Hoja1!$1:$1048576,6,0)</f>
        <v xml:space="preserve">DISTRITO NACIONAL </v>
      </c>
    </row>
    <row r="1206" spans="1:11" customFormat="1" x14ac:dyDescent="0.25">
      <c r="A1206" s="17">
        <v>1193</v>
      </c>
      <c r="B1206" s="34" t="s">
        <v>1417</v>
      </c>
      <c r="C1206" s="1" t="s">
        <v>1214</v>
      </c>
      <c r="D1206" s="23">
        <v>2309</v>
      </c>
      <c r="E1206" s="8" t="str">
        <f>VLOOKUP(D1206,Hoja2!$1:$1048576,2,0)</f>
        <v>UPS</v>
      </c>
      <c r="F1206" s="2">
        <v>45723</v>
      </c>
      <c r="G1206" s="1" t="s">
        <v>10</v>
      </c>
      <c r="H1206" s="8" t="str">
        <f>VLOOKUP(G1206,Hoja1!$1:$1048576,2,0)</f>
        <v>GERENCIA DE SERVICIOS TIC</v>
      </c>
      <c r="I1206" s="8" t="str">
        <f>VLOOKUP(G1206,Hoja1!$1:$1048576,4,0)</f>
        <v>EDIF. SUPREMA CORTE DE JUSTICIA Y C.P.J.</v>
      </c>
      <c r="J1206" s="8" t="str">
        <f>VLOOKUP(G1206,Hoja1!$1:$1048576,5,0)</f>
        <v xml:space="preserve">DISTRITO  NACIONAL </v>
      </c>
      <c r="K1206" s="8" t="str">
        <f>VLOOKUP(G1206,Hoja1!$1:$1048576,6,0)</f>
        <v xml:space="preserve">DISTRITO NACIONAL </v>
      </c>
    </row>
    <row r="1207" spans="1:11" customFormat="1" x14ac:dyDescent="0.25">
      <c r="A1207" s="17">
        <v>1194</v>
      </c>
      <c r="B1207" s="34" t="s">
        <v>1418</v>
      </c>
      <c r="C1207" s="1" t="s">
        <v>1214</v>
      </c>
      <c r="D1207" s="23">
        <v>2309</v>
      </c>
      <c r="E1207" s="8" t="str">
        <f>VLOOKUP(D1207,Hoja2!$1:$1048576,2,0)</f>
        <v>UPS</v>
      </c>
      <c r="F1207" s="2">
        <v>45723</v>
      </c>
      <c r="G1207" s="1" t="s">
        <v>215</v>
      </c>
      <c r="H1207" s="8" t="str">
        <f>VLOOKUP(G1207,Hoja1!$1:$1048576,2,0)</f>
        <v>TECNOLOGIA BARAHONA</v>
      </c>
      <c r="I1207" s="8" t="str">
        <f>VLOOKUP(G1207,Hoja1!$1:$1048576,4,0)</f>
        <v>EDIF. PALACIO DE JUSTICIA BARAHONA</v>
      </c>
      <c r="J1207" s="8" t="str">
        <f>VLOOKUP(G1207,Hoja1!$1:$1048576,5,0)</f>
        <v>BARAHONA</v>
      </c>
      <c r="K1207" s="8" t="str">
        <f>VLOOKUP(G1207,Hoja1!$1:$1048576,6,0)</f>
        <v>BARAHONA</v>
      </c>
    </row>
    <row r="1208" spans="1:11" customFormat="1" x14ac:dyDescent="0.25">
      <c r="A1208" s="17">
        <v>1195</v>
      </c>
      <c r="B1208" s="34" t="s">
        <v>1419</v>
      </c>
      <c r="C1208" s="1" t="s">
        <v>1216</v>
      </c>
      <c r="D1208" s="23">
        <v>2305</v>
      </c>
      <c r="E1208" s="8" t="str">
        <f>VLOOKUP(D1208,Hoja2!$1:$1048576,2,0)</f>
        <v>MONITOR</v>
      </c>
      <c r="F1208" s="2">
        <v>45723</v>
      </c>
      <c r="G1208" s="1" t="s">
        <v>10</v>
      </c>
      <c r="H1208" s="8" t="str">
        <f>VLOOKUP(G1208,Hoja1!$1:$1048576,2,0)</f>
        <v>GERENCIA DE SERVICIOS TIC</v>
      </c>
      <c r="I1208" s="8" t="str">
        <f>VLOOKUP(G1208,Hoja1!$1:$1048576,4,0)</f>
        <v>EDIF. SUPREMA CORTE DE JUSTICIA Y C.P.J.</v>
      </c>
      <c r="J1208" s="8" t="str">
        <f>VLOOKUP(G1208,Hoja1!$1:$1048576,5,0)</f>
        <v xml:space="preserve">DISTRITO  NACIONAL </v>
      </c>
      <c r="K1208" s="8" t="str">
        <f>VLOOKUP(G1208,Hoja1!$1:$1048576,6,0)</f>
        <v xml:space="preserve">DISTRITO NACIONAL </v>
      </c>
    </row>
    <row r="1209" spans="1:11" customFormat="1" x14ac:dyDescent="0.25">
      <c r="A1209" s="17">
        <v>1196</v>
      </c>
      <c r="B1209" s="34" t="s">
        <v>1420</v>
      </c>
      <c r="C1209" s="1" t="s">
        <v>1214</v>
      </c>
      <c r="D1209" s="23">
        <v>2309</v>
      </c>
      <c r="E1209" s="8" t="str">
        <f>VLOOKUP(D1209,Hoja2!$1:$1048576,2,0)</f>
        <v>UPS</v>
      </c>
      <c r="F1209" s="2">
        <v>45723</v>
      </c>
      <c r="G1209" s="1" t="s">
        <v>10</v>
      </c>
      <c r="H1209" s="8" t="str">
        <f>VLOOKUP(G1209,Hoja1!$1:$1048576,2,0)</f>
        <v>GERENCIA DE SERVICIOS TIC</v>
      </c>
      <c r="I1209" s="8" t="str">
        <f>VLOOKUP(G1209,Hoja1!$1:$1048576,4,0)</f>
        <v>EDIF. SUPREMA CORTE DE JUSTICIA Y C.P.J.</v>
      </c>
      <c r="J1209" s="8" t="str">
        <f>VLOOKUP(G1209,Hoja1!$1:$1048576,5,0)</f>
        <v xml:space="preserve">DISTRITO  NACIONAL </v>
      </c>
      <c r="K1209" s="8" t="str">
        <f>VLOOKUP(G1209,Hoja1!$1:$1048576,6,0)</f>
        <v xml:space="preserve">DISTRITO NACIONAL </v>
      </c>
    </row>
    <row r="1210" spans="1:11" customFormat="1" x14ac:dyDescent="0.25">
      <c r="A1210" s="17">
        <v>1197</v>
      </c>
      <c r="B1210" s="34" t="s">
        <v>1421</v>
      </c>
      <c r="C1210" s="1" t="s">
        <v>1216</v>
      </c>
      <c r="D1210" s="23">
        <v>2305</v>
      </c>
      <c r="E1210" s="8" t="str">
        <f>VLOOKUP(D1210,Hoja2!$1:$1048576,2,0)</f>
        <v>MONITOR</v>
      </c>
      <c r="F1210" s="2">
        <v>45723</v>
      </c>
      <c r="G1210" s="1" t="s">
        <v>10</v>
      </c>
      <c r="H1210" s="8" t="str">
        <f>VLOOKUP(G1210,Hoja1!$1:$1048576,2,0)</f>
        <v>GERENCIA DE SERVICIOS TIC</v>
      </c>
      <c r="I1210" s="8" t="str">
        <f>VLOOKUP(G1210,Hoja1!$1:$1048576,4,0)</f>
        <v>EDIF. SUPREMA CORTE DE JUSTICIA Y C.P.J.</v>
      </c>
      <c r="J1210" s="8" t="str">
        <f>VLOOKUP(G1210,Hoja1!$1:$1048576,5,0)</f>
        <v xml:space="preserve">DISTRITO  NACIONAL </v>
      </c>
      <c r="K1210" s="8" t="str">
        <f>VLOOKUP(G1210,Hoja1!$1:$1048576,6,0)</f>
        <v xml:space="preserve">DISTRITO NACIONAL </v>
      </c>
    </row>
    <row r="1211" spans="1:11" customFormat="1" x14ac:dyDescent="0.25">
      <c r="A1211" s="17">
        <v>1198</v>
      </c>
      <c r="B1211" s="34" t="s">
        <v>1422</v>
      </c>
      <c r="C1211" s="1" t="s">
        <v>1216</v>
      </c>
      <c r="D1211" s="23">
        <v>2305</v>
      </c>
      <c r="E1211" s="8" t="str">
        <f>VLOOKUP(D1211,Hoja2!$1:$1048576,2,0)</f>
        <v>MONITOR</v>
      </c>
      <c r="F1211" s="2">
        <v>45723</v>
      </c>
      <c r="G1211" s="1" t="s">
        <v>10</v>
      </c>
      <c r="H1211" s="8" t="str">
        <f>VLOOKUP(G1211,Hoja1!$1:$1048576,2,0)</f>
        <v>GERENCIA DE SERVICIOS TIC</v>
      </c>
      <c r="I1211" s="8" t="str">
        <f>VLOOKUP(G1211,Hoja1!$1:$1048576,4,0)</f>
        <v>EDIF. SUPREMA CORTE DE JUSTICIA Y C.P.J.</v>
      </c>
      <c r="J1211" s="8" t="str">
        <f>VLOOKUP(G1211,Hoja1!$1:$1048576,5,0)</f>
        <v xml:space="preserve">DISTRITO  NACIONAL </v>
      </c>
      <c r="K1211" s="8" t="str">
        <f>VLOOKUP(G1211,Hoja1!$1:$1048576,6,0)</f>
        <v xml:space="preserve">DISTRITO NACIONAL </v>
      </c>
    </row>
    <row r="1212" spans="1:11" customFormat="1" x14ac:dyDescent="0.25">
      <c r="A1212" s="17">
        <v>1199</v>
      </c>
      <c r="B1212" s="34" t="s">
        <v>1423</v>
      </c>
      <c r="C1212" s="1" t="s">
        <v>1214</v>
      </c>
      <c r="D1212" s="23">
        <v>2309</v>
      </c>
      <c r="E1212" s="8" t="str">
        <f>VLOOKUP(D1212,Hoja2!$1:$1048576,2,0)</f>
        <v>UPS</v>
      </c>
      <c r="F1212" s="2">
        <v>45723</v>
      </c>
      <c r="G1212" s="1" t="s">
        <v>1424</v>
      </c>
      <c r="H1212" s="8" t="str">
        <f>VLOOKUP(G1212,Hoja1!$1:$1048576,2,0)</f>
        <v>JDO. DE LA INSTRUCCION EL SEIBO</v>
      </c>
      <c r="I1212" s="8" t="str">
        <f>VLOOKUP(G1212,Hoja1!$1:$1048576,4,0)</f>
        <v>EDIF. PALACIO DE JUSTICIA EL SEIBO</v>
      </c>
      <c r="J1212" s="8" t="str">
        <f>VLOOKUP(G1212,Hoja1!$1:$1048576,5,0)</f>
        <v>EL SEIBO</v>
      </c>
      <c r="K1212" s="8" t="str">
        <f>VLOOKUP(G1212,Hoja1!$1:$1048576,6,0)</f>
        <v>SAN PEDRO DE MACORIS</v>
      </c>
    </row>
    <row r="1213" spans="1:11" customFormat="1" x14ac:dyDescent="0.25">
      <c r="A1213" s="17">
        <v>1200</v>
      </c>
      <c r="B1213" s="34" t="s">
        <v>1425</v>
      </c>
      <c r="C1213" s="1" t="s">
        <v>1214</v>
      </c>
      <c r="D1213" s="23">
        <v>2309</v>
      </c>
      <c r="E1213" s="8" t="str">
        <f>VLOOKUP(D1213,Hoja2!$1:$1048576,2,0)</f>
        <v>UPS</v>
      </c>
      <c r="F1213" s="2">
        <v>45723</v>
      </c>
      <c r="G1213" s="1" t="s">
        <v>1426</v>
      </c>
      <c r="H1213" s="8" t="str">
        <f>VLOOKUP(G1213,Hoja1!$1:$1048576,2,0)</f>
        <v>CENTRO PRESENCIAL CORTE PENAL S.D.</v>
      </c>
      <c r="I1213" s="8" t="str">
        <f>VLOOKUP(G1213,Hoja1!$1:$1048576,4,0)</f>
        <v>EDIF. CORTE PENAL STO. DGO. LOS MAMEYES</v>
      </c>
      <c r="J1213" s="8" t="str">
        <f>VLOOKUP(G1213,Hoja1!$1:$1048576,5,0)</f>
        <v>SANTO DOMINGO</v>
      </c>
      <c r="K1213" s="8" t="str">
        <f>VLOOKUP(G1213,Hoja1!$1:$1048576,6,0)</f>
        <v>SANTO DOMINGO</v>
      </c>
    </row>
    <row r="1214" spans="1:11" customFormat="1" x14ac:dyDescent="0.25">
      <c r="A1214" s="17">
        <v>1201</v>
      </c>
      <c r="B1214" s="34" t="s">
        <v>1427</v>
      </c>
      <c r="C1214" s="1" t="s">
        <v>1214</v>
      </c>
      <c r="D1214" s="23">
        <v>2309</v>
      </c>
      <c r="E1214" s="8" t="str">
        <f>VLOOKUP(D1214,Hoja2!$1:$1048576,2,0)</f>
        <v>UPS</v>
      </c>
      <c r="F1214" s="2">
        <v>45723</v>
      </c>
      <c r="G1214" s="1" t="s">
        <v>685</v>
      </c>
      <c r="H1214" s="8" t="str">
        <f>VLOOKUP(G1214,Hoja1!$1:$1048576,2,0)</f>
        <v>TECNOLOGIA SAN JUAN DE LA MAGUANA</v>
      </c>
      <c r="I1214" s="8" t="str">
        <f>VLOOKUP(G1214,Hoja1!$1:$1048576,4,0)</f>
        <v>EDIF. PALACIO JUSTICIA SAN JUAN MAGUANA</v>
      </c>
      <c r="J1214" s="8" t="str">
        <f>VLOOKUP(G1214,Hoja1!$1:$1048576,5,0)</f>
        <v xml:space="preserve">SAN JUAN DE LA MAGUANA </v>
      </c>
      <c r="K1214" s="8" t="str">
        <f>VLOOKUP(G1214,Hoja1!$1:$1048576,6,0)</f>
        <v xml:space="preserve">SAN JUAN DE LA MAGUANA </v>
      </c>
    </row>
    <row r="1215" spans="1:11" customFormat="1" x14ac:dyDescent="0.25">
      <c r="A1215" s="17">
        <v>1202</v>
      </c>
      <c r="B1215" s="34" t="s">
        <v>1428</v>
      </c>
      <c r="C1215" s="1" t="s">
        <v>1214</v>
      </c>
      <c r="D1215" s="23">
        <v>2309</v>
      </c>
      <c r="E1215" s="8" t="str">
        <f>VLOOKUP(D1215,Hoja2!$1:$1048576,2,0)</f>
        <v>UPS</v>
      </c>
      <c r="F1215" s="2">
        <v>45723</v>
      </c>
      <c r="G1215" s="1" t="s">
        <v>1226</v>
      </c>
      <c r="H1215" s="8" t="str">
        <f>VLOOKUP(G1215,Hoja1!$1:$1048576,2,0)</f>
        <v>TECNOLOGIA PERAVIA</v>
      </c>
      <c r="I1215" s="8" t="str">
        <f>VLOOKUP(G1215,Hoja1!$1:$1048576,4,0)</f>
        <v>EDIF. PALACIO DE JUSTICIA DE BANI</v>
      </c>
      <c r="J1215" s="8" t="str">
        <f>VLOOKUP(G1215,Hoja1!$1:$1048576,5,0)</f>
        <v>PERAVIA</v>
      </c>
      <c r="K1215" s="8" t="str">
        <f>VLOOKUP(G1215,Hoja1!$1:$1048576,6,0)</f>
        <v>SAN CRISTOBAL</v>
      </c>
    </row>
    <row r="1216" spans="1:11" customFormat="1" x14ac:dyDescent="0.25">
      <c r="A1216" s="17">
        <v>1203</v>
      </c>
      <c r="B1216" s="34" t="s">
        <v>1429</v>
      </c>
      <c r="C1216" s="1" t="s">
        <v>1216</v>
      </c>
      <c r="D1216" s="23">
        <v>2305</v>
      </c>
      <c r="E1216" s="8" t="str">
        <f>VLOOKUP(D1216,Hoja2!$1:$1048576,2,0)</f>
        <v>MONITOR</v>
      </c>
      <c r="F1216" s="2">
        <v>45723</v>
      </c>
      <c r="G1216" s="1" t="s">
        <v>10</v>
      </c>
      <c r="H1216" s="8" t="str">
        <f>VLOOKUP(G1216,Hoja1!$1:$1048576,2,0)</f>
        <v>GERENCIA DE SERVICIOS TIC</v>
      </c>
      <c r="I1216" s="8" t="str">
        <f>VLOOKUP(G1216,Hoja1!$1:$1048576,4,0)</f>
        <v>EDIF. SUPREMA CORTE DE JUSTICIA Y C.P.J.</v>
      </c>
      <c r="J1216" s="8" t="str">
        <f>VLOOKUP(G1216,Hoja1!$1:$1048576,5,0)</f>
        <v xml:space="preserve">DISTRITO  NACIONAL </v>
      </c>
      <c r="K1216" s="8" t="str">
        <f>VLOOKUP(G1216,Hoja1!$1:$1048576,6,0)</f>
        <v xml:space="preserve">DISTRITO NACIONAL </v>
      </c>
    </row>
    <row r="1217" spans="1:11" customFormat="1" x14ac:dyDescent="0.25">
      <c r="A1217" s="17">
        <v>1204</v>
      </c>
      <c r="B1217" s="34" t="s">
        <v>1430</v>
      </c>
      <c r="C1217" s="1" t="s">
        <v>1214</v>
      </c>
      <c r="D1217" s="23">
        <v>2309</v>
      </c>
      <c r="E1217" s="8" t="str">
        <f>VLOOKUP(D1217,Hoja2!$1:$1048576,2,0)</f>
        <v>UPS</v>
      </c>
      <c r="F1217" s="2">
        <v>45723</v>
      </c>
      <c r="G1217" s="1" t="s">
        <v>1431</v>
      </c>
      <c r="H1217" s="8" t="str">
        <f>VLOOKUP(G1217,Hoja1!$1:$1048576,2,0)</f>
        <v>ATENCION PERMANENTE SAMANA</v>
      </c>
      <c r="I1217" s="8" t="str">
        <f>VLOOKUP(G1217,Hoja1!$1:$1048576,4,0)</f>
        <v>EDIF. PALACIO DE JUSTICIA SAMANA</v>
      </c>
      <c r="J1217" s="8" t="str">
        <f>VLOOKUP(G1217,Hoja1!$1:$1048576,5,0)</f>
        <v>SAMANA</v>
      </c>
      <c r="K1217" s="8" t="str">
        <f>VLOOKUP(G1217,Hoja1!$1:$1048576,6,0)</f>
        <v>DUARTE</v>
      </c>
    </row>
    <row r="1218" spans="1:11" customFormat="1" x14ac:dyDescent="0.25">
      <c r="A1218" s="17">
        <v>1205</v>
      </c>
      <c r="B1218" s="34" t="s">
        <v>1432</v>
      </c>
      <c r="C1218" s="1" t="s">
        <v>1214</v>
      </c>
      <c r="D1218" s="23">
        <v>2309</v>
      </c>
      <c r="E1218" s="8" t="str">
        <f>VLOOKUP(D1218,Hoja2!$1:$1048576,2,0)</f>
        <v>UPS</v>
      </c>
      <c r="F1218" s="2">
        <v>45723</v>
      </c>
      <c r="G1218" s="1" t="s">
        <v>10</v>
      </c>
      <c r="H1218" s="8" t="str">
        <f>VLOOKUP(G1218,Hoja1!$1:$1048576,2,0)</f>
        <v>GERENCIA DE SERVICIOS TIC</v>
      </c>
      <c r="I1218" s="8" t="str">
        <f>VLOOKUP(G1218,Hoja1!$1:$1048576,4,0)</f>
        <v>EDIF. SUPREMA CORTE DE JUSTICIA Y C.P.J.</v>
      </c>
      <c r="J1218" s="8" t="str">
        <f>VLOOKUP(G1218,Hoja1!$1:$1048576,5,0)</f>
        <v xml:space="preserve">DISTRITO  NACIONAL </v>
      </c>
      <c r="K1218" s="8" t="str">
        <f>VLOOKUP(G1218,Hoja1!$1:$1048576,6,0)</f>
        <v xml:space="preserve">DISTRITO NACIONAL </v>
      </c>
    </row>
    <row r="1219" spans="1:11" customFormat="1" x14ac:dyDescent="0.25">
      <c r="A1219" s="17">
        <v>1206</v>
      </c>
      <c r="B1219" s="34" t="s">
        <v>1433</v>
      </c>
      <c r="C1219" s="1" t="s">
        <v>1214</v>
      </c>
      <c r="D1219" s="23">
        <v>2309</v>
      </c>
      <c r="E1219" s="8" t="str">
        <f>VLOOKUP(D1219,Hoja2!$1:$1048576,2,0)</f>
        <v>UPS</v>
      </c>
      <c r="F1219" s="2">
        <v>45723</v>
      </c>
      <c r="G1219" s="1" t="s">
        <v>223</v>
      </c>
      <c r="H1219" s="8" t="str">
        <f>VLOOKUP(G1219,Hoja1!$1:$1048576,2,0)</f>
        <v>COORDINACION DE TRANSPORTACION</v>
      </c>
      <c r="I1219" s="8" t="str">
        <f>VLOOKUP(G1219,Hoja1!$1:$1048576,4,0)</f>
        <v>EDIF. SUPREMA CORTE DE JUSTICIA Y C.P.J.</v>
      </c>
      <c r="J1219" s="8" t="str">
        <f>VLOOKUP(G1219,Hoja1!$1:$1048576,5,0)</f>
        <v xml:space="preserve">DISTRITO  NACIONAL </v>
      </c>
      <c r="K1219" s="8" t="str">
        <f>VLOOKUP(G1219,Hoja1!$1:$1048576,6,0)</f>
        <v xml:space="preserve">DISTRITO NACIONAL </v>
      </c>
    </row>
    <row r="1220" spans="1:11" customFormat="1" x14ac:dyDescent="0.25">
      <c r="A1220" s="17">
        <v>1207</v>
      </c>
      <c r="B1220" s="34" t="s">
        <v>1434</v>
      </c>
      <c r="C1220" s="1" t="s">
        <v>1214</v>
      </c>
      <c r="D1220" s="23">
        <v>2309</v>
      </c>
      <c r="E1220" s="8" t="str">
        <f>VLOOKUP(D1220,Hoja2!$1:$1048576,2,0)</f>
        <v>UPS</v>
      </c>
      <c r="F1220" s="2">
        <v>45723</v>
      </c>
      <c r="G1220" s="1" t="s">
        <v>10</v>
      </c>
      <c r="H1220" s="8" t="str">
        <f>VLOOKUP(G1220,Hoja1!$1:$1048576,2,0)</f>
        <v>GERENCIA DE SERVICIOS TIC</v>
      </c>
      <c r="I1220" s="8" t="str">
        <f>VLOOKUP(G1220,Hoja1!$1:$1048576,4,0)</f>
        <v>EDIF. SUPREMA CORTE DE JUSTICIA Y C.P.J.</v>
      </c>
      <c r="J1220" s="8" t="str">
        <f>VLOOKUP(G1220,Hoja1!$1:$1048576,5,0)</f>
        <v xml:space="preserve">DISTRITO  NACIONAL </v>
      </c>
      <c r="K1220" s="8" t="str">
        <f>VLOOKUP(G1220,Hoja1!$1:$1048576,6,0)</f>
        <v xml:space="preserve">DISTRITO NACIONAL </v>
      </c>
    </row>
    <row r="1221" spans="1:11" customFormat="1" x14ac:dyDescent="0.25">
      <c r="A1221" s="17">
        <v>1208</v>
      </c>
      <c r="B1221" s="34" t="s">
        <v>1435</v>
      </c>
      <c r="C1221" s="1" t="s">
        <v>1214</v>
      </c>
      <c r="D1221" s="23">
        <v>2309</v>
      </c>
      <c r="E1221" s="8" t="str">
        <f>VLOOKUP(D1221,Hoja2!$1:$1048576,2,0)</f>
        <v>UPS</v>
      </c>
      <c r="F1221" s="2">
        <v>45723</v>
      </c>
      <c r="G1221" s="1" t="s">
        <v>10</v>
      </c>
      <c r="H1221" s="8" t="str">
        <f>VLOOKUP(G1221,Hoja1!$1:$1048576,2,0)</f>
        <v>GERENCIA DE SERVICIOS TIC</v>
      </c>
      <c r="I1221" s="8" t="str">
        <f>VLOOKUP(G1221,Hoja1!$1:$1048576,4,0)</f>
        <v>EDIF. SUPREMA CORTE DE JUSTICIA Y C.P.J.</v>
      </c>
      <c r="J1221" s="8" t="str">
        <f>VLOOKUP(G1221,Hoja1!$1:$1048576,5,0)</f>
        <v xml:space="preserve">DISTRITO  NACIONAL </v>
      </c>
      <c r="K1221" s="8" t="str">
        <f>VLOOKUP(G1221,Hoja1!$1:$1048576,6,0)</f>
        <v xml:space="preserve">DISTRITO NACIONAL </v>
      </c>
    </row>
    <row r="1222" spans="1:11" customFormat="1" x14ac:dyDescent="0.25">
      <c r="A1222" s="17">
        <v>1209</v>
      </c>
      <c r="B1222" s="34" t="s">
        <v>1436</v>
      </c>
      <c r="C1222" s="1" t="s">
        <v>1214</v>
      </c>
      <c r="D1222" s="23">
        <v>2309</v>
      </c>
      <c r="E1222" s="8" t="str">
        <f>VLOOKUP(D1222,Hoja2!$1:$1048576,2,0)</f>
        <v>UPS</v>
      </c>
      <c r="F1222" s="2">
        <v>45723</v>
      </c>
      <c r="G1222" s="1" t="s">
        <v>1351</v>
      </c>
      <c r="H1222" s="8" t="str">
        <f>VLOOKUP(G1222,Hoja1!$1:$1048576,2,0)</f>
        <v>COORDINACION DE ABASTECIMIENTO</v>
      </c>
      <c r="I1222" s="8" t="str">
        <f>VLOOKUP(G1222,Hoja1!$1:$1048576,4,0)</f>
        <v>EDIF. PALACIO DE JUSTICIA DE LAS CORTES</v>
      </c>
      <c r="J1222" s="8" t="str">
        <f>VLOOKUP(G1222,Hoja1!$1:$1048576,5,0)</f>
        <v xml:space="preserve">DISTRITO  NACIONAL </v>
      </c>
      <c r="K1222" s="8" t="str">
        <f>VLOOKUP(G1222,Hoja1!$1:$1048576,6,0)</f>
        <v xml:space="preserve">DISTRITO NACIONAL </v>
      </c>
    </row>
    <row r="1223" spans="1:11" customFormat="1" x14ac:dyDescent="0.25">
      <c r="A1223" s="17">
        <v>1210</v>
      </c>
      <c r="B1223" s="34" t="s">
        <v>1437</v>
      </c>
      <c r="C1223" s="1" t="s">
        <v>1214</v>
      </c>
      <c r="D1223" s="23">
        <v>2309</v>
      </c>
      <c r="E1223" s="8" t="str">
        <f>VLOOKUP(D1223,Hoja2!$1:$1048576,2,0)</f>
        <v>UPS</v>
      </c>
      <c r="F1223" s="2">
        <v>45723</v>
      </c>
      <c r="G1223" s="1" t="s">
        <v>10</v>
      </c>
      <c r="H1223" s="8" t="str">
        <f>VLOOKUP(G1223,Hoja1!$1:$1048576,2,0)</f>
        <v>GERENCIA DE SERVICIOS TIC</v>
      </c>
      <c r="I1223" s="8" t="str">
        <f>VLOOKUP(G1223,Hoja1!$1:$1048576,4,0)</f>
        <v>EDIF. SUPREMA CORTE DE JUSTICIA Y C.P.J.</v>
      </c>
      <c r="J1223" s="8" t="str">
        <f>VLOOKUP(G1223,Hoja1!$1:$1048576,5,0)</f>
        <v xml:space="preserve">DISTRITO  NACIONAL </v>
      </c>
      <c r="K1223" s="8" t="str">
        <f>VLOOKUP(G1223,Hoja1!$1:$1048576,6,0)</f>
        <v xml:space="preserve">DISTRITO NACIONAL </v>
      </c>
    </row>
    <row r="1224" spans="1:11" customFormat="1" x14ac:dyDescent="0.25">
      <c r="A1224" s="17">
        <v>1211</v>
      </c>
      <c r="B1224" s="34" t="s">
        <v>1438</v>
      </c>
      <c r="C1224" s="1" t="s">
        <v>1216</v>
      </c>
      <c r="D1224" s="23">
        <v>2305</v>
      </c>
      <c r="E1224" s="8" t="str">
        <f>VLOOKUP(D1224,Hoja2!$1:$1048576,2,0)</f>
        <v>MONITOR</v>
      </c>
      <c r="F1224" s="2">
        <v>45723</v>
      </c>
      <c r="G1224" s="1" t="s">
        <v>10</v>
      </c>
      <c r="H1224" s="8" t="str">
        <f>VLOOKUP(G1224,Hoja1!$1:$1048576,2,0)</f>
        <v>GERENCIA DE SERVICIOS TIC</v>
      </c>
      <c r="I1224" s="8" t="str">
        <f>VLOOKUP(G1224,Hoja1!$1:$1048576,4,0)</f>
        <v>EDIF. SUPREMA CORTE DE JUSTICIA Y C.P.J.</v>
      </c>
      <c r="J1224" s="8" t="str">
        <f>VLOOKUP(G1224,Hoja1!$1:$1048576,5,0)</f>
        <v xml:space="preserve">DISTRITO  NACIONAL </v>
      </c>
      <c r="K1224" s="8" t="str">
        <f>VLOOKUP(G1224,Hoja1!$1:$1048576,6,0)</f>
        <v xml:space="preserve">DISTRITO NACIONAL </v>
      </c>
    </row>
    <row r="1225" spans="1:11" customFormat="1" x14ac:dyDescent="0.25">
      <c r="A1225" s="17">
        <v>1212</v>
      </c>
      <c r="B1225" s="34" t="s">
        <v>1439</v>
      </c>
      <c r="C1225" s="1" t="s">
        <v>1216</v>
      </c>
      <c r="D1225" s="23">
        <v>2305</v>
      </c>
      <c r="E1225" s="8" t="str">
        <f>VLOOKUP(D1225,Hoja2!$1:$1048576,2,0)</f>
        <v>MONITOR</v>
      </c>
      <c r="F1225" s="2">
        <v>45723</v>
      </c>
      <c r="G1225" s="1" t="s">
        <v>10</v>
      </c>
      <c r="H1225" s="8" t="str">
        <f>VLOOKUP(G1225,Hoja1!$1:$1048576,2,0)</f>
        <v>GERENCIA DE SERVICIOS TIC</v>
      </c>
      <c r="I1225" s="8" t="str">
        <f>VLOOKUP(G1225,Hoja1!$1:$1048576,4,0)</f>
        <v>EDIF. SUPREMA CORTE DE JUSTICIA Y C.P.J.</v>
      </c>
      <c r="J1225" s="8" t="str">
        <f>VLOOKUP(G1225,Hoja1!$1:$1048576,5,0)</f>
        <v xml:space="preserve">DISTRITO  NACIONAL </v>
      </c>
      <c r="K1225" s="8" t="str">
        <f>VLOOKUP(G1225,Hoja1!$1:$1048576,6,0)</f>
        <v xml:space="preserve">DISTRITO NACIONAL </v>
      </c>
    </row>
    <row r="1226" spans="1:11" customFormat="1" x14ac:dyDescent="0.25">
      <c r="A1226" s="17">
        <v>1213</v>
      </c>
      <c r="B1226" s="34" t="s">
        <v>1440</v>
      </c>
      <c r="C1226" s="1" t="s">
        <v>1216</v>
      </c>
      <c r="D1226" s="23">
        <v>2305</v>
      </c>
      <c r="E1226" s="8" t="str">
        <f>VLOOKUP(D1226,Hoja2!$1:$1048576,2,0)</f>
        <v>MONITOR</v>
      </c>
      <c r="F1226" s="2">
        <v>45723</v>
      </c>
      <c r="G1226" s="1" t="s">
        <v>10</v>
      </c>
      <c r="H1226" s="8" t="str">
        <f>VLOOKUP(G1226,Hoja1!$1:$1048576,2,0)</f>
        <v>GERENCIA DE SERVICIOS TIC</v>
      </c>
      <c r="I1226" s="8" t="str">
        <f>VLOOKUP(G1226,Hoja1!$1:$1048576,4,0)</f>
        <v>EDIF. SUPREMA CORTE DE JUSTICIA Y C.P.J.</v>
      </c>
      <c r="J1226" s="8" t="str">
        <f>VLOOKUP(G1226,Hoja1!$1:$1048576,5,0)</f>
        <v xml:space="preserve">DISTRITO  NACIONAL </v>
      </c>
      <c r="K1226" s="8" t="str">
        <f>VLOOKUP(G1226,Hoja1!$1:$1048576,6,0)</f>
        <v xml:space="preserve">DISTRITO NACIONAL </v>
      </c>
    </row>
    <row r="1227" spans="1:11" customFormat="1" x14ac:dyDescent="0.25">
      <c r="A1227" s="17">
        <v>1214</v>
      </c>
      <c r="B1227" s="34" t="s">
        <v>1441</v>
      </c>
      <c r="C1227" s="1" t="s">
        <v>1216</v>
      </c>
      <c r="D1227" s="23">
        <v>2305</v>
      </c>
      <c r="E1227" s="8" t="str">
        <f>VLOOKUP(D1227,Hoja2!$1:$1048576,2,0)</f>
        <v>MONITOR</v>
      </c>
      <c r="F1227" s="2">
        <v>45723</v>
      </c>
      <c r="G1227" s="1" t="s">
        <v>10</v>
      </c>
      <c r="H1227" s="8" t="str">
        <f>VLOOKUP(G1227,Hoja1!$1:$1048576,2,0)</f>
        <v>GERENCIA DE SERVICIOS TIC</v>
      </c>
      <c r="I1227" s="8" t="str">
        <f>VLOOKUP(G1227,Hoja1!$1:$1048576,4,0)</f>
        <v>EDIF. SUPREMA CORTE DE JUSTICIA Y C.P.J.</v>
      </c>
      <c r="J1227" s="8" t="str">
        <f>VLOOKUP(G1227,Hoja1!$1:$1048576,5,0)</f>
        <v xml:space="preserve">DISTRITO  NACIONAL </v>
      </c>
      <c r="K1227" s="8" t="str">
        <f>VLOOKUP(G1227,Hoja1!$1:$1048576,6,0)</f>
        <v xml:space="preserve">DISTRITO NACIONAL </v>
      </c>
    </row>
    <row r="1228" spans="1:11" customFormat="1" x14ac:dyDescent="0.25">
      <c r="A1228" s="17">
        <v>1215</v>
      </c>
      <c r="B1228" s="34" t="s">
        <v>1442</v>
      </c>
      <c r="C1228" s="1" t="s">
        <v>1214</v>
      </c>
      <c r="D1228" s="23">
        <v>2309</v>
      </c>
      <c r="E1228" s="8" t="str">
        <f>VLOOKUP(D1228,Hoja2!$1:$1048576,2,0)</f>
        <v>UPS</v>
      </c>
      <c r="F1228" s="2">
        <v>45723</v>
      </c>
      <c r="G1228" s="1" t="s">
        <v>1404</v>
      </c>
      <c r="H1228" s="8" t="str">
        <f>VLOOKUP(G1228,Hoja1!$1:$1048576,2,0)</f>
        <v>5TO. JDO. DE LA INSTRUCCION D.N.</v>
      </c>
      <c r="I1228" s="8" t="str">
        <f>VLOOKUP(G1228,Hoja1!$1:$1048576,4,0)</f>
        <v>EDIF. PALACIO DE JUSTICIA CIUDAD NUEVA</v>
      </c>
      <c r="J1228" s="8" t="str">
        <f>VLOOKUP(G1228,Hoja1!$1:$1048576,5,0)</f>
        <v xml:space="preserve">DISTRITO  NACIONAL </v>
      </c>
      <c r="K1228" s="8" t="str">
        <f>VLOOKUP(G1228,Hoja1!$1:$1048576,6,0)</f>
        <v xml:space="preserve">DISTRITO NACIONAL </v>
      </c>
    </row>
    <row r="1229" spans="1:11" customFormat="1" x14ac:dyDescent="0.25">
      <c r="A1229" s="17">
        <v>1216</v>
      </c>
      <c r="B1229" s="34" t="s">
        <v>1443</v>
      </c>
      <c r="C1229" s="1" t="s">
        <v>1214</v>
      </c>
      <c r="D1229" s="23">
        <v>2309</v>
      </c>
      <c r="E1229" s="8" t="str">
        <f>VLOOKUP(D1229,Hoja2!$1:$1048576,2,0)</f>
        <v>UPS</v>
      </c>
      <c r="F1229" s="2">
        <v>45723</v>
      </c>
      <c r="G1229" s="1" t="s">
        <v>10</v>
      </c>
      <c r="H1229" s="8" t="str">
        <f>VLOOKUP(G1229,Hoja1!$1:$1048576,2,0)</f>
        <v>GERENCIA DE SERVICIOS TIC</v>
      </c>
      <c r="I1229" s="8" t="str">
        <f>VLOOKUP(G1229,Hoja1!$1:$1048576,4,0)</f>
        <v>EDIF. SUPREMA CORTE DE JUSTICIA Y C.P.J.</v>
      </c>
      <c r="J1229" s="8" t="str">
        <f>VLOOKUP(G1229,Hoja1!$1:$1048576,5,0)</f>
        <v xml:space="preserve">DISTRITO  NACIONAL </v>
      </c>
      <c r="K1229" s="8" t="str">
        <f>VLOOKUP(G1229,Hoja1!$1:$1048576,6,0)</f>
        <v xml:space="preserve">DISTRITO NACIONAL </v>
      </c>
    </row>
    <row r="1230" spans="1:11" customFormat="1" x14ac:dyDescent="0.25">
      <c r="A1230" s="17">
        <v>1217</v>
      </c>
      <c r="B1230" s="34" t="s">
        <v>1444</v>
      </c>
      <c r="C1230" s="1" t="s">
        <v>1214</v>
      </c>
      <c r="D1230" s="23">
        <v>2309</v>
      </c>
      <c r="E1230" s="8" t="str">
        <f>VLOOKUP(D1230,Hoja2!$1:$1048576,2,0)</f>
        <v>UPS</v>
      </c>
      <c r="F1230" s="2">
        <v>45723</v>
      </c>
      <c r="G1230" s="1" t="s">
        <v>10</v>
      </c>
      <c r="H1230" s="8" t="str">
        <f>VLOOKUP(G1230,Hoja1!$1:$1048576,2,0)</f>
        <v>GERENCIA DE SERVICIOS TIC</v>
      </c>
      <c r="I1230" s="8" t="str">
        <f>VLOOKUP(G1230,Hoja1!$1:$1048576,4,0)</f>
        <v>EDIF. SUPREMA CORTE DE JUSTICIA Y C.P.J.</v>
      </c>
      <c r="J1230" s="8" t="str">
        <f>VLOOKUP(G1230,Hoja1!$1:$1048576,5,0)</f>
        <v xml:space="preserve">DISTRITO  NACIONAL </v>
      </c>
      <c r="K1230" s="8" t="str">
        <f>VLOOKUP(G1230,Hoja1!$1:$1048576,6,0)</f>
        <v xml:space="preserve">DISTRITO NACIONAL </v>
      </c>
    </row>
    <row r="1231" spans="1:11" customFormat="1" x14ac:dyDescent="0.25">
      <c r="A1231" s="17">
        <v>1218</v>
      </c>
      <c r="B1231" s="34" t="s">
        <v>1445</v>
      </c>
      <c r="C1231" s="1" t="s">
        <v>1214</v>
      </c>
      <c r="D1231" s="23">
        <v>2309</v>
      </c>
      <c r="E1231" s="8" t="str">
        <f>VLOOKUP(D1231,Hoja2!$1:$1048576,2,0)</f>
        <v>UPS</v>
      </c>
      <c r="F1231" s="2">
        <v>45723</v>
      </c>
      <c r="G1231" s="1" t="s">
        <v>452</v>
      </c>
      <c r="H1231" s="8" t="str">
        <f>VLOOKUP(G1231,Hoja1!$1:$1048576,2,0)</f>
        <v>TECNOLOGIA REGIONAL ZONA ESTE</v>
      </c>
      <c r="I1231" s="8" t="str">
        <f>VLOOKUP(G1231,Hoja1!$1:$1048576,4,0)</f>
        <v>EDIF. JURISDICCION PENAL SANTO DOMINGO</v>
      </c>
      <c r="J1231" s="8" t="str">
        <f>VLOOKUP(G1231,Hoja1!$1:$1048576,5,0)</f>
        <v>SANTO DOMINGO</v>
      </c>
      <c r="K1231" s="8" t="str">
        <f>VLOOKUP(G1231,Hoja1!$1:$1048576,6,0)</f>
        <v>SANTO DOMINGO</v>
      </c>
    </row>
    <row r="1232" spans="1:11" customFormat="1" x14ac:dyDescent="0.25">
      <c r="A1232" s="17">
        <v>1219</v>
      </c>
      <c r="B1232" s="34" t="s">
        <v>1446</v>
      </c>
      <c r="C1232" s="1" t="s">
        <v>1214</v>
      </c>
      <c r="D1232" s="23">
        <v>2309</v>
      </c>
      <c r="E1232" s="8" t="str">
        <f>VLOOKUP(D1232,Hoja2!$1:$1048576,2,0)</f>
        <v>UPS</v>
      </c>
      <c r="F1232" s="2">
        <v>45723</v>
      </c>
      <c r="G1232" s="1" t="s">
        <v>171</v>
      </c>
      <c r="H1232" s="8" t="str">
        <f>VLOOKUP(G1232,Hoja1!$1:$1048576,2,0)</f>
        <v>TECNOLOGIA P.J. DE LAS CORTES D.N.</v>
      </c>
      <c r="I1232" s="8" t="str">
        <f>VLOOKUP(G1232,Hoja1!$1:$1048576,4,0)</f>
        <v>EDIF. PALACIO DE JUSTICIA DE LAS CORTES</v>
      </c>
      <c r="J1232" s="8" t="str">
        <f>VLOOKUP(G1232,Hoja1!$1:$1048576,5,0)</f>
        <v xml:space="preserve">DISTRITO  NACIONAL </v>
      </c>
      <c r="K1232" s="8" t="str">
        <f>VLOOKUP(G1232,Hoja1!$1:$1048576,6,0)</f>
        <v xml:space="preserve">DISTRITO NACIONAL </v>
      </c>
    </row>
    <row r="1233" spans="1:11" customFormat="1" x14ac:dyDescent="0.25">
      <c r="A1233" s="17">
        <v>1220</v>
      </c>
      <c r="B1233" s="34" t="s">
        <v>1447</v>
      </c>
      <c r="C1233" s="1" t="s">
        <v>1214</v>
      </c>
      <c r="D1233" s="23">
        <v>2309</v>
      </c>
      <c r="E1233" s="8" t="str">
        <f>VLOOKUP(D1233,Hoja2!$1:$1048576,2,0)</f>
        <v>UPS</v>
      </c>
      <c r="F1233" s="2">
        <v>45723</v>
      </c>
      <c r="G1233" s="1" t="s">
        <v>10</v>
      </c>
      <c r="H1233" s="8" t="str">
        <f>VLOOKUP(G1233,Hoja1!$1:$1048576,2,0)</f>
        <v>GERENCIA DE SERVICIOS TIC</v>
      </c>
      <c r="I1233" s="8" t="str">
        <f>VLOOKUP(G1233,Hoja1!$1:$1048576,4,0)</f>
        <v>EDIF. SUPREMA CORTE DE JUSTICIA Y C.P.J.</v>
      </c>
      <c r="J1233" s="8" t="str">
        <f>VLOOKUP(G1233,Hoja1!$1:$1048576,5,0)</f>
        <v xml:space="preserve">DISTRITO  NACIONAL </v>
      </c>
      <c r="K1233" s="8" t="str">
        <f>VLOOKUP(G1233,Hoja1!$1:$1048576,6,0)</f>
        <v xml:space="preserve">DISTRITO NACIONAL </v>
      </c>
    </row>
    <row r="1234" spans="1:11" customFormat="1" x14ac:dyDescent="0.25">
      <c r="A1234" s="17">
        <v>1221</v>
      </c>
      <c r="B1234" s="34" t="s">
        <v>1448</v>
      </c>
      <c r="C1234" s="1" t="s">
        <v>1214</v>
      </c>
      <c r="D1234" s="23">
        <v>2309</v>
      </c>
      <c r="E1234" s="8" t="str">
        <f>VLOOKUP(D1234,Hoja2!$1:$1048576,2,0)</f>
        <v>UPS</v>
      </c>
      <c r="F1234" s="2">
        <v>45723</v>
      </c>
      <c r="G1234" s="1" t="s">
        <v>1274</v>
      </c>
      <c r="H1234" s="8" t="str">
        <f>VLOOKUP(G1234,Hoja1!$1:$1048576,2,0)</f>
        <v>DPTO. ADMINISTRATIVO JDOS. DE TRANS. D.N</v>
      </c>
      <c r="I1234" s="8" t="str">
        <f>VLOOKUP(G1234,Hoja1!$1:$1048576,4,0)</f>
        <v>EDIF. TRIBUNAL DE TRANSITO D.N.</v>
      </c>
      <c r="J1234" s="8" t="str">
        <f>VLOOKUP(G1234,Hoja1!$1:$1048576,5,0)</f>
        <v xml:space="preserve">DISTRITO  NACIONAL </v>
      </c>
      <c r="K1234" s="8" t="str">
        <f>VLOOKUP(G1234,Hoja1!$1:$1048576,6,0)</f>
        <v xml:space="preserve">DISTRITO NACIONAL </v>
      </c>
    </row>
    <row r="1235" spans="1:11" customFormat="1" x14ac:dyDescent="0.25">
      <c r="A1235" s="17">
        <v>1222</v>
      </c>
      <c r="B1235" s="34" t="s">
        <v>1449</v>
      </c>
      <c r="C1235" s="1" t="s">
        <v>1214</v>
      </c>
      <c r="D1235" s="23">
        <v>2309</v>
      </c>
      <c r="E1235" s="8" t="str">
        <f>VLOOKUP(D1235,Hoja2!$1:$1048576,2,0)</f>
        <v>UPS</v>
      </c>
      <c r="F1235" s="2">
        <v>45723</v>
      </c>
      <c r="G1235" s="1" t="s">
        <v>10</v>
      </c>
      <c r="H1235" s="8" t="str">
        <f>VLOOKUP(G1235,Hoja1!$1:$1048576,2,0)</f>
        <v>GERENCIA DE SERVICIOS TIC</v>
      </c>
      <c r="I1235" s="8" t="str">
        <f>VLOOKUP(G1235,Hoja1!$1:$1048576,4,0)</f>
        <v>EDIF. SUPREMA CORTE DE JUSTICIA Y C.P.J.</v>
      </c>
      <c r="J1235" s="8" t="str">
        <f>VLOOKUP(G1235,Hoja1!$1:$1048576,5,0)</f>
        <v xml:space="preserve">DISTRITO  NACIONAL </v>
      </c>
      <c r="K1235" s="8" t="str">
        <f>VLOOKUP(G1235,Hoja1!$1:$1048576,6,0)</f>
        <v xml:space="preserve">DISTRITO NACIONAL </v>
      </c>
    </row>
    <row r="1236" spans="1:11" customFormat="1" x14ac:dyDescent="0.25">
      <c r="A1236" s="17">
        <v>1223</v>
      </c>
      <c r="B1236" s="34" t="s">
        <v>1450</v>
      </c>
      <c r="C1236" s="1" t="s">
        <v>1216</v>
      </c>
      <c r="D1236" s="23">
        <v>2305</v>
      </c>
      <c r="E1236" s="8" t="str">
        <f>VLOOKUP(D1236,Hoja2!$1:$1048576,2,0)</f>
        <v>MONITOR</v>
      </c>
      <c r="F1236" s="2">
        <v>45723</v>
      </c>
      <c r="G1236" s="1" t="s">
        <v>452</v>
      </c>
      <c r="H1236" s="8" t="str">
        <f>VLOOKUP(G1236,Hoja1!$1:$1048576,2,0)</f>
        <v>TECNOLOGIA REGIONAL ZONA ESTE</v>
      </c>
      <c r="I1236" s="8" t="str">
        <f>VLOOKUP(G1236,Hoja1!$1:$1048576,4,0)</f>
        <v>EDIF. JURISDICCION PENAL SANTO DOMINGO</v>
      </c>
      <c r="J1236" s="8" t="str">
        <f>VLOOKUP(G1236,Hoja1!$1:$1048576,5,0)</f>
        <v>SANTO DOMINGO</v>
      </c>
      <c r="K1236" s="8" t="str">
        <f>VLOOKUP(G1236,Hoja1!$1:$1048576,6,0)</f>
        <v>SANTO DOMINGO</v>
      </c>
    </row>
    <row r="1237" spans="1:11" customFormat="1" x14ac:dyDescent="0.25">
      <c r="A1237" s="17">
        <v>1224</v>
      </c>
      <c r="B1237" s="34" t="s">
        <v>1451</v>
      </c>
      <c r="C1237" s="1" t="s">
        <v>1216</v>
      </c>
      <c r="D1237" s="23">
        <v>2305</v>
      </c>
      <c r="E1237" s="8" t="str">
        <f>VLOOKUP(D1237,Hoja2!$1:$1048576,2,0)</f>
        <v>MONITOR</v>
      </c>
      <c r="F1237" s="2">
        <v>45723</v>
      </c>
      <c r="G1237" s="1" t="s">
        <v>10</v>
      </c>
      <c r="H1237" s="8" t="str">
        <f>VLOOKUP(G1237,Hoja1!$1:$1048576,2,0)</f>
        <v>GERENCIA DE SERVICIOS TIC</v>
      </c>
      <c r="I1237" s="8" t="str">
        <f>VLOOKUP(G1237,Hoja1!$1:$1048576,4,0)</f>
        <v>EDIF. SUPREMA CORTE DE JUSTICIA Y C.P.J.</v>
      </c>
      <c r="J1237" s="8" t="str">
        <f>VLOOKUP(G1237,Hoja1!$1:$1048576,5,0)</f>
        <v xml:space="preserve">DISTRITO  NACIONAL </v>
      </c>
      <c r="K1237" s="8" t="str">
        <f>VLOOKUP(G1237,Hoja1!$1:$1048576,6,0)</f>
        <v xml:space="preserve">DISTRITO NACIONAL </v>
      </c>
    </row>
    <row r="1238" spans="1:11" customFormat="1" x14ac:dyDescent="0.25">
      <c r="A1238" s="17">
        <v>1225</v>
      </c>
      <c r="B1238" s="34" t="s">
        <v>1452</v>
      </c>
      <c r="C1238" s="1" t="s">
        <v>1214</v>
      </c>
      <c r="D1238" s="23">
        <v>2309</v>
      </c>
      <c r="E1238" s="8" t="str">
        <f>VLOOKUP(D1238,Hoja2!$1:$1048576,2,0)</f>
        <v>UPS</v>
      </c>
      <c r="F1238" s="2">
        <v>45723</v>
      </c>
      <c r="G1238" s="1" t="s">
        <v>10</v>
      </c>
      <c r="H1238" s="8" t="str">
        <f>VLOOKUP(G1238,Hoja1!$1:$1048576,2,0)</f>
        <v>GERENCIA DE SERVICIOS TIC</v>
      </c>
      <c r="I1238" s="8" t="str">
        <f>VLOOKUP(G1238,Hoja1!$1:$1048576,4,0)</f>
        <v>EDIF. SUPREMA CORTE DE JUSTICIA Y C.P.J.</v>
      </c>
      <c r="J1238" s="8" t="str">
        <f>VLOOKUP(G1238,Hoja1!$1:$1048576,5,0)</f>
        <v xml:space="preserve">DISTRITO  NACIONAL </v>
      </c>
      <c r="K1238" s="8" t="str">
        <f>VLOOKUP(G1238,Hoja1!$1:$1048576,6,0)</f>
        <v xml:space="preserve">DISTRITO NACIONAL </v>
      </c>
    </row>
    <row r="1239" spans="1:11" customFormat="1" x14ac:dyDescent="0.25">
      <c r="A1239" s="17">
        <v>1226</v>
      </c>
      <c r="B1239" s="34" t="s">
        <v>1453</v>
      </c>
      <c r="C1239" s="1" t="s">
        <v>1216</v>
      </c>
      <c r="D1239" s="23">
        <v>2305</v>
      </c>
      <c r="E1239" s="8" t="str">
        <f>VLOOKUP(D1239,Hoja2!$1:$1048576,2,0)</f>
        <v>MONITOR</v>
      </c>
      <c r="F1239" s="2">
        <v>45723</v>
      </c>
      <c r="G1239" s="1" t="s">
        <v>10</v>
      </c>
      <c r="H1239" s="8" t="str">
        <f>VLOOKUP(G1239,Hoja1!$1:$1048576,2,0)</f>
        <v>GERENCIA DE SERVICIOS TIC</v>
      </c>
      <c r="I1239" s="8" t="str">
        <f>VLOOKUP(G1239,Hoja1!$1:$1048576,4,0)</f>
        <v>EDIF. SUPREMA CORTE DE JUSTICIA Y C.P.J.</v>
      </c>
      <c r="J1239" s="8" t="str">
        <f>VLOOKUP(G1239,Hoja1!$1:$1048576,5,0)</f>
        <v xml:space="preserve">DISTRITO  NACIONAL </v>
      </c>
      <c r="K1239" s="8" t="str">
        <f>VLOOKUP(G1239,Hoja1!$1:$1048576,6,0)</f>
        <v xml:space="preserve">DISTRITO NACIONAL </v>
      </c>
    </row>
    <row r="1240" spans="1:11" customFormat="1" x14ac:dyDescent="0.25">
      <c r="A1240" s="17">
        <v>1227</v>
      </c>
      <c r="B1240" s="34" t="s">
        <v>1454</v>
      </c>
      <c r="C1240" s="1" t="s">
        <v>1216</v>
      </c>
      <c r="D1240" s="23">
        <v>2305</v>
      </c>
      <c r="E1240" s="8" t="str">
        <f>VLOOKUP(D1240,Hoja2!$1:$1048576,2,0)</f>
        <v>MONITOR</v>
      </c>
      <c r="F1240" s="2">
        <v>45723</v>
      </c>
      <c r="G1240" s="1" t="s">
        <v>235</v>
      </c>
      <c r="H1240" s="8" t="str">
        <f>VLOOKUP(G1240,Hoja1!$1:$1048576,2,0)</f>
        <v>2DA. SALA CIVIL JDO.1RA. INST. D.N.</v>
      </c>
      <c r="I1240" s="8" t="str">
        <f>VLOOKUP(G1240,Hoja1!$1:$1048576,4,0)</f>
        <v>EDIF. PALACIO DE JUSTICIA DE LAS CORTES</v>
      </c>
      <c r="J1240" s="8" t="str">
        <f>VLOOKUP(G1240,Hoja1!$1:$1048576,5,0)</f>
        <v xml:space="preserve">DISTRITO  NACIONAL </v>
      </c>
      <c r="K1240" s="8" t="str">
        <f>VLOOKUP(G1240,Hoja1!$1:$1048576,6,0)</f>
        <v xml:space="preserve">DISTRITO NACIONAL </v>
      </c>
    </row>
    <row r="1241" spans="1:11" customFormat="1" x14ac:dyDescent="0.25">
      <c r="A1241" s="17">
        <v>1228</v>
      </c>
      <c r="B1241" s="34" t="s">
        <v>1455</v>
      </c>
      <c r="C1241" s="1" t="s">
        <v>1214</v>
      </c>
      <c r="D1241" s="23">
        <v>2309</v>
      </c>
      <c r="E1241" s="8" t="str">
        <f>VLOOKUP(D1241,Hoja2!$1:$1048576,2,0)</f>
        <v>UPS</v>
      </c>
      <c r="F1241" s="2">
        <v>45723</v>
      </c>
      <c r="G1241" s="1" t="s">
        <v>1456</v>
      </c>
      <c r="H1241" s="8" t="str">
        <f>VLOOKUP(G1241,Hoja1!$1:$1048576,2,0)</f>
        <v>CENTRO PRESENCIAL EL SEIBO</v>
      </c>
      <c r="I1241" s="8" t="str">
        <f>VLOOKUP(G1241,Hoja1!$1:$1048576,4,0)</f>
        <v>EDIF. PALACIO DE JUSTICIA EL SEIBO</v>
      </c>
      <c r="J1241" s="8" t="str">
        <f>VLOOKUP(G1241,Hoja1!$1:$1048576,5,0)</f>
        <v>EL SEIBO</v>
      </c>
      <c r="K1241" s="8" t="str">
        <f>VLOOKUP(G1241,Hoja1!$1:$1048576,6,0)</f>
        <v>SAN PEDRO DE MACORIS</v>
      </c>
    </row>
    <row r="1242" spans="1:11" customFormat="1" x14ac:dyDescent="0.25">
      <c r="A1242" s="17">
        <v>1229</v>
      </c>
      <c r="B1242" s="34" t="s">
        <v>1457</v>
      </c>
      <c r="C1242" s="1" t="s">
        <v>1214</v>
      </c>
      <c r="D1242" s="23">
        <v>2309</v>
      </c>
      <c r="E1242" s="8" t="str">
        <f>VLOOKUP(D1242,Hoja2!$1:$1048576,2,0)</f>
        <v>UPS</v>
      </c>
      <c r="F1242" s="2">
        <v>45723</v>
      </c>
      <c r="G1242" s="1" t="s">
        <v>1458</v>
      </c>
      <c r="H1242" s="8" t="str">
        <f>VLOOKUP(G1242,Hoja1!$1:$1048576,2,0)</f>
        <v>JDO. DE PAZ ASUNTOS MUNIC. S.D. NORTE</v>
      </c>
      <c r="I1242" s="8" t="str">
        <f>VLOOKUP(G1242,Hoja1!$1:$1048576,4,0)</f>
        <v>EDIF. TRIBUNALES SANTO DOMINGO NORTE</v>
      </c>
      <c r="J1242" s="8" t="str">
        <f>VLOOKUP(G1242,Hoja1!$1:$1048576,5,0)</f>
        <v>SANTO DOMINGO</v>
      </c>
      <c r="K1242" s="8" t="str">
        <f>VLOOKUP(G1242,Hoja1!$1:$1048576,6,0)</f>
        <v>SANTO DOMINGO</v>
      </c>
    </row>
    <row r="1243" spans="1:11" customFormat="1" x14ac:dyDescent="0.25">
      <c r="A1243" s="17">
        <v>1230</v>
      </c>
      <c r="B1243" s="34" t="s">
        <v>1459</v>
      </c>
      <c r="C1243" s="1" t="s">
        <v>1214</v>
      </c>
      <c r="D1243" s="23">
        <v>2309</v>
      </c>
      <c r="E1243" s="8" t="str">
        <f>VLOOKUP(D1243,Hoja2!$1:$1048576,2,0)</f>
        <v>UPS</v>
      </c>
      <c r="F1243" s="2">
        <v>45723</v>
      </c>
      <c r="G1243" s="1" t="s">
        <v>225</v>
      </c>
      <c r="H1243" s="8" t="str">
        <f>VLOOKUP(G1243,Hoja1!$1:$1048576,2,0)</f>
        <v>1RA. SALA CIVIL JDO.1RA. INST. S.C</v>
      </c>
      <c r="I1243" s="8" t="str">
        <f>VLOOKUP(G1243,Hoja1!$1:$1048576,4,0)</f>
        <v>EDIF. PALACIO DE JUSTICIA SAN CRISTOBAL</v>
      </c>
      <c r="J1243" s="8" t="str">
        <f>VLOOKUP(G1243,Hoja1!$1:$1048576,5,0)</f>
        <v>SAN CRISTOBAL</v>
      </c>
      <c r="K1243" s="8" t="str">
        <f>VLOOKUP(G1243,Hoja1!$1:$1048576,6,0)</f>
        <v>SAN CRISTOBAL</v>
      </c>
    </row>
    <row r="1244" spans="1:11" customFormat="1" x14ac:dyDescent="0.25">
      <c r="A1244" s="17">
        <v>1231</v>
      </c>
      <c r="B1244" s="34" t="s">
        <v>1460</v>
      </c>
      <c r="C1244" s="1" t="s">
        <v>1214</v>
      </c>
      <c r="D1244" s="23">
        <v>2309</v>
      </c>
      <c r="E1244" s="8" t="str">
        <f>VLOOKUP(D1244,Hoja2!$1:$1048576,2,0)</f>
        <v>UPS</v>
      </c>
      <c r="F1244" s="2">
        <v>45723</v>
      </c>
      <c r="G1244" s="1" t="s">
        <v>685</v>
      </c>
      <c r="H1244" s="8" t="str">
        <f>VLOOKUP(G1244,Hoja1!$1:$1048576,2,0)</f>
        <v>TECNOLOGIA SAN JUAN DE LA MAGUANA</v>
      </c>
      <c r="I1244" s="8" t="str">
        <f>VLOOKUP(G1244,Hoja1!$1:$1048576,4,0)</f>
        <v>EDIF. PALACIO JUSTICIA SAN JUAN MAGUANA</v>
      </c>
      <c r="J1244" s="8" t="str">
        <f>VLOOKUP(G1244,Hoja1!$1:$1048576,5,0)</f>
        <v xml:space="preserve">SAN JUAN DE LA MAGUANA </v>
      </c>
      <c r="K1244" s="8" t="str">
        <f>VLOOKUP(G1244,Hoja1!$1:$1048576,6,0)</f>
        <v xml:space="preserve">SAN JUAN DE LA MAGUANA </v>
      </c>
    </row>
    <row r="1245" spans="1:11" customFormat="1" x14ac:dyDescent="0.25">
      <c r="A1245" s="17">
        <v>1232</v>
      </c>
      <c r="B1245" s="34" t="s">
        <v>1461</v>
      </c>
      <c r="C1245" s="1" t="s">
        <v>1214</v>
      </c>
      <c r="D1245" s="23">
        <v>2309</v>
      </c>
      <c r="E1245" s="8" t="str">
        <f>VLOOKUP(D1245,Hoja2!$1:$1048576,2,0)</f>
        <v>UPS</v>
      </c>
      <c r="F1245" s="2">
        <v>45723</v>
      </c>
      <c r="G1245" s="1" t="s">
        <v>10</v>
      </c>
      <c r="H1245" s="8" t="str">
        <f>VLOOKUP(G1245,Hoja1!$1:$1048576,2,0)</f>
        <v>GERENCIA DE SERVICIOS TIC</v>
      </c>
      <c r="I1245" s="8" t="str">
        <f>VLOOKUP(G1245,Hoja1!$1:$1048576,4,0)</f>
        <v>EDIF. SUPREMA CORTE DE JUSTICIA Y C.P.J.</v>
      </c>
      <c r="J1245" s="8" t="str">
        <f>VLOOKUP(G1245,Hoja1!$1:$1048576,5,0)</f>
        <v xml:space="preserve">DISTRITO  NACIONAL </v>
      </c>
      <c r="K1245" s="8" t="str">
        <f>VLOOKUP(G1245,Hoja1!$1:$1048576,6,0)</f>
        <v xml:space="preserve">DISTRITO NACIONAL </v>
      </c>
    </row>
    <row r="1246" spans="1:11" customFormat="1" x14ac:dyDescent="0.25">
      <c r="A1246" s="17">
        <v>1233</v>
      </c>
      <c r="B1246" s="34" t="s">
        <v>1462</v>
      </c>
      <c r="C1246" s="1" t="s">
        <v>1214</v>
      </c>
      <c r="D1246" s="23">
        <v>2309</v>
      </c>
      <c r="E1246" s="8" t="str">
        <f>VLOOKUP(D1246,Hoja2!$1:$1048576,2,0)</f>
        <v>UPS</v>
      </c>
      <c r="F1246" s="2">
        <v>45723</v>
      </c>
      <c r="G1246" s="1" t="s">
        <v>516</v>
      </c>
      <c r="H1246" s="8" t="str">
        <f>VLOOKUP(G1246,Hoja1!$1:$1048576,2,0)</f>
        <v>TRIBUNAL SUPERIOR TIERRAS DPTO. ESTE</v>
      </c>
      <c r="I1246" s="8" t="str">
        <f>VLOOKUP(G1246,Hoja1!$1:$1048576,4,0)</f>
        <v>EDIF. PALACIO DE JUSTICIA EL SEIBO</v>
      </c>
      <c r="J1246" s="8" t="str">
        <f>VLOOKUP(G1246,Hoja1!$1:$1048576,5,0)</f>
        <v>EL SEIBO</v>
      </c>
      <c r="K1246" s="8" t="str">
        <f>VLOOKUP(G1246,Hoja1!$1:$1048576,6,0)</f>
        <v>SAN PEDRO DE MACORIS</v>
      </c>
    </row>
    <row r="1247" spans="1:11" customFormat="1" x14ac:dyDescent="0.25">
      <c r="A1247" s="17">
        <v>1234</v>
      </c>
      <c r="B1247" s="34" t="s">
        <v>1463</v>
      </c>
      <c r="C1247" s="1" t="s">
        <v>1214</v>
      </c>
      <c r="D1247" s="23">
        <v>2309</v>
      </c>
      <c r="E1247" s="8" t="str">
        <f>VLOOKUP(D1247,Hoja2!$1:$1048576,2,0)</f>
        <v>UPS</v>
      </c>
      <c r="F1247" s="2">
        <v>45723</v>
      </c>
      <c r="G1247" s="1" t="s">
        <v>10</v>
      </c>
      <c r="H1247" s="8" t="str">
        <f>VLOOKUP(G1247,Hoja1!$1:$1048576,2,0)</f>
        <v>GERENCIA DE SERVICIOS TIC</v>
      </c>
      <c r="I1247" s="8" t="str">
        <f>VLOOKUP(G1247,Hoja1!$1:$1048576,4,0)</f>
        <v>EDIF. SUPREMA CORTE DE JUSTICIA Y C.P.J.</v>
      </c>
      <c r="J1247" s="8" t="str">
        <f>VLOOKUP(G1247,Hoja1!$1:$1048576,5,0)</f>
        <v xml:space="preserve">DISTRITO  NACIONAL </v>
      </c>
      <c r="K1247" s="8" t="str">
        <f>VLOOKUP(G1247,Hoja1!$1:$1048576,6,0)</f>
        <v xml:space="preserve">DISTRITO NACIONAL </v>
      </c>
    </row>
    <row r="1248" spans="1:11" customFormat="1" x14ac:dyDescent="0.25">
      <c r="A1248" s="17">
        <v>1235</v>
      </c>
      <c r="B1248" s="34" t="s">
        <v>1464</v>
      </c>
      <c r="C1248" s="1" t="s">
        <v>1214</v>
      </c>
      <c r="D1248" s="23">
        <v>2309</v>
      </c>
      <c r="E1248" s="8" t="str">
        <f>VLOOKUP(D1248,Hoja2!$1:$1048576,2,0)</f>
        <v>UPS</v>
      </c>
      <c r="F1248" s="2">
        <v>45723</v>
      </c>
      <c r="G1248" s="1" t="s">
        <v>10</v>
      </c>
      <c r="H1248" s="8" t="str">
        <f>VLOOKUP(G1248,Hoja1!$1:$1048576,2,0)</f>
        <v>GERENCIA DE SERVICIOS TIC</v>
      </c>
      <c r="I1248" s="8" t="str">
        <f>VLOOKUP(G1248,Hoja1!$1:$1048576,4,0)</f>
        <v>EDIF. SUPREMA CORTE DE JUSTICIA Y C.P.J.</v>
      </c>
      <c r="J1248" s="8" t="str">
        <f>VLOOKUP(G1248,Hoja1!$1:$1048576,5,0)</f>
        <v xml:space="preserve">DISTRITO  NACIONAL </v>
      </c>
      <c r="K1248" s="8" t="str">
        <f>VLOOKUP(G1248,Hoja1!$1:$1048576,6,0)</f>
        <v xml:space="preserve">DISTRITO NACIONAL </v>
      </c>
    </row>
    <row r="1249" spans="1:11" customFormat="1" x14ac:dyDescent="0.25">
      <c r="A1249" s="17">
        <v>1236</v>
      </c>
      <c r="B1249" s="34" t="s">
        <v>1465</v>
      </c>
      <c r="C1249" s="1" t="s">
        <v>1214</v>
      </c>
      <c r="D1249" s="23">
        <v>2309</v>
      </c>
      <c r="E1249" s="8" t="str">
        <f>VLOOKUP(D1249,Hoja2!$1:$1048576,2,0)</f>
        <v>UPS</v>
      </c>
      <c r="F1249" s="2">
        <v>45723</v>
      </c>
      <c r="G1249" s="1" t="s">
        <v>10</v>
      </c>
      <c r="H1249" s="8" t="str">
        <f>VLOOKUP(G1249,Hoja1!$1:$1048576,2,0)</f>
        <v>GERENCIA DE SERVICIOS TIC</v>
      </c>
      <c r="I1249" s="8" t="str">
        <f>VLOOKUP(G1249,Hoja1!$1:$1048576,4,0)</f>
        <v>EDIF. SUPREMA CORTE DE JUSTICIA Y C.P.J.</v>
      </c>
      <c r="J1249" s="8" t="str">
        <f>VLOOKUP(G1249,Hoja1!$1:$1048576,5,0)</f>
        <v xml:space="preserve">DISTRITO  NACIONAL </v>
      </c>
      <c r="K1249" s="8" t="str">
        <f>VLOOKUP(G1249,Hoja1!$1:$1048576,6,0)</f>
        <v xml:space="preserve">DISTRITO NACIONAL </v>
      </c>
    </row>
    <row r="1250" spans="1:11" customFormat="1" x14ac:dyDescent="0.25">
      <c r="A1250" s="17">
        <v>1237</v>
      </c>
      <c r="B1250" s="34" t="s">
        <v>1466</v>
      </c>
      <c r="C1250" s="1" t="s">
        <v>1214</v>
      </c>
      <c r="D1250" s="23">
        <v>2309</v>
      </c>
      <c r="E1250" s="8" t="str">
        <f>VLOOKUP(D1250,Hoja2!$1:$1048576,2,0)</f>
        <v>UPS</v>
      </c>
      <c r="F1250" s="2">
        <v>45723</v>
      </c>
      <c r="G1250" s="1" t="s">
        <v>10</v>
      </c>
      <c r="H1250" s="8" t="str">
        <f>VLOOKUP(G1250,Hoja1!$1:$1048576,2,0)</f>
        <v>GERENCIA DE SERVICIOS TIC</v>
      </c>
      <c r="I1250" s="8" t="str">
        <f>VLOOKUP(G1250,Hoja1!$1:$1048576,4,0)</f>
        <v>EDIF. SUPREMA CORTE DE JUSTICIA Y C.P.J.</v>
      </c>
      <c r="J1250" s="8" t="str">
        <f>VLOOKUP(G1250,Hoja1!$1:$1048576,5,0)</f>
        <v xml:space="preserve">DISTRITO  NACIONAL </v>
      </c>
      <c r="K1250" s="8" t="str">
        <f>VLOOKUP(G1250,Hoja1!$1:$1048576,6,0)</f>
        <v xml:space="preserve">DISTRITO NACIONAL </v>
      </c>
    </row>
    <row r="1251" spans="1:11" customFormat="1" x14ac:dyDescent="0.25">
      <c r="A1251" s="17">
        <v>1238</v>
      </c>
      <c r="B1251" s="34" t="s">
        <v>1467</v>
      </c>
      <c r="C1251" s="1" t="s">
        <v>1214</v>
      </c>
      <c r="D1251" s="23">
        <v>2309</v>
      </c>
      <c r="E1251" s="8" t="str">
        <f>VLOOKUP(D1251,Hoja2!$1:$1048576,2,0)</f>
        <v>UPS</v>
      </c>
      <c r="F1251" s="2">
        <v>45723</v>
      </c>
      <c r="G1251" s="1" t="s">
        <v>1351</v>
      </c>
      <c r="H1251" s="8" t="str">
        <f>VLOOKUP(G1251,Hoja1!$1:$1048576,2,0)</f>
        <v>COORDINACION DE ABASTECIMIENTO</v>
      </c>
      <c r="I1251" s="8" t="str">
        <f>VLOOKUP(G1251,Hoja1!$1:$1048576,4,0)</f>
        <v>EDIF. PALACIO DE JUSTICIA DE LAS CORTES</v>
      </c>
      <c r="J1251" s="8" t="str">
        <f>VLOOKUP(G1251,Hoja1!$1:$1048576,5,0)</f>
        <v xml:space="preserve">DISTRITO  NACIONAL </v>
      </c>
      <c r="K1251" s="8" t="str">
        <f>VLOOKUP(G1251,Hoja1!$1:$1048576,6,0)</f>
        <v xml:space="preserve">DISTRITO NACIONAL </v>
      </c>
    </row>
    <row r="1252" spans="1:11" customFormat="1" x14ac:dyDescent="0.25">
      <c r="A1252" s="17">
        <v>1239</v>
      </c>
      <c r="B1252" s="34" t="s">
        <v>1468</v>
      </c>
      <c r="C1252" s="1" t="s">
        <v>1216</v>
      </c>
      <c r="D1252" s="23">
        <v>2305</v>
      </c>
      <c r="E1252" s="8" t="str">
        <f>VLOOKUP(D1252,Hoja2!$1:$1048576,2,0)</f>
        <v>MONITOR</v>
      </c>
      <c r="F1252" s="2">
        <v>45723</v>
      </c>
      <c r="G1252" s="1" t="s">
        <v>153</v>
      </c>
      <c r="H1252" s="8" t="str">
        <f>VLOOKUP(G1252,Hoja1!$1:$1048576,2,0)</f>
        <v>PRIMERA SALA S.C.J.</v>
      </c>
      <c r="I1252" s="8" t="str">
        <f>VLOOKUP(G1252,Hoja1!$1:$1048576,4,0)</f>
        <v>EDIF. SUPREMA CORTE DE JUSTICIA Y C.P.J.</v>
      </c>
      <c r="J1252" s="8" t="str">
        <f>VLOOKUP(G1252,Hoja1!$1:$1048576,5,0)</f>
        <v xml:space="preserve">DISTRITO  NACIONAL </v>
      </c>
      <c r="K1252" s="8" t="str">
        <f>VLOOKUP(G1252,Hoja1!$1:$1048576,6,0)</f>
        <v xml:space="preserve">DISTRITO NACIONAL </v>
      </c>
    </row>
    <row r="1253" spans="1:11" customFormat="1" x14ac:dyDescent="0.25">
      <c r="A1253" s="17">
        <v>1240</v>
      </c>
      <c r="B1253" s="34" t="s">
        <v>1469</v>
      </c>
      <c r="C1253" s="1" t="s">
        <v>1216</v>
      </c>
      <c r="D1253" s="23">
        <v>2305</v>
      </c>
      <c r="E1253" s="8" t="str">
        <f>VLOOKUP(D1253,Hoja2!$1:$1048576,2,0)</f>
        <v>MONITOR</v>
      </c>
      <c r="F1253" s="2">
        <v>45723</v>
      </c>
      <c r="G1253" s="1" t="s">
        <v>10</v>
      </c>
      <c r="H1253" s="8" t="str">
        <f>VLOOKUP(G1253,Hoja1!$1:$1048576,2,0)</f>
        <v>GERENCIA DE SERVICIOS TIC</v>
      </c>
      <c r="I1253" s="8" t="str">
        <f>VLOOKUP(G1253,Hoja1!$1:$1048576,4,0)</f>
        <v>EDIF. SUPREMA CORTE DE JUSTICIA Y C.P.J.</v>
      </c>
      <c r="J1253" s="8" t="str">
        <f>VLOOKUP(G1253,Hoja1!$1:$1048576,5,0)</f>
        <v xml:space="preserve">DISTRITO  NACIONAL </v>
      </c>
      <c r="K1253" s="8" t="str">
        <f>VLOOKUP(G1253,Hoja1!$1:$1048576,6,0)</f>
        <v xml:space="preserve">DISTRITO NACIONAL </v>
      </c>
    </row>
    <row r="1254" spans="1:11" customFormat="1" x14ac:dyDescent="0.25">
      <c r="A1254" s="17">
        <v>1241</v>
      </c>
      <c r="B1254" s="34" t="s">
        <v>1470</v>
      </c>
      <c r="C1254" s="1" t="s">
        <v>1216</v>
      </c>
      <c r="D1254" s="23">
        <v>2305</v>
      </c>
      <c r="E1254" s="8" t="str">
        <f>VLOOKUP(D1254,Hoja2!$1:$1048576,2,0)</f>
        <v>MONITOR</v>
      </c>
      <c r="F1254" s="2">
        <v>45723</v>
      </c>
      <c r="G1254" s="1" t="s">
        <v>1471</v>
      </c>
      <c r="H1254" s="8" t="str">
        <f>VLOOKUP(G1254,Hoja1!$1:$1048576,2,0)</f>
        <v>JDO. DE PAZ SANCHEZ</v>
      </c>
      <c r="I1254" s="8" t="str">
        <f>VLOOKUP(G1254,Hoja1!$1:$1048576,4,0)</f>
        <v>EDIF. JDO. DE PAZ SANCHEZ</v>
      </c>
      <c r="J1254" s="8" t="str">
        <f>VLOOKUP(G1254,Hoja1!$1:$1048576,5,0)</f>
        <v>SAMANA</v>
      </c>
      <c r="K1254" s="8" t="str">
        <f>VLOOKUP(G1254,Hoja1!$1:$1048576,6,0)</f>
        <v>DUARTE</v>
      </c>
    </row>
    <row r="1255" spans="1:11" customFormat="1" x14ac:dyDescent="0.25">
      <c r="A1255" s="17">
        <v>1242</v>
      </c>
      <c r="B1255" s="34" t="s">
        <v>1472</v>
      </c>
      <c r="C1255" s="1" t="s">
        <v>1216</v>
      </c>
      <c r="D1255" s="23">
        <v>2305</v>
      </c>
      <c r="E1255" s="8" t="str">
        <f>VLOOKUP(D1255,Hoja2!$1:$1048576,2,0)</f>
        <v>MONITOR</v>
      </c>
      <c r="F1255" s="2">
        <v>45723</v>
      </c>
      <c r="G1255" s="1" t="s">
        <v>10</v>
      </c>
      <c r="H1255" s="8" t="str">
        <f>VLOOKUP(G1255,Hoja1!$1:$1048576,2,0)</f>
        <v>GERENCIA DE SERVICIOS TIC</v>
      </c>
      <c r="I1255" s="8" t="str">
        <f>VLOOKUP(G1255,Hoja1!$1:$1048576,4,0)</f>
        <v>EDIF. SUPREMA CORTE DE JUSTICIA Y C.P.J.</v>
      </c>
      <c r="J1255" s="8" t="str">
        <f>VLOOKUP(G1255,Hoja1!$1:$1048576,5,0)</f>
        <v xml:space="preserve">DISTRITO  NACIONAL </v>
      </c>
      <c r="K1255" s="8" t="str">
        <f>VLOOKUP(G1255,Hoja1!$1:$1048576,6,0)</f>
        <v xml:space="preserve">DISTRITO NACIONAL </v>
      </c>
    </row>
    <row r="1256" spans="1:11" customFormat="1" x14ac:dyDescent="0.25">
      <c r="A1256" s="17">
        <v>1243</v>
      </c>
      <c r="B1256" s="34" t="s">
        <v>1473</v>
      </c>
      <c r="C1256" s="1" t="s">
        <v>1216</v>
      </c>
      <c r="D1256" s="23">
        <v>2305</v>
      </c>
      <c r="E1256" s="8" t="str">
        <f>VLOOKUP(D1256,Hoja2!$1:$1048576,2,0)</f>
        <v>MONITOR</v>
      </c>
      <c r="F1256" s="2">
        <v>45723</v>
      </c>
      <c r="G1256" s="1" t="s">
        <v>10</v>
      </c>
      <c r="H1256" s="8" t="str">
        <f>VLOOKUP(G1256,Hoja1!$1:$1048576,2,0)</f>
        <v>GERENCIA DE SERVICIOS TIC</v>
      </c>
      <c r="I1256" s="8" t="str">
        <f>VLOOKUP(G1256,Hoja1!$1:$1048576,4,0)</f>
        <v>EDIF. SUPREMA CORTE DE JUSTICIA Y C.P.J.</v>
      </c>
      <c r="J1256" s="8" t="str">
        <f>VLOOKUP(G1256,Hoja1!$1:$1048576,5,0)</f>
        <v xml:space="preserve">DISTRITO  NACIONAL </v>
      </c>
      <c r="K1256" s="8" t="str">
        <f>VLOOKUP(G1256,Hoja1!$1:$1048576,6,0)</f>
        <v xml:space="preserve">DISTRITO NACIONAL </v>
      </c>
    </row>
    <row r="1257" spans="1:11" customFormat="1" x14ac:dyDescent="0.25">
      <c r="A1257" s="17">
        <v>1244</v>
      </c>
      <c r="B1257" s="34" t="s">
        <v>1474</v>
      </c>
      <c r="C1257" s="1" t="s">
        <v>1214</v>
      </c>
      <c r="D1257" s="23">
        <v>2309</v>
      </c>
      <c r="E1257" s="8" t="str">
        <f>VLOOKUP(D1257,Hoja2!$1:$1048576,2,0)</f>
        <v>UPS</v>
      </c>
      <c r="F1257" s="2">
        <v>45723</v>
      </c>
      <c r="G1257" s="1" t="s">
        <v>135</v>
      </c>
      <c r="H1257" s="8" t="str">
        <f>VLOOKUP(G1257,Hoja1!$1:$1048576,2,0)</f>
        <v>TECNOLOGIA CIUDAD NUEVA</v>
      </c>
      <c r="I1257" s="8" t="str">
        <f>VLOOKUP(G1257,Hoja1!$1:$1048576,4,0)</f>
        <v>EDIF. PALACIO DE JUSTICIA CIUDAD NUEVA</v>
      </c>
      <c r="J1257" s="8" t="str">
        <f>VLOOKUP(G1257,Hoja1!$1:$1048576,5,0)</f>
        <v xml:space="preserve">DISTRITO  NACIONAL </v>
      </c>
      <c r="K1257" s="8" t="str">
        <f>VLOOKUP(G1257,Hoja1!$1:$1048576,6,0)</f>
        <v xml:space="preserve">DISTRITO NACIONAL </v>
      </c>
    </row>
    <row r="1258" spans="1:11" customFormat="1" x14ac:dyDescent="0.25">
      <c r="A1258" s="17">
        <v>1245</v>
      </c>
      <c r="B1258" s="34" t="s">
        <v>1475</v>
      </c>
      <c r="C1258" s="1" t="s">
        <v>1214</v>
      </c>
      <c r="D1258" s="23">
        <v>2309</v>
      </c>
      <c r="E1258" s="8" t="str">
        <f>VLOOKUP(D1258,Hoja2!$1:$1048576,2,0)</f>
        <v>UPS</v>
      </c>
      <c r="F1258" s="2">
        <v>45723</v>
      </c>
      <c r="G1258" s="1" t="s">
        <v>1476</v>
      </c>
      <c r="H1258" s="8" t="str">
        <f>VLOOKUP(G1258,Hoja1!$1:$1048576,2,0)</f>
        <v>GERENCIA FINANCIERA</v>
      </c>
      <c r="I1258" s="8" t="str">
        <f>VLOOKUP(G1258,Hoja1!$1:$1048576,4,0)</f>
        <v>EDIF. SUPREMA CORTE DE JUSTICIA Y C.P.J.</v>
      </c>
      <c r="J1258" s="8" t="str">
        <f>VLOOKUP(G1258,Hoja1!$1:$1048576,5,0)</f>
        <v xml:space="preserve">DISTRITO  NACIONAL </v>
      </c>
      <c r="K1258" s="8" t="str">
        <f>VLOOKUP(G1258,Hoja1!$1:$1048576,6,0)</f>
        <v xml:space="preserve">DISTRITO NACIONAL </v>
      </c>
    </row>
    <row r="1259" spans="1:11" customFormat="1" x14ac:dyDescent="0.25">
      <c r="A1259" s="17">
        <v>1246</v>
      </c>
      <c r="B1259" s="34" t="s">
        <v>1477</v>
      </c>
      <c r="C1259" s="1" t="s">
        <v>1214</v>
      </c>
      <c r="D1259" s="23">
        <v>2309</v>
      </c>
      <c r="E1259" s="8" t="str">
        <f>VLOOKUP(D1259,Hoja2!$1:$1048576,2,0)</f>
        <v>UPS</v>
      </c>
      <c r="F1259" s="2">
        <v>45723</v>
      </c>
      <c r="G1259" s="1" t="s">
        <v>10</v>
      </c>
      <c r="H1259" s="8" t="str">
        <f>VLOOKUP(G1259,Hoja1!$1:$1048576,2,0)</f>
        <v>GERENCIA DE SERVICIOS TIC</v>
      </c>
      <c r="I1259" s="8" t="str">
        <f>VLOOKUP(G1259,Hoja1!$1:$1048576,4,0)</f>
        <v>EDIF. SUPREMA CORTE DE JUSTICIA Y C.P.J.</v>
      </c>
      <c r="J1259" s="8" t="str">
        <f>VLOOKUP(G1259,Hoja1!$1:$1048576,5,0)</f>
        <v xml:space="preserve">DISTRITO  NACIONAL </v>
      </c>
      <c r="K1259" s="8" t="str">
        <f>VLOOKUP(G1259,Hoja1!$1:$1048576,6,0)</f>
        <v xml:space="preserve">DISTRITO NACIONAL </v>
      </c>
    </row>
    <row r="1260" spans="1:11" customFormat="1" x14ac:dyDescent="0.25">
      <c r="A1260" s="17">
        <v>1247</v>
      </c>
      <c r="B1260" s="34" t="s">
        <v>1478</v>
      </c>
      <c r="C1260" s="1" t="s">
        <v>1214</v>
      </c>
      <c r="D1260" s="23">
        <v>2309</v>
      </c>
      <c r="E1260" s="8" t="str">
        <f>VLOOKUP(D1260,Hoja2!$1:$1048576,2,0)</f>
        <v>UPS</v>
      </c>
      <c r="F1260" s="2">
        <v>45723</v>
      </c>
      <c r="G1260" s="1" t="s">
        <v>10</v>
      </c>
      <c r="H1260" s="8" t="str">
        <f>VLOOKUP(G1260,Hoja1!$1:$1048576,2,0)</f>
        <v>GERENCIA DE SERVICIOS TIC</v>
      </c>
      <c r="I1260" s="8" t="str">
        <f>VLOOKUP(G1260,Hoja1!$1:$1048576,4,0)</f>
        <v>EDIF. SUPREMA CORTE DE JUSTICIA Y C.P.J.</v>
      </c>
      <c r="J1260" s="8" t="str">
        <f>VLOOKUP(G1260,Hoja1!$1:$1048576,5,0)</f>
        <v xml:space="preserve">DISTRITO  NACIONAL </v>
      </c>
      <c r="K1260" s="8" t="str">
        <f>VLOOKUP(G1260,Hoja1!$1:$1048576,6,0)</f>
        <v xml:space="preserve">DISTRITO NACIONAL </v>
      </c>
    </row>
    <row r="1261" spans="1:11" customFormat="1" x14ac:dyDescent="0.25">
      <c r="A1261" s="17">
        <v>1248</v>
      </c>
      <c r="B1261" s="34" t="s">
        <v>1479</v>
      </c>
      <c r="C1261" s="1" t="s">
        <v>1216</v>
      </c>
      <c r="D1261" s="23">
        <v>2305</v>
      </c>
      <c r="E1261" s="8" t="str">
        <f>VLOOKUP(D1261,Hoja2!$1:$1048576,2,0)</f>
        <v>MONITOR</v>
      </c>
      <c r="F1261" s="2">
        <v>45723</v>
      </c>
      <c r="G1261" s="1" t="s">
        <v>10</v>
      </c>
      <c r="H1261" s="8" t="str">
        <f>VLOOKUP(G1261,Hoja1!$1:$1048576,2,0)</f>
        <v>GERENCIA DE SERVICIOS TIC</v>
      </c>
      <c r="I1261" s="8" t="str">
        <f>VLOOKUP(G1261,Hoja1!$1:$1048576,4,0)</f>
        <v>EDIF. SUPREMA CORTE DE JUSTICIA Y C.P.J.</v>
      </c>
      <c r="J1261" s="8" t="str">
        <f>VLOOKUP(G1261,Hoja1!$1:$1048576,5,0)</f>
        <v xml:space="preserve">DISTRITO  NACIONAL </v>
      </c>
      <c r="K1261" s="8" t="str">
        <f>VLOOKUP(G1261,Hoja1!$1:$1048576,6,0)</f>
        <v xml:space="preserve">DISTRITO NACIONAL </v>
      </c>
    </row>
    <row r="1262" spans="1:11" customFormat="1" x14ac:dyDescent="0.25">
      <c r="A1262" s="17">
        <v>1249</v>
      </c>
      <c r="B1262" s="34" t="s">
        <v>1480</v>
      </c>
      <c r="C1262" s="1" t="s">
        <v>1214</v>
      </c>
      <c r="D1262" s="23">
        <v>2309</v>
      </c>
      <c r="E1262" s="8" t="str">
        <f>VLOOKUP(D1262,Hoja2!$1:$1048576,2,0)</f>
        <v>UPS</v>
      </c>
      <c r="F1262" s="2">
        <v>45723</v>
      </c>
      <c r="G1262" s="1" t="s">
        <v>1242</v>
      </c>
      <c r="H1262" s="8" t="str">
        <f>VLOOKUP(G1262,Hoja1!$1:$1048576,2,0)</f>
        <v>3RA. SALA PENAL CORTE APELACION D.N.</v>
      </c>
      <c r="I1262" s="8" t="str">
        <f>VLOOKUP(G1262,Hoja1!$1:$1048576,4,0)</f>
        <v>EDIF. PALACIO DE JUSTICIA DE LAS CORTES</v>
      </c>
      <c r="J1262" s="8" t="str">
        <f>VLOOKUP(G1262,Hoja1!$1:$1048576,5,0)</f>
        <v xml:space="preserve">DISTRITO  NACIONAL </v>
      </c>
      <c r="K1262" s="8" t="str">
        <f>VLOOKUP(G1262,Hoja1!$1:$1048576,6,0)</f>
        <v xml:space="preserve">DISTRITO NACIONAL </v>
      </c>
    </row>
    <row r="1263" spans="1:11" customFormat="1" x14ac:dyDescent="0.25">
      <c r="A1263" s="17">
        <v>1250</v>
      </c>
      <c r="B1263" s="34" t="s">
        <v>1481</v>
      </c>
      <c r="C1263" s="1" t="s">
        <v>1214</v>
      </c>
      <c r="D1263" s="23">
        <v>2309</v>
      </c>
      <c r="E1263" s="8" t="str">
        <f>VLOOKUP(D1263,Hoja2!$1:$1048576,2,0)</f>
        <v>UPS</v>
      </c>
      <c r="F1263" s="2">
        <v>45723</v>
      </c>
      <c r="G1263" s="1" t="s">
        <v>171</v>
      </c>
      <c r="H1263" s="8" t="str">
        <f>VLOOKUP(G1263,Hoja1!$1:$1048576,2,0)</f>
        <v>TECNOLOGIA P.J. DE LAS CORTES D.N.</v>
      </c>
      <c r="I1263" s="8" t="str">
        <f>VLOOKUP(G1263,Hoja1!$1:$1048576,4,0)</f>
        <v>EDIF. PALACIO DE JUSTICIA DE LAS CORTES</v>
      </c>
      <c r="J1263" s="8" t="str">
        <f>VLOOKUP(G1263,Hoja1!$1:$1048576,5,0)</f>
        <v xml:space="preserve">DISTRITO  NACIONAL </v>
      </c>
      <c r="K1263" s="8" t="str">
        <f>VLOOKUP(G1263,Hoja1!$1:$1048576,6,0)</f>
        <v xml:space="preserve">DISTRITO NACIONAL </v>
      </c>
    </row>
    <row r="1264" spans="1:11" customFormat="1" x14ac:dyDescent="0.25">
      <c r="A1264" s="17">
        <v>1251</v>
      </c>
      <c r="B1264" s="34" t="s">
        <v>1482</v>
      </c>
      <c r="C1264" s="1" t="s">
        <v>1214</v>
      </c>
      <c r="D1264" s="23">
        <v>2309</v>
      </c>
      <c r="E1264" s="8" t="str">
        <f>VLOOKUP(D1264,Hoja2!$1:$1048576,2,0)</f>
        <v>UPS</v>
      </c>
      <c r="F1264" s="2">
        <v>45723</v>
      </c>
      <c r="G1264" s="1" t="s">
        <v>10</v>
      </c>
      <c r="H1264" s="8" t="str">
        <f>VLOOKUP(G1264,Hoja1!$1:$1048576,2,0)</f>
        <v>GERENCIA DE SERVICIOS TIC</v>
      </c>
      <c r="I1264" s="8" t="str">
        <f>VLOOKUP(G1264,Hoja1!$1:$1048576,4,0)</f>
        <v>EDIF. SUPREMA CORTE DE JUSTICIA Y C.P.J.</v>
      </c>
      <c r="J1264" s="8" t="str">
        <f>VLOOKUP(G1264,Hoja1!$1:$1048576,5,0)</f>
        <v xml:space="preserve">DISTRITO  NACIONAL </v>
      </c>
      <c r="K1264" s="8" t="str">
        <f>VLOOKUP(G1264,Hoja1!$1:$1048576,6,0)</f>
        <v xml:space="preserve">DISTRITO NACIONAL </v>
      </c>
    </row>
    <row r="1265" spans="1:11" customFormat="1" x14ac:dyDescent="0.25">
      <c r="A1265" s="17">
        <v>1252</v>
      </c>
      <c r="B1265" s="34" t="s">
        <v>1483</v>
      </c>
      <c r="C1265" s="1" t="s">
        <v>1216</v>
      </c>
      <c r="D1265" s="23">
        <v>2305</v>
      </c>
      <c r="E1265" s="8" t="str">
        <f>VLOOKUP(D1265,Hoja2!$1:$1048576,2,0)</f>
        <v>MONITOR</v>
      </c>
      <c r="F1265" s="2">
        <v>45723</v>
      </c>
      <c r="G1265" s="1" t="s">
        <v>1222</v>
      </c>
      <c r="H1265" s="8" t="str">
        <f>VLOOKUP(G1265,Hoja1!$1:$1048576,2,0)</f>
        <v>2DA. SALA CIVIL JDO.1RA. INST. S.D.</v>
      </c>
      <c r="I1265" s="8" t="str">
        <f>VLOOKUP(G1265,Hoja1!$1:$1048576,4,0)</f>
        <v>EDIF. TRIBUNALES SANTO DOMINGO NORTE</v>
      </c>
      <c r="J1265" s="8" t="str">
        <f>VLOOKUP(G1265,Hoja1!$1:$1048576,5,0)</f>
        <v>SANTO DOMINGO</v>
      </c>
      <c r="K1265" s="8" t="str">
        <f>VLOOKUP(G1265,Hoja1!$1:$1048576,6,0)</f>
        <v>SANTO DOMINGO</v>
      </c>
    </row>
    <row r="1266" spans="1:11" customFormat="1" x14ac:dyDescent="0.25">
      <c r="A1266" s="17">
        <v>1253</v>
      </c>
      <c r="B1266" s="34" t="s">
        <v>1484</v>
      </c>
      <c r="C1266" s="1" t="s">
        <v>1214</v>
      </c>
      <c r="D1266" s="23">
        <v>2309</v>
      </c>
      <c r="E1266" s="8" t="str">
        <f>VLOOKUP(D1266,Hoja2!$1:$1048576,2,0)</f>
        <v>UPS</v>
      </c>
      <c r="F1266" s="2">
        <v>45723</v>
      </c>
      <c r="G1266" s="1" t="s">
        <v>1485</v>
      </c>
      <c r="H1266" s="8" t="str">
        <f>VLOOKUP(G1266,Hoja1!$1:$1048576,2,0)</f>
        <v>4TA. SALA PENAL JDO.1RA. INST. D.N.</v>
      </c>
      <c r="I1266" s="8" t="str">
        <f>VLOOKUP(G1266,Hoja1!$1:$1048576,4,0)</f>
        <v>EDIF. PALACIO DE JUSTICIA CIUDAD NUEVA</v>
      </c>
      <c r="J1266" s="8" t="str">
        <f>VLOOKUP(G1266,Hoja1!$1:$1048576,5,0)</f>
        <v xml:space="preserve">DISTRITO  NACIONAL </v>
      </c>
      <c r="K1266" s="8" t="str">
        <f>VLOOKUP(G1266,Hoja1!$1:$1048576,6,0)</f>
        <v xml:space="preserve">DISTRITO NACIONAL </v>
      </c>
    </row>
    <row r="1267" spans="1:11" customFormat="1" x14ac:dyDescent="0.25">
      <c r="A1267" s="17">
        <v>1254</v>
      </c>
      <c r="B1267" s="34" t="s">
        <v>1486</v>
      </c>
      <c r="C1267" s="1" t="s">
        <v>1214</v>
      </c>
      <c r="D1267" s="23">
        <v>2309</v>
      </c>
      <c r="E1267" s="8" t="str">
        <f>VLOOKUP(D1267,Hoja2!$1:$1048576,2,0)</f>
        <v>UPS</v>
      </c>
      <c r="F1267" s="2">
        <v>45723</v>
      </c>
      <c r="G1267" s="1" t="s">
        <v>10</v>
      </c>
      <c r="H1267" s="8" t="str">
        <f>VLOOKUP(G1267,Hoja1!$1:$1048576,2,0)</f>
        <v>GERENCIA DE SERVICIOS TIC</v>
      </c>
      <c r="I1267" s="8" t="str">
        <f>VLOOKUP(G1267,Hoja1!$1:$1048576,4,0)</f>
        <v>EDIF. SUPREMA CORTE DE JUSTICIA Y C.P.J.</v>
      </c>
      <c r="J1267" s="8" t="str">
        <f>VLOOKUP(G1267,Hoja1!$1:$1048576,5,0)</f>
        <v xml:space="preserve">DISTRITO  NACIONAL </v>
      </c>
      <c r="K1267" s="8" t="str">
        <f>VLOOKUP(G1267,Hoja1!$1:$1048576,6,0)</f>
        <v xml:space="preserve">DISTRITO NACIONAL </v>
      </c>
    </row>
    <row r="1268" spans="1:11" customFormat="1" x14ac:dyDescent="0.25">
      <c r="A1268" s="17">
        <v>1255</v>
      </c>
      <c r="B1268" s="34" t="s">
        <v>1487</v>
      </c>
      <c r="C1268" s="1" t="s">
        <v>1214</v>
      </c>
      <c r="D1268" s="23">
        <v>2309</v>
      </c>
      <c r="E1268" s="8" t="str">
        <f>VLOOKUP(D1268,Hoja2!$1:$1048576,2,0)</f>
        <v>UPS</v>
      </c>
      <c r="F1268" s="2">
        <v>45723</v>
      </c>
      <c r="G1268" s="1" t="s">
        <v>10</v>
      </c>
      <c r="H1268" s="8" t="str">
        <f>VLOOKUP(G1268,Hoja1!$1:$1048576,2,0)</f>
        <v>GERENCIA DE SERVICIOS TIC</v>
      </c>
      <c r="I1268" s="8" t="str">
        <f>VLOOKUP(G1268,Hoja1!$1:$1048576,4,0)</f>
        <v>EDIF. SUPREMA CORTE DE JUSTICIA Y C.P.J.</v>
      </c>
      <c r="J1268" s="8" t="str">
        <f>VLOOKUP(G1268,Hoja1!$1:$1048576,5,0)</f>
        <v xml:space="preserve">DISTRITO  NACIONAL </v>
      </c>
      <c r="K1268" s="8" t="str">
        <f>VLOOKUP(G1268,Hoja1!$1:$1048576,6,0)</f>
        <v xml:space="preserve">DISTRITO NACIONAL </v>
      </c>
    </row>
    <row r="1269" spans="1:11" customFormat="1" x14ac:dyDescent="0.25">
      <c r="A1269" s="17">
        <v>1256</v>
      </c>
      <c r="B1269" s="34" t="s">
        <v>1488</v>
      </c>
      <c r="C1269" s="1" t="s">
        <v>1214</v>
      </c>
      <c r="D1269" s="23">
        <v>2309</v>
      </c>
      <c r="E1269" s="8" t="str">
        <f>VLOOKUP(D1269,Hoja2!$1:$1048576,2,0)</f>
        <v>UPS</v>
      </c>
      <c r="F1269" s="2">
        <v>45723</v>
      </c>
      <c r="G1269" s="1" t="s">
        <v>10</v>
      </c>
      <c r="H1269" s="8" t="str">
        <f>VLOOKUP(G1269,Hoja1!$1:$1048576,2,0)</f>
        <v>GERENCIA DE SERVICIOS TIC</v>
      </c>
      <c r="I1269" s="8" t="str">
        <f>VLOOKUP(G1269,Hoja1!$1:$1048576,4,0)</f>
        <v>EDIF. SUPREMA CORTE DE JUSTICIA Y C.P.J.</v>
      </c>
      <c r="J1269" s="8" t="str">
        <f>VLOOKUP(G1269,Hoja1!$1:$1048576,5,0)</f>
        <v xml:space="preserve">DISTRITO  NACIONAL </v>
      </c>
      <c r="K1269" s="8" t="str">
        <f>VLOOKUP(G1269,Hoja1!$1:$1048576,6,0)</f>
        <v xml:space="preserve">DISTRITO NACIONAL </v>
      </c>
    </row>
    <row r="1270" spans="1:11" customFormat="1" x14ac:dyDescent="0.25">
      <c r="A1270" s="17">
        <v>1257</v>
      </c>
      <c r="B1270" s="34" t="s">
        <v>1489</v>
      </c>
      <c r="C1270" s="1" t="s">
        <v>1216</v>
      </c>
      <c r="D1270" s="23">
        <v>2305</v>
      </c>
      <c r="E1270" s="8" t="str">
        <f>VLOOKUP(D1270,Hoja2!$1:$1048576,2,0)</f>
        <v>MONITOR</v>
      </c>
      <c r="F1270" s="2">
        <v>45723</v>
      </c>
      <c r="G1270" s="1" t="s">
        <v>10</v>
      </c>
      <c r="H1270" s="8" t="str">
        <f>VLOOKUP(G1270,Hoja1!$1:$1048576,2,0)</f>
        <v>GERENCIA DE SERVICIOS TIC</v>
      </c>
      <c r="I1270" s="8" t="str">
        <f>VLOOKUP(G1270,Hoja1!$1:$1048576,4,0)</f>
        <v>EDIF. SUPREMA CORTE DE JUSTICIA Y C.P.J.</v>
      </c>
      <c r="J1270" s="8" t="str">
        <f>VLOOKUP(G1270,Hoja1!$1:$1048576,5,0)</f>
        <v xml:space="preserve">DISTRITO  NACIONAL </v>
      </c>
      <c r="K1270" s="8" t="str">
        <f>VLOOKUP(G1270,Hoja1!$1:$1048576,6,0)</f>
        <v xml:space="preserve">DISTRITO NACIONAL </v>
      </c>
    </row>
    <row r="1271" spans="1:11" customFormat="1" x14ac:dyDescent="0.25">
      <c r="A1271" s="17">
        <v>1258</v>
      </c>
      <c r="B1271" s="34" t="s">
        <v>1490</v>
      </c>
      <c r="C1271" s="1" t="s">
        <v>1216</v>
      </c>
      <c r="D1271" s="23">
        <v>2305</v>
      </c>
      <c r="E1271" s="8" t="str">
        <f>VLOOKUP(D1271,Hoja2!$1:$1048576,2,0)</f>
        <v>MONITOR</v>
      </c>
      <c r="F1271" s="2">
        <v>45723</v>
      </c>
      <c r="G1271" s="1" t="s">
        <v>10</v>
      </c>
      <c r="H1271" s="8" t="str">
        <f>VLOOKUP(G1271,Hoja1!$1:$1048576,2,0)</f>
        <v>GERENCIA DE SERVICIOS TIC</v>
      </c>
      <c r="I1271" s="8" t="str">
        <f>VLOOKUP(G1271,Hoja1!$1:$1048576,4,0)</f>
        <v>EDIF. SUPREMA CORTE DE JUSTICIA Y C.P.J.</v>
      </c>
      <c r="J1271" s="8" t="str">
        <f>VLOOKUP(G1271,Hoja1!$1:$1048576,5,0)</f>
        <v xml:space="preserve">DISTRITO  NACIONAL </v>
      </c>
      <c r="K1271" s="8" t="str">
        <f>VLOOKUP(G1271,Hoja1!$1:$1048576,6,0)</f>
        <v xml:space="preserve">DISTRITO NACIONAL </v>
      </c>
    </row>
    <row r="1272" spans="1:11" customFormat="1" x14ac:dyDescent="0.25">
      <c r="A1272" s="17">
        <v>1259</v>
      </c>
      <c r="B1272" s="34" t="s">
        <v>1491</v>
      </c>
      <c r="C1272" s="1" t="s">
        <v>1214</v>
      </c>
      <c r="D1272" s="23">
        <v>2309</v>
      </c>
      <c r="E1272" s="8" t="str">
        <f>VLOOKUP(D1272,Hoja2!$1:$1048576,2,0)</f>
        <v>UPS</v>
      </c>
      <c r="F1272" s="2">
        <v>45723</v>
      </c>
      <c r="G1272" s="1" t="s">
        <v>452</v>
      </c>
      <c r="H1272" s="8" t="str">
        <f>VLOOKUP(G1272,Hoja1!$1:$1048576,2,0)</f>
        <v>TECNOLOGIA REGIONAL ZONA ESTE</v>
      </c>
      <c r="I1272" s="8" t="str">
        <f>VLOOKUP(G1272,Hoja1!$1:$1048576,4,0)</f>
        <v>EDIF. JURISDICCION PENAL SANTO DOMINGO</v>
      </c>
      <c r="J1272" s="8" t="str">
        <f>VLOOKUP(G1272,Hoja1!$1:$1048576,5,0)</f>
        <v>SANTO DOMINGO</v>
      </c>
      <c r="K1272" s="8" t="str">
        <f>VLOOKUP(G1272,Hoja1!$1:$1048576,6,0)</f>
        <v>SANTO DOMINGO</v>
      </c>
    </row>
    <row r="1273" spans="1:11" customFormat="1" x14ac:dyDescent="0.25">
      <c r="A1273" s="17">
        <v>1260</v>
      </c>
      <c r="B1273" s="34" t="s">
        <v>1492</v>
      </c>
      <c r="C1273" s="1" t="s">
        <v>1214</v>
      </c>
      <c r="D1273" s="23">
        <v>2309</v>
      </c>
      <c r="E1273" s="8" t="str">
        <f>VLOOKUP(D1273,Hoja2!$1:$1048576,2,0)</f>
        <v>UPS</v>
      </c>
      <c r="F1273" s="2">
        <v>45723</v>
      </c>
      <c r="G1273" s="1" t="s">
        <v>1493</v>
      </c>
      <c r="H1273" s="8" t="str">
        <f>VLOOKUP(G1273,Hoja1!$1:$1048576,2,0)</f>
        <v>JDO. DE PAZ SANTO DOMINGO NORTE</v>
      </c>
      <c r="I1273" s="8" t="str">
        <f>VLOOKUP(G1273,Hoja1!$1:$1048576,4,0)</f>
        <v>EDIF. TRIBUNALES SANTO DOMINGO NORTE</v>
      </c>
      <c r="J1273" s="8" t="str">
        <f>VLOOKUP(G1273,Hoja1!$1:$1048576,5,0)</f>
        <v>SANTO DOMINGO</v>
      </c>
      <c r="K1273" s="8" t="str">
        <f>VLOOKUP(G1273,Hoja1!$1:$1048576,6,0)</f>
        <v>SANTO DOMINGO</v>
      </c>
    </row>
    <row r="1274" spans="1:11" customFormat="1" x14ac:dyDescent="0.25">
      <c r="A1274" s="17">
        <v>1261</v>
      </c>
      <c r="B1274" s="34" t="s">
        <v>1494</v>
      </c>
      <c r="C1274" s="1" t="s">
        <v>1214</v>
      </c>
      <c r="D1274" s="23">
        <v>2309</v>
      </c>
      <c r="E1274" s="8" t="str">
        <f>VLOOKUP(D1274,Hoja2!$1:$1048576,2,0)</f>
        <v>UPS</v>
      </c>
      <c r="F1274" s="2">
        <v>45723</v>
      </c>
      <c r="G1274" s="1" t="s">
        <v>215</v>
      </c>
      <c r="H1274" s="8" t="str">
        <f>VLOOKUP(G1274,Hoja1!$1:$1048576,2,0)</f>
        <v>TECNOLOGIA BARAHONA</v>
      </c>
      <c r="I1274" s="8" t="str">
        <f>VLOOKUP(G1274,Hoja1!$1:$1048576,4,0)</f>
        <v>EDIF. PALACIO DE JUSTICIA BARAHONA</v>
      </c>
      <c r="J1274" s="8" t="str">
        <f>VLOOKUP(G1274,Hoja1!$1:$1048576,5,0)</f>
        <v>BARAHONA</v>
      </c>
      <c r="K1274" s="8" t="str">
        <f>VLOOKUP(G1274,Hoja1!$1:$1048576,6,0)</f>
        <v>BARAHONA</v>
      </c>
    </row>
    <row r="1275" spans="1:11" customFormat="1" x14ac:dyDescent="0.25">
      <c r="A1275" s="17">
        <v>1262</v>
      </c>
      <c r="B1275" s="34" t="s">
        <v>1495</v>
      </c>
      <c r="C1275" s="1" t="s">
        <v>1214</v>
      </c>
      <c r="D1275" s="23">
        <v>2309</v>
      </c>
      <c r="E1275" s="8" t="str">
        <f>VLOOKUP(D1275,Hoja2!$1:$1048576,2,0)</f>
        <v>UPS</v>
      </c>
      <c r="F1275" s="2">
        <v>45723</v>
      </c>
      <c r="G1275" s="1" t="s">
        <v>685</v>
      </c>
      <c r="H1275" s="8" t="str">
        <f>VLOOKUP(G1275,Hoja1!$1:$1048576,2,0)</f>
        <v>TECNOLOGIA SAN JUAN DE LA MAGUANA</v>
      </c>
      <c r="I1275" s="8" t="str">
        <f>VLOOKUP(G1275,Hoja1!$1:$1048576,4,0)</f>
        <v>EDIF. PALACIO JUSTICIA SAN JUAN MAGUANA</v>
      </c>
      <c r="J1275" s="8" t="str">
        <f>VLOOKUP(G1275,Hoja1!$1:$1048576,5,0)</f>
        <v xml:space="preserve">SAN JUAN DE LA MAGUANA </v>
      </c>
      <c r="K1275" s="8" t="str">
        <f>VLOOKUP(G1275,Hoja1!$1:$1048576,6,0)</f>
        <v xml:space="preserve">SAN JUAN DE LA MAGUANA </v>
      </c>
    </row>
    <row r="1276" spans="1:11" customFormat="1" x14ac:dyDescent="0.25">
      <c r="A1276" s="17">
        <v>1263</v>
      </c>
      <c r="B1276" s="34" t="s">
        <v>1496</v>
      </c>
      <c r="C1276" s="1" t="s">
        <v>1214</v>
      </c>
      <c r="D1276" s="23">
        <v>2309</v>
      </c>
      <c r="E1276" s="8" t="str">
        <f>VLOOKUP(D1276,Hoja2!$1:$1048576,2,0)</f>
        <v>UPS</v>
      </c>
      <c r="F1276" s="2">
        <v>45723</v>
      </c>
      <c r="G1276" s="1" t="s">
        <v>275</v>
      </c>
      <c r="H1276" s="8" t="str">
        <f>VLOOKUP(G1276,Hoja1!$1:$1048576,2,0)</f>
        <v>GERENCIA DE PERSONAL, NOMINA SEG. SOCIAL</v>
      </c>
      <c r="I1276" s="8" t="str">
        <f>VLOOKUP(G1276,Hoja1!$1:$1048576,4,0)</f>
        <v>EDIF. SUPREMA CORTE DE JUSTICIA Y C.P.J.</v>
      </c>
      <c r="J1276" s="8" t="str">
        <f>VLOOKUP(G1276,Hoja1!$1:$1048576,5,0)</f>
        <v xml:space="preserve">DISTRITO  NACIONAL </v>
      </c>
      <c r="K1276" s="8" t="str">
        <f>VLOOKUP(G1276,Hoja1!$1:$1048576,6,0)</f>
        <v xml:space="preserve">DISTRITO NACIONAL </v>
      </c>
    </row>
    <row r="1277" spans="1:11" customFormat="1" x14ac:dyDescent="0.25">
      <c r="A1277" s="17">
        <v>1264</v>
      </c>
      <c r="B1277" s="34" t="s">
        <v>1497</v>
      </c>
      <c r="C1277" s="1" t="s">
        <v>1214</v>
      </c>
      <c r="D1277" s="23">
        <v>2309</v>
      </c>
      <c r="E1277" s="8" t="str">
        <f>VLOOKUP(D1277,Hoja2!$1:$1048576,2,0)</f>
        <v>UPS</v>
      </c>
      <c r="F1277" s="2">
        <v>45723</v>
      </c>
      <c r="G1277" s="1" t="s">
        <v>10</v>
      </c>
      <c r="H1277" s="8" t="str">
        <f>VLOOKUP(G1277,Hoja1!$1:$1048576,2,0)</f>
        <v>GERENCIA DE SERVICIOS TIC</v>
      </c>
      <c r="I1277" s="8" t="str">
        <f>VLOOKUP(G1277,Hoja1!$1:$1048576,4,0)</f>
        <v>EDIF. SUPREMA CORTE DE JUSTICIA Y C.P.J.</v>
      </c>
      <c r="J1277" s="8" t="str">
        <f>VLOOKUP(G1277,Hoja1!$1:$1048576,5,0)</f>
        <v xml:space="preserve">DISTRITO  NACIONAL </v>
      </c>
      <c r="K1277" s="8" t="str">
        <f>VLOOKUP(G1277,Hoja1!$1:$1048576,6,0)</f>
        <v xml:space="preserve">DISTRITO NACIONAL </v>
      </c>
    </row>
    <row r="1278" spans="1:11" customFormat="1" x14ac:dyDescent="0.25">
      <c r="A1278" s="17">
        <v>1265</v>
      </c>
      <c r="B1278" s="34" t="s">
        <v>1498</v>
      </c>
      <c r="C1278" s="1" t="s">
        <v>1214</v>
      </c>
      <c r="D1278" s="23">
        <v>2309</v>
      </c>
      <c r="E1278" s="8" t="str">
        <f>VLOOKUP(D1278,Hoja2!$1:$1048576,2,0)</f>
        <v>UPS</v>
      </c>
      <c r="F1278" s="2">
        <v>45723</v>
      </c>
      <c r="G1278" s="1" t="s">
        <v>10</v>
      </c>
      <c r="H1278" s="8" t="str">
        <f>VLOOKUP(G1278,Hoja1!$1:$1048576,2,0)</f>
        <v>GERENCIA DE SERVICIOS TIC</v>
      </c>
      <c r="I1278" s="8" t="str">
        <f>VLOOKUP(G1278,Hoja1!$1:$1048576,4,0)</f>
        <v>EDIF. SUPREMA CORTE DE JUSTICIA Y C.P.J.</v>
      </c>
      <c r="J1278" s="8" t="str">
        <f>VLOOKUP(G1278,Hoja1!$1:$1048576,5,0)</f>
        <v xml:space="preserve">DISTRITO  NACIONAL </v>
      </c>
      <c r="K1278" s="8" t="str">
        <f>VLOOKUP(G1278,Hoja1!$1:$1048576,6,0)</f>
        <v xml:space="preserve">DISTRITO NACIONAL </v>
      </c>
    </row>
    <row r="1279" spans="1:11" customFormat="1" x14ac:dyDescent="0.25">
      <c r="A1279" s="17">
        <v>1266</v>
      </c>
      <c r="B1279" s="34" t="s">
        <v>1499</v>
      </c>
      <c r="C1279" s="1" t="s">
        <v>1216</v>
      </c>
      <c r="D1279" s="23">
        <v>2305</v>
      </c>
      <c r="E1279" s="8" t="str">
        <f>VLOOKUP(D1279,Hoja2!$1:$1048576,2,0)</f>
        <v>MONITOR</v>
      </c>
      <c r="F1279" s="2">
        <v>45723</v>
      </c>
      <c r="G1279" s="1" t="s">
        <v>10</v>
      </c>
      <c r="H1279" s="8" t="str">
        <f>VLOOKUP(G1279,Hoja1!$1:$1048576,2,0)</f>
        <v>GERENCIA DE SERVICIOS TIC</v>
      </c>
      <c r="I1279" s="8" t="str">
        <f>VLOOKUP(G1279,Hoja1!$1:$1048576,4,0)</f>
        <v>EDIF. SUPREMA CORTE DE JUSTICIA Y C.P.J.</v>
      </c>
      <c r="J1279" s="8" t="str">
        <f>VLOOKUP(G1279,Hoja1!$1:$1048576,5,0)</f>
        <v xml:space="preserve">DISTRITO  NACIONAL </v>
      </c>
      <c r="K1279" s="8" t="str">
        <f>VLOOKUP(G1279,Hoja1!$1:$1048576,6,0)</f>
        <v xml:space="preserve">DISTRITO NACIONAL </v>
      </c>
    </row>
    <row r="1280" spans="1:11" customFormat="1" x14ac:dyDescent="0.25">
      <c r="A1280" s="17">
        <v>1267</v>
      </c>
      <c r="B1280" s="34" t="s">
        <v>1500</v>
      </c>
      <c r="C1280" s="1" t="s">
        <v>1216</v>
      </c>
      <c r="D1280" s="23">
        <v>2305</v>
      </c>
      <c r="E1280" s="8" t="str">
        <f>VLOOKUP(D1280,Hoja2!$1:$1048576,2,0)</f>
        <v>MONITOR</v>
      </c>
      <c r="F1280" s="2">
        <v>45723</v>
      </c>
      <c r="G1280" s="1" t="s">
        <v>10</v>
      </c>
      <c r="H1280" s="8" t="str">
        <f>VLOOKUP(G1280,Hoja1!$1:$1048576,2,0)</f>
        <v>GERENCIA DE SERVICIOS TIC</v>
      </c>
      <c r="I1280" s="8" t="str">
        <f>VLOOKUP(G1280,Hoja1!$1:$1048576,4,0)</f>
        <v>EDIF. SUPREMA CORTE DE JUSTICIA Y C.P.J.</v>
      </c>
      <c r="J1280" s="8" t="str">
        <f>VLOOKUP(G1280,Hoja1!$1:$1048576,5,0)</f>
        <v xml:space="preserve">DISTRITO  NACIONAL </v>
      </c>
      <c r="K1280" s="8" t="str">
        <f>VLOOKUP(G1280,Hoja1!$1:$1048576,6,0)</f>
        <v xml:space="preserve">DISTRITO NACIONAL </v>
      </c>
    </row>
    <row r="1281" spans="1:11" customFormat="1" x14ac:dyDescent="0.25">
      <c r="A1281" s="17">
        <v>1268</v>
      </c>
      <c r="B1281" s="34" t="s">
        <v>1501</v>
      </c>
      <c r="C1281" s="1" t="s">
        <v>1216</v>
      </c>
      <c r="D1281" s="23">
        <v>2305</v>
      </c>
      <c r="E1281" s="8" t="str">
        <f>VLOOKUP(D1281,Hoja2!$1:$1048576,2,0)</f>
        <v>MONITOR</v>
      </c>
      <c r="F1281" s="2">
        <v>45723</v>
      </c>
      <c r="G1281" s="1" t="s">
        <v>10</v>
      </c>
      <c r="H1281" s="8" t="str">
        <f>VLOOKUP(G1281,Hoja1!$1:$1048576,2,0)</f>
        <v>GERENCIA DE SERVICIOS TIC</v>
      </c>
      <c r="I1281" s="8" t="str">
        <f>VLOOKUP(G1281,Hoja1!$1:$1048576,4,0)</f>
        <v>EDIF. SUPREMA CORTE DE JUSTICIA Y C.P.J.</v>
      </c>
      <c r="J1281" s="8" t="str">
        <f>VLOOKUP(G1281,Hoja1!$1:$1048576,5,0)</f>
        <v xml:space="preserve">DISTRITO  NACIONAL </v>
      </c>
      <c r="K1281" s="8" t="str">
        <f>VLOOKUP(G1281,Hoja1!$1:$1048576,6,0)</f>
        <v xml:space="preserve">DISTRITO NACIONAL </v>
      </c>
    </row>
    <row r="1282" spans="1:11" customFormat="1" x14ac:dyDescent="0.25">
      <c r="A1282" s="17">
        <v>1269</v>
      </c>
      <c r="B1282" s="34" t="s">
        <v>1502</v>
      </c>
      <c r="C1282" s="1" t="s">
        <v>1216</v>
      </c>
      <c r="D1282" s="23">
        <v>2305</v>
      </c>
      <c r="E1282" s="8" t="str">
        <f>VLOOKUP(D1282,Hoja2!$1:$1048576,2,0)</f>
        <v>MONITOR</v>
      </c>
      <c r="F1282" s="2">
        <v>45723</v>
      </c>
      <c r="G1282" s="1" t="s">
        <v>10</v>
      </c>
      <c r="H1282" s="8" t="str">
        <f>VLOOKUP(G1282,Hoja1!$1:$1048576,2,0)</f>
        <v>GERENCIA DE SERVICIOS TIC</v>
      </c>
      <c r="I1282" s="8" t="str">
        <f>VLOOKUP(G1282,Hoja1!$1:$1048576,4,0)</f>
        <v>EDIF. SUPREMA CORTE DE JUSTICIA Y C.P.J.</v>
      </c>
      <c r="J1282" s="8" t="str">
        <f>VLOOKUP(G1282,Hoja1!$1:$1048576,5,0)</f>
        <v xml:space="preserve">DISTRITO  NACIONAL </v>
      </c>
      <c r="K1282" s="8" t="str">
        <f>VLOOKUP(G1282,Hoja1!$1:$1048576,6,0)</f>
        <v xml:space="preserve">DISTRITO NACIONAL </v>
      </c>
    </row>
    <row r="1283" spans="1:11" customFormat="1" x14ac:dyDescent="0.25">
      <c r="A1283" s="17">
        <v>1270</v>
      </c>
      <c r="B1283" s="34" t="s">
        <v>1503</v>
      </c>
      <c r="C1283" s="1" t="s">
        <v>1214</v>
      </c>
      <c r="D1283" s="23">
        <v>2309</v>
      </c>
      <c r="E1283" s="8" t="str">
        <f>VLOOKUP(D1283,Hoja2!$1:$1048576,2,0)</f>
        <v>UPS</v>
      </c>
      <c r="F1283" s="2">
        <v>45723</v>
      </c>
      <c r="G1283" s="1" t="s">
        <v>171</v>
      </c>
      <c r="H1283" s="8" t="str">
        <f>VLOOKUP(G1283,Hoja1!$1:$1048576,2,0)</f>
        <v>TECNOLOGIA P.J. DE LAS CORTES D.N.</v>
      </c>
      <c r="I1283" s="8" t="str">
        <f>VLOOKUP(G1283,Hoja1!$1:$1048576,4,0)</f>
        <v>EDIF. PALACIO DE JUSTICIA DE LAS CORTES</v>
      </c>
      <c r="J1283" s="8" t="str">
        <f>VLOOKUP(G1283,Hoja1!$1:$1048576,5,0)</f>
        <v xml:space="preserve">DISTRITO  NACIONAL </v>
      </c>
      <c r="K1283" s="8" t="str">
        <f>VLOOKUP(G1283,Hoja1!$1:$1048576,6,0)</f>
        <v xml:space="preserve">DISTRITO NACIONAL </v>
      </c>
    </row>
    <row r="1284" spans="1:11" customFormat="1" x14ac:dyDescent="0.25">
      <c r="A1284" s="17">
        <v>1271</v>
      </c>
      <c r="B1284" s="34" t="s">
        <v>1504</v>
      </c>
      <c r="C1284" s="1" t="s">
        <v>1214</v>
      </c>
      <c r="D1284" s="23">
        <v>2309</v>
      </c>
      <c r="E1284" s="8" t="str">
        <f>VLOOKUP(D1284,Hoja2!$1:$1048576,2,0)</f>
        <v>UPS</v>
      </c>
      <c r="F1284" s="2">
        <v>45723</v>
      </c>
      <c r="G1284" s="1" t="s">
        <v>135</v>
      </c>
      <c r="H1284" s="8" t="str">
        <f>VLOOKUP(G1284,Hoja1!$1:$1048576,2,0)</f>
        <v>TECNOLOGIA CIUDAD NUEVA</v>
      </c>
      <c r="I1284" s="8" t="str">
        <f>VLOOKUP(G1284,Hoja1!$1:$1048576,4,0)</f>
        <v>EDIF. PALACIO DE JUSTICIA CIUDAD NUEVA</v>
      </c>
      <c r="J1284" s="8" t="str">
        <f>VLOOKUP(G1284,Hoja1!$1:$1048576,5,0)</f>
        <v xml:space="preserve">DISTRITO  NACIONAL </v>
      </c>
      <c r="K1284" s="8" t="str">
        <f>VLOOKUP(G1284,Hoja1!$1:$1048576,6,0)</f>
        <v xml:space="preserve">DISTRITO NACIONAL </v>
      </c>
    </row>
    <row r="1285" spans="1:11" customFormat="1" x14ac:dyDescent="0.25">
      <c r="A1285" s="17">
        <v>1272</v>
      </c>
      <c r="B1285" s="34" t="s">
        <v>1505</v>
      </c>
      <c r="C1285" s="1" t="s">
        <v>1214</v>
      </c>
      <c r="D1285" s="23">
        <v>2309</v>
      </c>
      <c r="E1285" s="8" t="str">
        <f>VLOOKUP(D1285,Hoja2!$1:$1048576,2,0)</f>
        <v>UPS</v>
      </c>
      <c r="F1285" s="2">
        <v>45723</v>
      </c>
      <c r="G1285" s="1" t="s">
        <v>10</v>
      </c>
      <c r="H1285" s="8" t="str">
        <f>VLOOKUP(G1285,Hoja1!$1:$1048576,2,0)</f>
        <v>GERENCIA DE SERVICIOS TIC</v>
      </c>
      <c r="I1285" s="8" t="str">
        <f>VLOOKUP(G1285,Hoja1!$1:$1048576,4,0)</f>
        <v>EDIF. SUPREMA CORTE DE JUSTICIA Y C.P.J.</v>
      </c>
      <c r="J1285" s="8" t="str">
        <f>VLOOKUP(G1285,Hoja1!$1:$1048576,5,0)</f>
        <v xml:space="preserve">DISTRITO  NACIONAL </v>
      </c>
      <c r="K1285" s="8" t="str">
        <f>VLOOKUP(G1285,Hoja1!$1:$1048576,6,0)</f>
        <v xml:space="preserve">DISTRITO NACIONAL </v>
      </c>
    </row>
    <row r="1286" spans="1:11" customFormat="1" x14ac:dyDescent="0.25">
      <c r="A1286" s="17">
        <v>1273</v>
      </c>
      <c r="B1286" s="34" t="s">
        <v>1506</v>
      </c>
      <c r="C1286" s="1" t="s">
        <v>1214</v>
      </c>
      <c r="D1286" s="23">
        <v>2309</v>
      </c>
      <c r="E1286" s="8" t="str">
        <f>VLOOKUP(D1286,Hoja2!$1:$1048576,2,0)</f>
        <v>UPS</v>
      </c>
      <c r="F1286" s="2">
        <v>45723</v>
      </c>
      <c r="G1286" s="1" t="s">
        <v>1339</v>
      </c>
      <c r="H1286" s="8" t="str">
        <f>VLOOKUP(G1286,Hoja1!$1:$1048576,2,0)</f>
        <v>DIR. DE SERVICIO JUDICIAL Y OPERACIONES</v>
      </c>
      <c r="I1286" s="8" t="str">
        <f>VLOOKUP(G1286,Hoja1!$1:$1048576,4,0)</f>
        <v>EDIF. SUPREMA CORTE DE JUSTICIA Y C.P.J.</v>
      </c>
      <c r="J1286" s="8" t="str">
        <f>VLOOKUP(G1286,Hoja1!$1:$1048576,5,0)</f>
        <v xml:space="preserve">DISTRITO  NACIONAL </v>
      </c>
      <c r="K1286" s="8" t="str">
        <f>VLOOKUP(G1286,Hoja1!$1:$1048576,6,0)</f>
        <v xml:space="preserve">DISTRITO NACIONAL </v>
      </c>
    </row>
    <row r="1287" spans="1:11" customFormat="1" x14ac:dyDescent="0.25">
      <c r="A1287" s="17">
        <v>1274</v>
      </c>
      <c r="B1287" s="34" t="s">
        <v>1507</v>
      </c>
      <c r="C1287" s="1" t="s">
        <v>1214</v>
      </c>
      <c r="D1287" s="23">
        <v>2309</v>
      </c>
      <c r="E1287" s="8" t="str">
        <f>VLOOKUP(D1287,Hoja2!$1:$1048576,2,0)</f>
        <v>UPS</v>
      </c>
      <c r="F1287" s="2">
        <v>45723</v>
      </c>
      <c r="G1287" s="1" t="s">
        <v>10</v>
      </c>
      <c r="H1287" s="8" t="str">
        <f>VLOOKUP(G1287,Hoja1!$1:$1048576,2,0)</f>
        <v>GERENCIA DE SERVICIOS TIC</v>
      </c>
      <c r="I1287" s="8" t="str">
        <f>VLOOKUP(G1287,Hoja1!$1:$1048576,4,0)</f>
        <v>EDIF. SUPREMA CORTE DE JUSTICIA Y C.P.J.</v>
      </c>
      <c r="J1287" s="8" t="str">
        <f>VLOOKUP(G1287,Hoja1!$1:$1048576,5,0)</f>
        <v xml:space="preserve">DISTRITO  NACIONAL </v>
      </c>
      <c r="K1287" s="8" t="str">
        <f>VLOOKUP(G1287,Hoja1!$1:$1048576,6,0)</f>
        <v xml:space="preserve">DISTRITO NACIONAL </v>
      </c>
    </row>
    <row r="1288" spans="1:11" customFormat="1" x14ac:dyDescent="0.25">
      <c r="A1288" s="17">
        <v>1275</v>
      </c>
      <c r="B1288" s="34" t="s">
        <v>1508</v>
      </c>
      <c r="C1288" s="1" t="s">
        <v>1214</v>
      </c>
      <c r="D1288" s="23">
        <v>2309</v>
      </c>
      <c r="E1288" s="8" t="str">
        <f>VLOOKUP(D1288,Hoja2!$1:$1048576,2,0)</f>
        <v>UPS</v>
      </c>
      <c r="F1288" s="2">
        <v>45723</v>
      </c>
      <c r="G1288" s="1" t="s">
        <v>1509</v>
      </c>
      <c r="H1288" s="8" t="str">
        <f>VLOOKUP(G1288,Hoja1!$1:$1048576,2,0)</f>
        <v>DPTO. DE CONTROL FINANCIERO</v>
      </c>
      <c r="I1288" s="8" t="str">
        <f>VLOOKUP(G1288,Hoja1!$1:$1048576,4,0)</f>
        <v>EDIF. SUPREMA CORTE DE JUSTICIA Y C.P.J.</v>
      </c>
      <c r="J1288" s="8" t="str">
        <f>VLOOKUP(G1288,Hoja1!$1:$1048576,5,0)</f>
        <v xml:space="preserve">DISTRITO  NACIONAL </v>
      </c>
      <c r="K1288" s="8" t="str">
        <f>VLOOKUP(G1288,Hoja1!$1:$1048576,6,0)</f>
        <v xml:space="preserve">DISTRITO NACIONAL </v>
      </c>
    </row>
    <row r="1289" spans="1:11" customFormat="1" x14ac:dyDescent="0.25">
      <c r="A1289" s="17">
        <v>1276</v>
      </c>
      <c r="B1289" s="34" t="s">
        <v>1510</v>
      </c>
      <c r="C1289" s="1" t="s">
        <v>1214</v>
      </c>
      <c r="D1289" s="23">
        <v>2309</v>
      </c>
      <c r="E1289" s="8" t="str">
        <f>VLOOKUP(D1289,Hoja2!$1:$1048576,2,0)</f>
        <v>UPS</v>
      </c>
      <c r="F1289" s="2">
        <v>45723</v>
      </c>
      <c r="G1289" s="1" t="s">
        <v>10</v>
      </c>
      <c r="H1289" s="8" t="str">
        <f>VLOOKUP(G1289,Hoja1!$1:$1048576,2,0)</f>
        <v>GERENCIA DE SERVICIOS TIC</v>
      </c>
      <c r="I1289" s="8" t="str">
        <f>VLOOKUP(G1289,Hoja1!$1:$1048576,4,0)</f>
        <v>EDIF. SUPREMA CORTE DE JUSTICIA Y C.P.J.</v>
      </c>
      <c r="J1289" s="8" t="str">
        <f>VLOOKUP(G1289,Hoja1!$1:$1048576,5,0)</f>
        <v xml:space="preserve">DISTRITO  NACIONAL </v>
      </c>
      <c r="K1289" s="8" t="str">
        <f>VLOOKUP(G1289,Hoja1!$1:$1048576,6,0)</f>
        <v xml:space="preserve">DISTRITO NACIONAL </v>
      </c>
    </row>
    <row r="1290" spans="1:11" customFormat="1" x14ac:dyDescent="0.25">
      <c r="A1290" s="17">
        <v>1277</v>
      </c>
      <c r="B1290" s="34" t="s">
        <v>1511</v>
      </c>
      <c r="C1290" s="1" t="s">
        <v>1214</v>
      </c>
      <c r="D1290" s="23">
        <v>2309</v>
      </c>
      <c r="E1290" s="8" t="str">
        <f>VLOOKUP(D1290,Hoja2!$1:$1048576,2,0)</f>
        <v>UPS</v>
      </c>
      <c r="F1290" s="2">
        <v>45723</v>
      </c>
      <c r="G1290" s="1" t="s">
        <v>1351</v>
      </c>
      <c r="H1290" s="8" t="str">
        <f>VLOOKUP(G1290,Hoja1!$1:$1048576,2,0)</f>
        <v>COORDINACION DE ABASTECIMIENTO</v>
      </c>
      <c r="I1290" s="8" t="str">
        <f>VLOOKUP(G1290,Hoja1!$1:$1048576,4,0)</f>
        <v>EDIF. PALACIO DE JUSTICIA DE LAS CORTES</v>
      </c>
      <c r="J1290" s="8" t="str">
        <f>VLOOKUP(G1290,Hoja1!$1:$1048576,5,0)</f>
        <v xml:space="preserve">DISTRITO  NACIONAL </v>
      </c>
      <c r="K1290" s="8" t="str">
        <f>VLOOKUP(G1290,Hoja1!$1:$1048576,6,0)</f>
        <v xml:space="preserve">DISTRITO NACIONAL </v>
      </c>
    </row>
    <row r="1291" spans="1:11" customFormat="1" x14ac:dyDescent="0.25">
      <c r="A1291" s="17">
        <v>1278</v>
      </c>
      <c r="B1291" s="34" t="s">
        <v>1512</v>
      </c>
      <c r="C1291" s="1" t="s">
        <v>1214</v>
      </c>
      <c r="D1291" s="23">
        <v>2309</v>
      </c>
      <c r="E1291" s="8" t="str">
        <f>VLOOKUP(D1291,Hoja2!$1:$1048576,2,0)</f>
        <v>UPS</v>
      </c>
      <c r="F1291" s="2">
        <v>45723</v>
      </c>
      <c r="G1291" s="1" t="s">
        <v>10</v>
      </c>
      <c r="H1291" s="8" t="str">
        <f>VLOOKUP(G1291,Hoja1!$1:$1048576,2,0)</f>
        <v>GERENCIA DE SERVICIOS TIC</v>
      </c>
      <c r="I1291" s="8" t="str">
        <f>VLOOKUP(G1291,Hoja1!$1:$1048576,4,0)</f>
        <v>EDIF. SUPREMA CORTE DE JUSTICIA Y C.P.J.</v>
      </c>
      <c r="J1291" s="8" t="str">
        <f>VLOOKUP(G1291,Hoja1!$1:$1048576,5,0)</f>
        <v xml:space="preserve">DISTRITO  NACIONAL </v>
      </c>
      <c r="K1291" s="8" t="str">
        <f>VLOOKUP(G1291,Hoja1!$1:$1048576,6,0)</f>
        <v xml:space="preserve">DISTRITO NACIONAL </v>
      </c>
    </row>
    <row r="1292" spans="1:11" customFormat="1" x14ac:dyDescent="0.25">
      <c r="A1292" s="17">
        <v>1279</v>
      </c>
      <c r="B1292" s="34" t="s">
        <v>1513</v>
      </c>
      <c r="C1292" s="1" t="s">
        <v>1214</v>
      </c>
      <c r="D1292" s="23">
        <v>2309</v>
      </c>
      <c r="E1292" s="8" t="str">
        <f>VLOOKUP(D1292,Hoja2!$1:$1048576,2,0)</f>
        <v>UPS</v>
      </c>
      <c r="F1292" s="2">
        <v>45723</v>
      </c>
      <c r="G1292" s="1" t="s">
        <v>521</v>
      </c>
      <c r="H1292" s="8" t="str">
        <f>VLOOKUP(G1292,Hoja1!$1:$1048576,2,0)</f>
        <v>CONTRALORIA GENERAL C.P.J.</v>
      </c>
      <c r="I1292" s="8" t="str">
        <f>VLOOKUP(G1292,Hoja1!$1:$1048576,4,0)</f>
        <v>EDIF. SUPREMA CORTE DE JUSTICIA Y C.P.J.</v>
      </c>
      <c r="J1292" s="8" t="str">
        <f>VLOOKUP(G1292,Hoja1!$1:$1048576,5,0)</f>
        <v xml:space="preserve">DISTRITO  NACIONAL </v>
      </c>
      <c r="K1292" s="8" t="str">
        <f>VLOOKUP(G1292,Hoja1!$1:$1048576,6,0)</f>
        <v xml:space="preserve">DISTRITO NACIONAL </v>
      </c>
    </row>
    <row r="1293" spans="1:11" customFormat="1" x14ac:dyDescent="0.25">
      <c r="A1293" s="17">
        <v>1280</v>
      </c>
      <c r="B1293" s="34" t="s">
        <v>1514</v>
      </c>
      <c r="C1293" s="1" t="s">
        <v>1216</v>
      </c>
      <c r="D1293" s="23">
        <v>2305</v>
      </c>
      <c r="E1293" s="8" t="str">
        <f>VLOOKUP(D1293,Hoja2!$1:$1048576,2,0)</f>
        <v>MONITOR</v>
      </c>
      <c r="F1293" s="2">
        <v>45723</v>
      </c>
      <c r="G1293" s="1" t="s">
        <v>10</v>
      </c>
      <c r="H1293" s="8" t="str">
        <f>VLOOKUP(G1293,Hoja1!$1:$1048576,2,0)</f>
        <v>GERENCIA DE SERVICIOS TIC</v>
      </c>
      <c r="I1293" s="8" t="str">
        <f>VLOOKUP(G1293,Hoja1!$1:$1048576,4,0)</f>
        <v>EDIF. SUPREMA CORTE DE JUSTICIA Y C.P.J.</v>
      </c>
      <c r="J1293" s="8" t="str">
        <f>VLOOKUP(G1293,Hoja1!$1:$1048576,5,0)</f>
        <v xml:space="preserve">DISTRITO  NACIONAL </v>
      </c>
      <c r="K1293" s="8" t="str">
        <f>VLOOKUP(G1293,Hoja1!$1:$1048576,6,0)</f>
        <v xml:space="preserve">DISTRITO NACIONAL </v>
      </c>
    </row>
    <row r="1294" spans="1:11" customFormat="1" x14ac:dyDescent="0.25">
      <c r="A1294" s="17">
        <v>1281</v>
      </c>
      <c r="B1294" s="34" t="s">
        <v>1515</v>
      </c>
      <c r="C1294" s="1" t="s">
        <v>1216</v>
      </c>
      <c r="D1294" s="23">
        <v>2305</v>
      </c>
      <c r="E1294" s="8" t="str">
        <f>VLOOKUP(D1294,Hoja2!$1:$1048576,2,0)</f>
        <v>MONITOR</v>
      </c>
      <c r="F1294" s="2">
        <v>45723</v>
      </c>
      <c r="G1294" s="1" t="s">
        <v>10</v>
      </c>
      <c r="H1294" s="8" t="str">
        <f>VLOOKUP(G1294,Hoja1!$1:$1048576,2,0)</f>
        <v>GERENCIA DE SERVICIOS TIC</v>
      </c>
      <c r="I1294" s="8" t="str">
        <f>VLOOKUP(G1294,Hoja1!$1:$1048576,4,0)</f>
        <v>EDIF. SUPREMA CORTE DE JUSTICIA Y C.P.J.</v>
      </c>
      <c r="J1294" s="8" t="str">
        <f>VLOOKUP(G1294,Hoja1!$1:$1048576,5,0)</f>
        <v xml:space="preserve">DISTRITO  NACIONAL </v>
      </c>
      <c r="K1294" s="8" t="str">
        <f>VLOOKUP(G1294,Hoja1!$1:$1048576,6,0)</f>
        <v xml:space="preserve">DISTRITO NACIONAL </v>
      </c>
    </row>
    <row r="1295" spans="1:11" customFormat="1" x14ac:dyDescent="0.25">
      <c r="A1295" s="17">
        <v>1282</v>
      </c>
      <c r="B1295" s="34" t="s">
        <v>1516</v>
      </c>
      <c r="C1295" s="1" t="s">
        <v>1214</v>
      </c>
      <c r="D1295" s="23">
        <v>2309</v>
      </c>
      <c r="E1295" s="8" t="str">
        <f>VLOOKUP(D1295,Hoja2!$1:$1048576,2,0)</f>
        <v>UPS</v>
      </c>
      <c r="F1295" s="2">
        <v>45723</v>
      </c>
      <c r="G1295" s="1" t="s">
        <v>1235</v>
      </c>
      <c r="H1295" s="8" t="str">
        <f>VLOOKUP(G1295,Hoja1!$1:$1048576,2,0)</f>
        <v>SECRETARIA GENERAL J.P. MONTE PLATA</v>
      </c>
      <c r="I1295" s="8" t="str">
        <f>VLOOKUP(G1295,Hoja1!$1:$1048576,4,0)</f>
        <v>EDIF. PALACIO DE JUSTICIA MONTE PLATA</v>
      </c>
      <c r="J1295" s="8" t="str">
        <f>VLOOKUP(G1295,Hoja1!$1:$1048576,5,0)</f>
        <v>MONTE PLATA</v>
      </c>
      <c r="K1295" s="8" t="str">
        <f>VLOOKUP(G1295,Hoja1!$1:$1048576,6,0)</f>
        <v>SANTO DOMINGO</v>
      </c>
    </row>
    <row r="1296" spans="1:11" customFormat="1" x14ac:dyDescent="0.25">
      <c r="A1296" s="17">
        <v>1283</v>
      </c>
      <c r="B1296" s="34" t="s">
        <v>1517</v>
      </c>
      <c r="C1296" s="1" t="s">
        <v>1214</v>
      </c>
      <c r="D1296" s="23">
        <v>2309</v>
      </c>
      <c r="E1296" s="8" t="str">
        <f>VLOOKUP(D1296,Hoja2!$1:$1048576,2,0)</f>
        <v>UPS</v>
      </c>
      <c r="F1296" s="2">
        <v>45723</v>
      </c>
      <c r="G1296" s="1" t="s">
        <v>606</v>
      </c>
      <c r="H1296" s="8" t="str">
        <f>VLOOKUP(G1296,Hoja1!$1:$1048576,2,0)</f>
        <v>CAMARA PENAL JDO. 1RA. INST. LA ROMANA</v>
      </c>
      <c r="I1296" s="8" t="str">
        <f>VLOOKUP(G1296,Hoja1!$1:$1048576,4,0)</f>
        <v>EDIF. PALACIO DE JUSTICIA LA ROMANA</v>
      </c>
      <c r="J1296" s="8" t="str">
        <f>VLOOKUP(G1296,Hoja1!$1:$1048576,5,0)</f>
        <v>LA ROMANA</v>
      </c>
      <c r="K1296" s="8" t="str">
        <f>VLOOKUP(G1296,Hoja1!$1:$1048576,6,0)</f>
        <v>SAN PEDRO DE MACORIS</v>
      </c>
    </row>
    <row r="1297" spans="1:11" customFormat="1" x14ac:dyDescent="0.25">
      <c r="A1297" s="17">
        <v>1284</v>
      </c>
      <c r="B1297" s="34" t="s">
        <v>1518</v>
      </c>
      <c r="C1297" s="1" t="s">
        <v>1214</v>
      </c>
      <c r="D1297" s="23">
        <v>2309</v>
      </c>
      <c r="E1297" s="8" t="str">
        <f>VLOOKUP(D1297,Hoja2!$1:$1048576,2,0)</f>
        <v>UPS</v>
      </c>
      <c r="F1297" s="2">
        <v>45723</v>
      </c>
      <c r="G1297" s="1" t="s">
        <v>685</v>
      </c>
      <c r="H1297" s="8" t="str">
        <f>VLOOKUP(G1297,Hoja1!$1:$1048576,2,0)</f>
        <v>TECNOLOGIA SAN JUAN DE LA MAGUANA</v>
      </c>
      <c r="I1297" s="8" t="str">
        <f>VLOOKUP(G1297,Hoja1!$1:$1048576,4,0)</f>
        <v>EDIF. PALACIO JUSTICIA SAN JUAN MAGUANA</v>
      </c>
      <c r="J1297" s="8" t="str">
        <f>VLOOKUP(G1297,Hoja1!$1:$1048576,5,0)</f>
        <v xml:space="preserve">SAN JUAN DE LA MAGUANA </v>
      </c>
      <c r="K1297" s="8" t="str">
        <f>VLOOKUP(G1297,Hoja1!$1:$1048576,6,0)</f>
        <v xml:space="preserve">SAN JUAN DE LA MAGUANA </v>
      </c>
    </row>
    <row r="1298" spans="1:11" customFormat="1" x14ac:dyDescent="0.25">
      <c r="A1298" s="17">
        <v>1285</v>
      </c>
      <c r="B1298" s="34" t="s">
        <v>1519</v>
      </c>
      <c r="C1298" s="1" t="s">
        <v>1214</v>
      </c>
      <c r="D1298" s="23">
        <v>2309</v>
      </c>
      <c r="E1298" s="8" t="str">
        <f>VLOOKUP(D1298,Hoja2!$1:$1048576,2,0)</f>
        <v>UPS</v>
      </c>
      <c r="F1298" s="2">
        <v>45723</v>
      </c>
      <c r="G1298" s="1" t="s">
        <v>203</v>
      </c>
      <c r="H1298" s="8" t="str">
        <f>VLOOKUP(G1298,Hoja1!$1:$1048576,2,0)</f>
        <v>CENTRO DE SERVICIOS COMUNES N.N.A. S.C.</v>
      </c>
      <c r="I1298" s="8" t="str">
        <f>VLOOKUP(G1298,Hoja1!$1:$1048576,4,0)</f>
        <v>EDIF. TRIBUNAL N.N.A. SAN CRISTOBAL</v>
      </c>
      <c r="J1298" s="8" t="str">
        <f>VLOOKUP(G1298,Hoja1!$1:$1048576,5,0)</f>
        <v>SAN CRISTOBAL</v>
      </c>
      <c r="K1298" s="8" t="str">
        <f>VLOOKUP(G1298,Hoja1!$1:$1048576,6,0)</f>
        <v>SAN CRISTOBAL</v>
      </c>
    </row>
    <row r="1299" spans="1:11" customFormat="1" x14ac:dyDescent="0.25">
      <c r="A1299" s="17">
        <v>1286</v>
      </c>
      <c r="B1299" s="34" t="s">
        <v>1520</v>
      </c>
      <c r="C1299" s="1" t="s">
        <v>1214</v>
      </c>
      <c r="D1299" s="23">
        <v>2309</v>
      </c>
      <c r="E1299" s="8" t="str">
        <f>VLOOKUP(D1299,Hoja2!$1:$1048576,2,0)</f>
        <v>UPS</v>
      </c>
      <c r="F1299" s="2">
        <v>45723</v>
      </c>
      <c r="G1299" s="1" t="s">
        <v>275</v>
      </c>
      <c r="H1299" s="8" t="str">
        <f>VLOOKUP(G1299,Hoja1!$1:$1048576,2,0)</f>
        <v>GERENCIA DE PERSONAL, NOMINA SEG. SOCIAL</v>
      </c>
      <c r="I1299" s="8" t="str">
        <f>VLOOKUP(G1299,Hoja1!$1:$1048576,4,0)</f>
        <v>EDIF. SUPREMA CORTE DE JUSTICIA Y C.P.J.</v>
      </c>
      <c r="J1299" s="8" t="str">
        <f>VLOOKUP(G1299,Hoja1!$1:$1048576,5,0)</f>
        <v xml:space="preserve">DISTRITO  NACIONAL </v>
      </c>
      <c r="K1299" s="8" t="str">
        <f>VLOOKUP(G1299,Hoja1!$1:$1048576,6,0)</f>
        <v xml:space="preserve">DISTRITO NACIONAL </v>
      </c>
    </row>
    <row r="1300" spans="1:11" customFormat="1" x14ac:dyDescent="0.25">
      <c r="A1300" s="17">
        <v>1287</v>
      </c>
      <c r="B1300" s="34" t="s">
        <v>1521</v>
      </c>
      <c r="C1300" s="1" t="s">
        <v>1214</v>
      </c>
      <c r="D1300" s="23">
        <v>2309</v>
      </c>
      <c r="E1300" s="8" t="str">
        <f>VLOOKUP(D1300,Hoja2!$1:$1048576,2,0)</f>
        <v>UPS</v>
      </c>
      <c r="F1300" s="2">
        <v>45723</v>
      </c>
      <c r="G1300" s="1" t="s">
        <v>10</v>
      </c>
      <c r="H1300" s="8" t="str">
        <f>VLOOKUP(G1300,Hoja1!$1:$1048576,2,0)</f>
        <v>GERENCIA DE SERVICIOS TIC</v>
      </c>
      <c r="I1300" s="8" t="str">
        <f>VLOOKUP(G1300,Hoja1!$1:$1048576,4,0)</f>
        <v>EDIF. SUPREMA CORTE DE JUSTICIA Y C.P.J.</v>
      </c>
      <c r="J1300" s="8" t="str">
        <f>VLOOKUP(G1300,Hoja1!$1:$1048576,5,0)</f>
        <v xml:space="preserve">DISTRITO  NACIONAL </v>
      </c>
      <c r="K1300" s="8" t="str">
        <f>VLOOKUP(G1300,Hoja1!$1:$1048576,6,0)</f>
        <v xml:space="preserve">DISTRITO NACIONAL </v>
      </c>
    </row>
    <row r="1301" spans="1:11" customFormat="1" x14ac:dyDescent="0.25">
      <c r="A1301" s="17">
        <v>1288</v>
      </c>
      <c r="B1301" s="34" t="s">
        <v>1522</v>
      </c>
      <c r="C1301" s="1" t="s">
        <v>1214</v>
      </c>
      <c r="D1301" s="23">
        <v>2309</v>
      </c>
      <c r="E1301" s="8" t="str">
        <f>VLOOKUP(D1301,Hoja2!$1:$1048576,2,0)</f>
        <v>UPS</v>
      </c>
      <c r="F1301" s="2">
        <v>45723</v>
      </c>
      <c r="G1301" s="1" t="s">
        <v>10</v>
      </c>
      <c r="H1301" s="8" t="str">
        <f>VLOOKUP(G1301,Hoja1!$1:$1048576,2,0)</f>
        <v>GERENCIA DE SERVICIOS TIC</v>
      </c>
      <c r="I1301" s="8" t="str">
        <f>VLOOKUP(G1301,Hoja1!$1:$1048576,4,0)</f>
        <v>EDIF. SUPREMA CORTE DE JUSTICIA Y C.P.J.</v>
      </c>
      <c r="J1301" s="8" t="str">
        <f>VLOOKUP(G1301,Hoja1!$1:$1048576,5,0)</f>
        <v xml:space="preserve">DISTRITO  NACIONAL </v>
      </c>
      <c r="K1301" s="8" t="str">
        <f>VLOOKUP(G1301,Hoja1!$1:$1048576,6,0)</f>
        <v xml:space="preserve">DISTRITO NACIONAL </v>
      </c>
    </row>
    <row r="1302" spans="1:11" customFormat="1" x14ac:dyDescent="0.25">
      <c r="A1302" s="17">
        <v>1289</v>
      </c>
      <c r="B1302" s="34" t="s">
        <v>1523</v>
      </c>
      <c r="C1302" s="1" t="s">
        <v>1216</v>
      </c>
      <c r="D1302" s="23">
        <v>2305</v>
      </c>
      <c r="E1302" s="8" t="str">
        <f>VLOOKUP(D1302,Hoja2!$1:$1048576,2,0)</f>
        <v>MONITOR</v>
      </c>
      <c r="F1302" s="2">
        <v>45723</v>
      </c>
      <c r="G1302" s="1" t="s">
        <v>1222</v>
      </c>
      <c r="H1302" s="8" t="str">
        <f>VLOOKUP(G1302,Hoja1!$1:$1048576,2,0)</f>
        <v>2DA. SALA CIVIL JDO.1RA. INST. S.D.</v>
      </c>
      <c r="I1302" s="8" t="str">
        <f>VLOOKUP(G1302,Hoja1!$1:$1048576,4,0)</f>
        <v>EDIF. TRIBUNALES SANTO DOMINGO NORTE</v>
      </c>
      <c r="J1302" s="8" t="str">
        <f>VLOOKUP(G1302,Hoja1!$1:$1048576,5,0)</f>
        <v>SANTO DOMINGO</v>
      </c>
      <c r="K1302" s="8" t="str">
        <f>VLOOKUP(G1302,Hoja1!$1:$1048576,6,0)</f>
        <v>SANTO DOMINGO</v>
      </c>
    </row>
    <row r="1303" spans="1:11" customFormat="1" x14ac:dyDescent="0.25">
      <c r="A1303" s="17">
        <v>1290</v>
      </c>
      <c r="B1303" s="34" t="s">
        <v>1524</v>
      </c>
      <c r="C1303" s="1" t="s">
        <v>1216</v>
      </c>
      <c r="D1303" s="23">
        <v>2305</v>
      </c>
      <c r="E1303" s="8" t="str">
        <f>VLOOKUP(D1303,Hoja2!$1:$1048576,2,0)</f>
        <v>MONITOR</v>
      </c>
      <c r="F1303" s="2">
        <v>45723</v>
      </c>
      <c r="G1303" s="1" t="s">
        <v>235</v>
      </c>
      <c r="H1303" s="8" t="str">
        <f>VLOOKUP(G1303,Hoja1!$1:$1048576,2,0)</f>
        <v>2DA. SALA CIVIL JDO.1RA. INST. D.N.</v>
      </c>
      <c r="I1303" s="8" t="str">
        <f>VLOOKUP(G1303,Hoja1!$1:$1048576,4,0)</f>
        <v>EDIF. PALACIO DE JUSTICIA DE LAS CORTES</v>
      </c>
      <c r="J1303" s="8" t="str">
        <f>VLOOKUP(G1303,Hoja1!$1:$1048576,5,0)</f>
        <v xml:space="preserve">DISTRITO  NACIONAL </v>
      </c>
      <c r="K1303" s="8" t="str">
        <f>VLOOKUP(G1303,Hoja1!$1:$1048576,6,0)</f>
        <v xml:space="preserve">DISTRITO NACIONAL </v>
      </c>
    </row>
    <row r="1304" spans="1:11" customFormat="1" x14ac:dyDescent="0.25">
      <c r="A1304" s="17">
        <v>1291</v>
      </c>
      <c r="B1304" s="34" t="s">
        <v>1525</v>
      </c>
      <c r="C1304" s="1" t="s">
        <v>1216</v>
      </c>
      <c r="D1304" s="23">
        <v>2305</v>
      </c>
      <c r="E1304" s="8" t="str">
        <f>VLOOKUP(D1304,Hoja2!$1:$1048576,2,0)</f>
        <v>MONITOR</v>
      </c>
      <c r="F1304" s="2">
        <v>45723</v>
      </c>
      <c r="G1304" s="1" t="s">
        <v>10</v>
      </c>
      <c r="H1304" s="8" t="str">
        <f>VLOOKUP(G1304,Hoja1!$1:$1048576,2,0)</f>
        <v>GERENCIA DE SERVICIOS TIC</v>
      </c>
      <c r="I1304" s="8" t="str">
        <f>VLOOKUP(G1304,Hoja1!$1:$1048576,4,0)</f>
        <v>EDIF. SUPREMA CORTE DE JUSTICIA Y C.P.J.</v>
      </c>
      <c r="J1304" s="8" t="str">
        <f>VLOOKUP(G1304,Hoja1!$1:$1048576,5,0)</f>
        <v xml:space="preserve">DISTRITO  NACIONAL </v>
      </c>
      <c r="K1304" s="8" t="str">
        <f>VLOOKUP(G1304,Hoja1!$1:$1048576,6,0)</f>
        <v xml:space="preserve">DISTRITO NACIONAL </v>
      </c>
    </row>
    <row r="1305" spans="1:11" customFormat="1" x14ac:dyDescent="0.25">
      <c r="A1305" s="17">
        <v>1292</v>
      </c>
      <c r="B1305" s="34" t="s">
        <v>1526</v>
      </c>
      <c r="C1305" s="1" t="s">
        <v>1216</v>
      </c>
      <c r="D1305" s="23">
        <v>2305</v>
      </c>
      <c r="E1305" s="8" t="str">
        <f>VLOOKUP(D1305,Hoja2!$1:$1048576,2,0)</f>
        <v>MONITOR</v>
      </c>
      <c r="F1305" s="2">
        <v>45723</v>
      </c>
      <c r="G1305" s="1" t="s">
        <v>10</v>
      </c>
      <c r="H1305" s="8" t="str">
        <f>VLOOKUP(G1305,Hoja1!$1:$1048576,2,0)</f>
        <v>GERENCIA DE SERVICIOS TIC</v>
      </c>
      <c r="I1305" s="8" t="str">
        <f>VLOOKUP(G1305,Hoja1!$1:$1048576,4,0)</f>
        <v>EDIF. SUPREMA CORTE DE JUSTICIA Y C.P.J.</v>
      </c>
      <c r="J1305" s="8" t="str">
        <f>VLOOKUP(G1305,Hoja1!$1:$1048576,5,0)</f>
        <v xml:space="preserve">DISTRITO  NACIONAL </v>
      </c>
      <c r="K1305" s="8" t="str">
        <f>VLOOKUP(G1305,Hoja1!$1:$1048576,6,0)</f>
        <v xml:space="preserve">DISTRITO NACIONAL </v>
      </c>
    </row>
    <row r="1306" spans="1:11" customFormat="1" x14ac:dyDescent="0.25">
      <c r="A1306" s="17">
        <v>1293</v>
      </c>
      <c r="B1306" s="34" t="s">
        <v>1527</v>
      </c>
      <c r="C1306" s="1" t="s">
        <v>1216</v>
      </c>
      <c r="D1306" s="23">
        <v>2305</v>
      </c>
      <c r="E1306" s="8" t="str">
        <f>VLOOKUP(D1306,Hoja2!$1:$1048576,2,0)</f>
        <v>MONITOR</v>
      </c>
      <c r="F1306" s="2">
        <v>45723</v>
      </c>
      <c r="G1306" s="1" t="s">
        <v>10</v>
      </c>
      <c r="H1306" s="8" t="str">
        <f>VLOOKUP(G1306,Hoja1!$1:$1048576,2,0)</f>
        <v>GERENCIA DE SERVICIOS TIC</v>
      </c>
      <c r="I1306" s="8" t="str">
        <f>VLOOKUP(G1306,Hoja1!$1:$1048576,4,0)</f>
        <v>EDIF. SUPREMA CORTE DE JUSTICIA Y C.P.J.</v>
      </c>
      <c r="J1306" s="8" t="str">
        <f>VLOOKUP(G1306,Hoja1!$1:$1048576,5,0)</f>
        <v xml:space="preserve">DISTRITO  NACIONAL </v>
      </c>
      <c r="K1306" s="8" t="str">
        <f>VLOOKUP(G1306,Hoja1!$1:$1048576,6,0)</f>
        <v xml:space="preserve">DISTRITO NACIONAL </v>
      </c>
    </row>
    <row r="1307" spans="1:11" customFormat="1" x14ac:dyDescent="0.25">
      <c r="A1307" s="17">
        <v>1294</v>
      </c>
      <c r="B1307" s="34" t="s">
        <v>1528</v>
      </c>
      <c r="C1307" s="1" t="s">
        <v>1214</v>
      </c>
      <c r="D1307" s="23">
        <v>2309</v>
      </c>
      <c r="E1307" s="8" t="str">
        <f>VLOOKUP(D1307,Hoja2!$1:$1048576,2,0)</f>
        <v>UPS</v>
      </c>
      <c r="F1307" s="2">
        <v>45723</v>
      </c>
      <c r="G1307" s="1" t="s">
        <v>10</v>
      </c>
      <c r="H1307" s="8" t="str">
        <f>VLOOKUP(G1307,Hoja1!$1:$1048576,2,0)</f>
        <v>GERENCIA DE SERVICIOS TIC</v>
      </c>
      <c r="I1307" s="8" t="str">
        <f>VLOOKUP(G1307,Hoja1!$1:$1048576,4,0)</f>
        <v>EDIF. SUPREMA CORTE DE JUSTICIA Y C.P.J.</v>
      </c>
      <c r="J1307" s="8" t="str">
        <f>VLOOKUP(G1307,Hoja1!$1:$1048576,5,0)</f>
        <v xml:space="preserve">DISTRITO  NACIONAL </v>
      </c>
      <c r="K1307" s="8" t="str">
        <f>VLOOKUP(G1307,Hoja1!$1:$1048576,6,0)</f>
        <v xml:space="preserve">DISTRITO NACIONAL </v>
      </c>
    </row>
    <row r="1308" spans="1:11" customFormat="1" x14ac:dyDescent="0.25">
      <c r="A1308" s="17">
        <v>1295</v>
      </c>
      <c r="B1308" s="34" t="s">
        <v>1529</v>
      </c>
      <c r="C1308" s="1" t="s">
        <v>1214</v>
      </c>
      <c r="D1308" s="23">
        <v>2309</v>
      </c>
      <c r="E1308" s="8" t="str">
        <f>VLOOKUP(D1308,Hoja2!$1:$1048576,2,0)</f>
        <v>UPS</v>
      </c>
      <c r="F1308" s="2">
        <v>45723</v>
      </c>
      <c r="G1308" s="1" t="s">
        <v>1530</v>
      </c>
      <c r="H1308" s="8" t="str">
        <f>VLOOKUP(G1308,Hoja1!$1:$1048576,2,0)</f>
        <v>GERENCIA DE COMPRAS</v>
      </c>
      <c r="I1308" s="8" t="str">
        <f>VLOOKUP(G1308,Hoja1!$1:$1048576,4,0)</f>
        <v>EDIF. SUPREMA CORTE DE JUSTICIA Y C.P.J.</v>
      </c>
      <c r="J1308" s="8" t="str">
        <f>VLOOKUP(G1308,Hoja1!$1:$1048576,5,0)</f>
        <v xml:space="preserve">DISTRITO  NACIONAL </v>
      </c>
      <c r="K1308" s="8" t="str">
        <f>VLOOKUP(G1308,Hoja1!$1:$1048576,6,0)</f>
        <v xml:space="preserve">DISTRITO NACIONAL </v>
      </c>
    </row>
    <row r="1309" spans="1:11" customFormat="1" x14ac:dyDescent="0.25">
      <c r="A1309" s="17">
        <v>1296</v>
      </c>
      <c r="B1309" s="34" t="s">
        <v>1531</v>
      </c>
      <c r="C1309" s="1" t="s">
        <v>1214</v>
      </c>
      <c r="D1309" s="23">
        <v>2309</v>
      </c>
      <c r="E1309" s="8" t="str">
        <f>VLOOKUP(D1309,Hoja2!$1:$1048576,2,0)</f>
        <v>UPS</v>
      </c>
      <c r="F1309" s="2">
        <v>45723</v>
      </c>
      <c r="G1309" s="1" t="s">
        <v>10</v>
      </c>
      <c r="H1309" s="8" t="str">
        <f>VLOOKUP(G1309,Hoja1!$1:$1048576,2,0)</f>
        <v>GERENCIA DE SERVICIOS TIC</v>
      </c>
      <c r="I1309" s="8" t="str">
        <f>VLOOKUP(G1309,Hoja1!$1:$1048576,4,0)</f>
        <v>EDIF. SUPREMA CORTE DE JUSTICIA Y C.P.J.</v>
      </c>
      <c r="J1309" s="8" t="str">
        <f>VLOOKUP(G1309,Hoja1!$1:$1048576,5,0)</f>
        <v xml:space="preserve">DISTRITO  NACIONAL </v>
      </c>
      <c r="K1309" s="8" t="str">
        <f>VLOOKUP(G1309,Hoja1!$1:$1048576,6,0)</f>
        <v xml:space="preserve">DISTRITO NACIONAL </v>
      </c>
    </row>
    <row r="1310" spans="1:11" customFormat="1" x14ac:dyDescent="0.25">
      <c r="A1310" s="17">
        <v>1297</v>
      </c>
      <c r="B1310" s="34" t="s">
        <v>1532</v>
      </c>
      <c r="C1310" s="1" t="s">
        <v>1214</v>
      </c>
      <c r="D1310" s="23">
        <v>2309</v>
      </c>
      <c r="E1310" s="8" t="str">
        <f>VLOOKUP(D1310,Hoja2!$1:$1048576,2,0)</f>
        <v>UPS</v>
      </c>
      <c r="F1310" s="2">
        <v>45723</v>
      </c>
      <c r="G1310" s="1" t="s">
        <v>176</v>
      </c>
      <c r="H1310" s="8" t="str">
        <f>VLOOKUP(G1310,Hoja1!$1:$1048576,2,0)</f>
        <v>GERENCIA DE ATRACCION DEL TALENTO</v>
      </c>
      <c r="I1310" s="8" t="str">
        <f>VLOOKUP(G1310,Hoja1!$1:$1048576,4,0)</f>
        <v>EDIF. SUPREMA CORTE DE JUSTICIA Y C.P.J.</v>
      </c>
      <c r="J1310" s="8" t="str">
        <f>VLOOKUP(G1310,Hoja1!$1:$1048576,5,0)</f>
        <v xml:space="preserve">DISTRITO  NACIONAL </v>
      </c>
      <c r="K1310" s="8" t="str">
        <f>VLOOKUP(G1310,Hoja1!$1:$1048576,6,0)</f>
        <v xml:space="preserve">DISTRITO NACIONAL </v>
      </c>
    </row>
    <row r="1311" spans="1:11" customFormat="1" x14ac:dyDescent="0.25">
      <c r="A1311" s="17">
        <v>1298</v>
      </c>
      <c r="B1311" s="34" t="s">
        <v>1533</v>
      </c>
      <c r="C1311" s="1" t="s">
        <v>1214</v>
      </c>
      <c r="D1311" s="23">
        <v>2309</v>
      </c>
      <c r="E1311" s="8" t="str">
        <f>VLOOKUP(D1311,Hoja2!$1:$1048576,2,0)</f>
        <v>UPS</v>
      </c>
      <c r="F1311" s="2">
        <v>45723</v>
      </c>
      <c r="G1311" s="1" t="s">
        <v>10</v>
      </c>
      <c r="H1311" s="8" t="str">
        <f>VLOOKUP(G1311,Hoja1!$1:$1048576,2,0)</f>
        <v>GERENCIA DE SERVICIOS TIC</v>
      </c>
      <c r="I1311" s="8" t="str">
        <f>VLOOKUP(G1311,Hoja1!$1:$1048576,4,0)</f>
        <v>EDIF. SUPREMA CORTE DE JUSTICIA Y C.P.J.</v>
      </c>
      <c r="J1311" s="8" t="str">
        <f>VLOOKUP(G1311,Hoja1!$1:$1048576,5,0)</f>
        <v xml:space="preserve">DISTRITO  NACIONAL </v>
      </c>
      <c r="K1311" s="8" t="str">
        <f>VLOOKUP(G1311,Hoja1!$1:$1048576,6,0)</f>
        <v xml:space="preserve">DISTRITO NACIONAL </v>
      </c>
    </row>
    <row r="1312" spans="1:11" customFormat="1" x14ac:dyDescent="0.25">
      <c r="A1312" s="17">
        <v>1299</v>
      </c>
      <c r="B1312" s="34" t="s">
        <v>1534</v>
      </c>
      <c r="C1312" s="1" t="s">
        <v>1214</v>
      </c>
      <c r="D1312" s="23">
        <v>2309</v>
      </c>
      <c r="E1312" s="8" t="str">
        <f>VLOOKUP(D1312,Hoja2!$1:$1048576,2,0)</f>
        <v>UPS</v>
      </c>
      <c r="F1312" s="2">
        <v>45723</v>
      </c>
      <c r="G1312" s="1" t="s">
        <v>10</v>
      </c>
      <c r="H1312" s="8" t="str">
        <f>VLOOKUP(G1312,Hoja1!$1:$1048576,2,0)</f>
        <v>GERENCIA DE SERVICIOS TIC</v>
      </c>
      <c r="I1312" s="8" t="str">
        <f>VLOOKUP(G1312,Hoja1!$1:$1048576,4,0)</f>
        <v>EDIF. SUPREMA CORTE DE JUSTICIA Y C.P.J.</v>
      </c>
      <c r="J1312" s="8" t="str">
        <f>VLOOKUP(G1312,Hoja1!$1:$1048576,5,0)</f>
        <v xml:space="preserve">DISTRITO  NACIONAL </v>
      </c>
      <c r="K1312" s="8" t="str">
        <f>VLOOKUP(G1312,Hoja1!$1:$1048576,6,0)</f>
        <v xml:space="preserve">DISTRITO NACIONAL </v>
      </c>
    </row>
    <row r="1313" spans="1:11" customFormat="1" x14ac:dyDescent="0.25">
      <c r="A1313" s="17">
        <v>1300</v>
      </c>
      <c r="B1313" s="34" t="s">
        <v>1535</v>
      </c>
      <c r="C1313" s="1" t="s">
        <v>1214</v>
      </c>
      <c r="D1313" s="23">
        <v>2309</v>
      </c>
      <c r="E1313" s="8" t="str">
        <f>VLOOKUP(D1313,Hoja2!$1:$1048576,2,0)</f>
        <v>UPS</v>
      </c>
      <c r="F1313" s="2">
        <v>45723</v>
      </c>
      <c r="G1313" s="1" t="s">
        <v>135</v>
      </c>
      <c r="H1313" s="8" t="str">
        <f>VLOOKUP(G1313,Hoja1!$1:$1048576,2,0)</f>
        <v>TECNOLOGIA CIUDAD NUEVA</v>
      </c>
      <c r="I1313" s="8" t="str">
        <f>VLOOKUP(G1313,Hoja1!$1:$1048576,4,0)</f>
        <v>EDIF. PALACIO DE JUSTICIA CIUDAD NUEVA</v>
      </c>
      <c r="J1313" s="8" t="str">
        <f>VLOOKUP(G1313,Hoja1!$1:$1048576,5,0)</f>
        <v xml:space="preserve">DISTRITO  NACIONAL </v>
      </c>
      <c r="K1313" s="8" t="str">
        <f>VLOOKUP(G1313,Hoja1!$1:$1048576,6,0)</f>
        <v xml:space="preserve">DISTRITO NACIONAL </v>
      </c>
    </row>
    <row r="1314" spans="1:11" customFormat="1" x14ac:dyDescent="0.25">
      <c r="A1314" s="17">
        <v>1301</v>
      </c>
      <c r="B1314" s="34" t="s">
        <v>1536</v>
      </c>
      <c r="C1314" s="1" t="s">
        <v>1214</v>
      </c>
      <c r="D1314" s="23">
        <v>2309</v>
      </c>
      <c r="E1314" s="8" t="str">
        <f>VLOOKUP(D1314,Hoja2!$1:$1048576,2,0)</f>
        <v>UPS</v>
      </c>
      <c r="F1314" s="2">
        <v>45723</v>
      </c>
      <c r="G1314" s="1" t="s">
        <v>10</v>
      </c>
      <c r="H1314" s="8" t="str">
        <f>VLOOKUP(G1314,Hoja1!$1:$1048576,2,0)</f>
        <v>GERENCIA DE SERVICIOS TIC</v>
      </c>
      <c r="I1314" s="8" t="str">
        <f>VLOOKUP(G1314,Hoja1!$1:$1048576,4,0)</f>
        <v>EDIF. SUPREMA CORTE DE JUSTICIA Y C.P.J.</v>
      </c>
      <c r="J1314" s="8" t="str">
        <f>VLOOKUP(G1314,Hoja1!$1:$1048576,5,0)</f>
        <v xml:space="preserve">DISTRITO  NACIONAL </v>
      </c>
      <c r="K1314" s="8" t="str">
        <f>VLOOKUP(G1314,Hoja1!$1:$1048576,6,0)</f>
        <v xml:space="preserve">DISTRITO NACIONAL </v>
      </c>
    </row>
    <row r="1315" spans="1:11" customFormat="1" x14ac:dyDescent="0.25">
      <c r="A1315" s="17">
        <v>1302</v>
      </c>
      <c r="B1315" s="34" t="s">
        <v>1537</v>
      </c>
      <c r="C1315" s="1" t="s">
        <v>1214</v>
      </c>
      <c r="D1315" s="23">
        <v>2309</v>
      </c>
      <c r="E1315" s="8" t="str">
        <f>VLOOKUP(D1315,Hoja2!$1:$1048576,2,0)</f>
        <v>UPS</v>
      </c>
      <c r="F1315" s="2">
        <v>45723</v>
      </c>
      <c r="G1315" s="1" t="s">
        <v>1339</v>
      </c>
      <c r="H1315" s="8" t="str">
        <f>VLOOKUP(G1315,Hoja1!$1:$1048576,2,0)</f>
        <v>DIR. DE SERVICIO JUDICIAL Y OPERACIONES</v>
      </c>
      <c r="I1315" s="8" t="str">
        <f>VLOOKUP(G1315,Hoja1!$1:$1048576,4,0)</f>
        <v>EDIF. SUPREMA CORTE DE JUSTICIA Y C.P.J.</v>
      </c>
      <c r="J1315" s="8" t="str">
        <f>VLOOKUP(G1315,Hoja1!$1:$1048576,5,0)</f>
        <v xml:space="preserve">DISTRITO  NACIONAL </v>
      </c>
      <c r="K1315" s="8" t="str">
        <f>VLOOKUP(G1315,Hoja1!$1:$1048576,6,0)</f>
        <v xml:space="preserve">DISTRITO NACIONAL </v>
      </c>
    </row>
    <row r="1316" spans="1:11" customFormat="1" x14ac:dyDescent="0.25">
      <c r="A1316" s="17">
        <v>1303</v>
      </c>
      <c r="B1316" s="34" t="s">
        <v>1538</v>
      </c>
      <c r="C1316" s="1" t="s">
        <v>1216</v>
      </c>
      <c r="D1316" s="23">
        <v>2305</v>
      </c>
      <c r="E1316" s="8" t="str">
        <f>VLOOKUP(D1316,Hoja2!$1:$1048576,2,0)</f>
        <v>MONITOR</v>
      </c>
      <c r="F1316" s="2">
        <v>45723</v>
      </c>
      <c r="G1316" s="1" t="s">
        <v>10</v>
      </c>
      <c r="H1316" s="8" t="str">
        <f>VLOOKUP(G1316,Hoja1!$1:$1048576,2,0)</f>
        <v>GERENCIA DE SERVICIOS TIC</v>
      </c>
      <c r="I1316" s="8" t="str">
        <f>VLOOKUP(G1316,Hoja1!$1:$1048576,4,0)</f>
        <v>EDIF. SUPREMA CORTE DE JUSTICIA Y C.P.J.</v>
      </c>
      <c r="J1316" s="8" t="str">
        <f>VLOOKUP(G1316,Hoja1!$1:$1048576,5,0)</f>
        <v xml:space="preserve">DISTRITO  NACIONAL </v>
      </c>
      <c r="K1316" s="8" t="str">
        <f>VLOOKUP(G1316,Hoja1!$1:$1048576,6,0)</f>
        <v xml:space="preserve">DISTRITO NACIONAL </v>
      </c>
    </row>
    <row r="1317" spans="1:11" customFormat="1" x14ac:dyDescent="0.25">
      <c r="A1317" s="17">
        <v>1304</v>
      </c>
      <c r="B1317" s="34" t="s">
        <v>1539</v>
      </c>
      <c r="C1317" s="1" t="s">
        <v>1214</v>
      </c>
      <c r="D1317" s="23">
        <v>2309</v>
      </c>
      <c r="E1317" s="8" t="str">
        <f>VLOOKUP(D1317,Hoja2!$1:$1048576,2,0)</f>
        <v>UPS</v>
      </c>
      <c r="F1317" s="2">
        <v>45723</v>
      </c>
      <c r="G1317" s="1" t="s">
        <v>171</v>
      </c>
      <c r="H1317" s="8" t="str">
        <f>VLOOKUP(G1317,Hoja1!$1:$1048576,2,0)</f>
        <v>TECNOLOGIA P.J. DE LAS CORTES D.N.</v>
      </c>
      <c r="I1317" s="8" t="str">
        <f>VLOOKUP(G1317,Hoja1!$1:$1048576,4,0)</f>
        <v>EDIF. PALACIO DE JUSTICIA DE LAS CORTES</v>
      </c>
      <c r="J1317" s="8" t="str">
        <f>VLOOKUP(G1317,Hoja1!$1:$1048576,5,0)</f>
        <v xml:space="preserve">DISTRITO  NACIONAL </v>
      </c>
      <c r="K1317" s="8" t="str">
        <f>VLOOKUP(G1317,Hoja1!$1:$1048576,6,0)</f>
        <v xml:space="preserve">DISTRITO NACIONAL </v>
      </c>
    </row>
    <row r="1318" spans="1:11" customFormat="1" x14ac:dyDescent="0.25">
      <c r="A1318" s="17">
        <v>1305</v>
      </c>
      <c r="B1318" s="34" t="s">
        <v>1540</v>
      </c>
      <c r="C1318" s="1" t="s">
        <v>1214</v>
      </c>
      <c r="D1318" s="23">
        <v>2309</v>
      </c>
      <c r="E1318" s="8" t="str">
        <f>VLOOKUP(D1318,Hoja2!$1:$1048576,2,0)</f>
        <v>UPS</v>
      </c>
      <c r="F1318" s="2">
        <v>45723</v>
      </c>
      <c r="G1318" s="1" t="s">
        <v>135</v>
      </c>
      <c r="H1318" s="8" t="str">
        <f>VLOOKUP(G1318,Hoja1!$1:$1048576,2,0)</f>
        <v>TECNOLOGIA CIUDAD NUEVA</v>
      </c>
      <c r="I1318" s="8" t="str">
        <f>VLOOKUP(G1318,Hoja1!$1:$1048576,4,0)</f>
        <v>EDIF. PALACIO DE JUSTICIA CIUDAD NUEVA</v>
      </c>
      <c r="J1318" s="8" t="str">
        <f>VLOOKUP(G1318,Hoja1!$1:$1048576,5,0)</f>
        <v xml:space="preserve">DISTRITO  NACIONAL </v>
      </c>
      <c r="K1318" s="8" t="str">
        <f>VLOOKUP(G1318,Hoja1!$1:$1048576,6,0)</f>
        <v xml:space="preserve">DISTRITO NACIONAL </v>
      </c>
    </row>
    <row r="1319" spans="1:11" customFormat="1" x14ac:dyDescent="0.25">
      <c r="A1319" s="17">
        <v>1306</v>
      </c>
      <c r="B1319" s="34" t="s">
        <v>1541</v>
      </c>
      <c r="C1319" s="1" t="s">
        <v>1216</v>
      </c>
      <c r="D1319" s="23">
        <v>2305</v>
      </c>
      <c r="E1319" s="8" t="str">
        <f>VLOOKUP(D1319,Hoja2!$1:$1048576,2,0)</f>
        <v>MONITOR</v>
      </c>
      <c r="F1319" s="2">
        <v>45723</v>
      </c>
      <c r="G1319" s="1" t="s">
        <v>10</v>
      </c>
      <c r="H1319" s="8" t="str">
        <f>VLOOKUP(G1319,Hoja1!$1:$1048576,2,0)</f>
        <v>GERENCIA DE SERVICIOS TIC</v>
      </c>
      <c r="I1319" s="8" t="str">
        <f>VLOOKUP(G1319,Hoja1!$1:$1048576,4,0)</f>
        <v>EDIF. SUPREMA CORTE DE JUSTICIA Y C.P.J.</v>
      </c>
      <c r="J1319" s="8" t="str">
        <f>VLOOKUP(G1319,Hoja1!$1:$1048576,5,0)</f>
        <v xml:space="preserve">DISTRITO  NACIONAL </v>
      </c>
      <c r="K1319" s="8" t="str">
        <f>VLOOKUP(G1319,Hoja1!$1:$1048576,6,0)</f>
        <v xml:space="preserve">DISTRITO NACIONAL </v>
      </c>
    </row>
    <row r="1320" spans="1:11" customFormat="1" x14ac:dyDescent="0.25">
      <c r="A1320" s="17">
        <v>1307</v>
      </c>
      <c r="B1320" s="34" t="s">
        <v>1542</v>
      </c>
      <c r="C1320" s="1" t="s">
        <v>1214</v>
      </c>
      <c r="D1320" s="23">
        <v>2309</v>
      </c>
      <c r="E1320" s="8" t="str">
        <f>VLOOKUP(D1320,Hoja2!$1:$1048576,2,0)</f>
        <v>UPS</v>
      </c>
      <c r="F1320" s="2">
        <v>45723</v>
      </c>
      <c r="G1320" s="1" t="s">
        <v>215</v>
      </c>
      <c r="H1320" s="8" t="str">
        <f>VLOOKUP(G1320,Hoja1!$1:$1048576,2,0)</f>
        <v>TECNOLOGIA BARAHONA</v>
      </c>
      <c r="I1320" s="8" t="str">
        <f>VLOOKUP(G1320,Hoja1!$1:$1048576,4,0)</f>
        <v>EDIF. PALACIO DE JUSTICIA BARAHONA</v>
      </c>
      <c r="J1320" s="8" t="str">
        <f>VLOOKUP(G1320,Hoja1!$1:$1048576,5,0)</f>
        <v>BARAHONA</v>
      </c>
      <c r="K1320" s="8" t="str">
        <f>VLOOKUP(G1320,Hoja1!$1:$1048576,6,0)</f>
        <v>BARAHONA</v>
      </c>
    </row>
    <row r="1321" spans="1:11" customFormat="1" x14ac:dyDescent="0.25">
      <c r="A1321" s="17">
        <v>1308</v>
      </c>
      <c r="B1321" s="34" t="s">
        <v>1543</v>
      </c>
      <c r="C1321" s="1" t="s">
        <v>1216</v>
      </c>
      <c r="D1321" s="23">
        <v>2305</v>
      </c>
      <c r="E1321" s="8" t="str">
        <f>VLOOKUP(D1321,Hoja2!$1:$1048576,2,0)</f>
        <v>MONITOR</v>
      </c>
      <c r="F1321" s="2">
        <v>45723</v>
      </c>
      <c r="G1321" s="1" t="s">
        <v>10</v>
      </c>
      <c r="H1321" s="8" t="str">
        <f>VLOOKUP(G1321,Hoja1!$1:$1048576,2,0)</f>
        <v>GERENCIA DE SERVICIOS TIC</v>
      </c>
      <c r="I1321" s="8" t="str">
        <f>VLOOKUP(G1321,Hoja1!$1:$1048576,4,0)</f>
        <v>EDIF. SUPREMA CORTE DE JUSTICIA Y C.P.J.</v>
      </c>
      <c r="J1321" s="8" t="str">
        <f>VLOOKUP(G1321,Hoja1!$1:$1048576,5,0)</f>
        <v xml:space="preserve">DISTRITO  NACIONAL </v>
      </c>
      <c r="K1321" s="8" t="str">
        <f>VLOOKUP(G1321,Hoja1!$1:$1048576,6,0)</f>
        <v xml:space="preserve">DISTRITO NACIONAL </v>
      </c>
    </row>
    <row r="1322" spans="1:11" customFormat="1" x14ac:dyDescent="0.25">
      <c r="A1322" s="17">
        <v>1309</v>
      </c>
      <c r="B1322" s="34" t="s">
        <v>1544</v>
      </c>
      <c r="C1322" s="1" t="s">
        <v>1214</v>
      </c>
      <c r="D1322" s="23">
        <v>2309</v>
      </c>
      <c r="E1322" s="8" t="str">
        <f>VLOOKUP(D1322,Hoja2!$1:$1048576,2,0)</f>
        <v>UPS</v>
      </c>
      <c r="F1322" s="2">
        <v>45723</v>
      </c>
      <c r="G1322" s="1" t="s">
        <v>10</v>
      </c>
      <c r="H1322" s="8" t="str">
        <f>VLOOKUP(G1322,Hoja1!$1:$1048576,2,0)</f>
        <v>GERENCIA DE SERVICIOS TIC</v>
      </c>
      <c r="I1322" s="8" t="str">
        <f>VLOOKUP(G1322,Hoja1!$1:$1048576,4,0)</f>
        <v>EDIF. SUPREMA CORTE DE JUSTICIA Y C.P.J.</v>
      </c>
      <c r="J1322" s="8" t="str">
        <f>VLOOKUP(G1322,Hoja1!$1:$1048576,5,0)</f>
        <v xml:space="preserve">DISTRITO  NACIONAL </v>
      </c>
      <c r="K1322" s="8" t="str">
        <f>VLOOKUP(G1322,Hoja1!$1:$1048576,6,0)</f>
        <v xml:space="preserve">DISTRITO NACIONAL </v>
      </c>
    </row>
    <row r="1323" spans="1:11" customFormat="1" x14ac:dyDescent="0.25">
      <c r="A1323" s="17">
        <v>1310</v>
      </c>
      <c r="B1323" s="34" t="s">
        <v>1545</v>
      </c>
      <c r="C1323" s="1" t="s">
        <v>1216</v>
      </c>
      <c r="D1323" s="23">
        <v>2305</v>
      </c>
      <c r="E1323" s="8" t="str">
        <f>VLOOKUP(D1323,Hoja2!$1:$1048576,2,0)</f>
        <v>MONITOR</v>
      </c>
      <c r="F1323" s="2">
        <v>45723</v>
      </c>
      <c r="G1323" s="1" t="s">
        <v>10</v>
      </c>
      <c r="H1323" s="8" t="str">
        <f>VLOOKUP(G1323,Hoja1!$1:$1048576,2,0)</f>
        <v>GERENCIA DE SERVICIOS TIC</v>
      </c>
      <c r="I1323" s="8" t="str">
        <f>VLOOKUP(G1323,Hoja1!$1:$1048576,4,0)</f>
        <v>EDIF. SUPREMA CORTE DE JUSTICIA Y C.P.J.</v>
      </c>
      <c r="J1323" s="8" t="str">
        <f>VLOOKUP(G1323,Hoja1!$1:$1048576,5,0)</f>
        <v xml:space="preserve">DISTRITO  NACIONAL </v>
      </c>
      <c r="K1323" s="8" t="str">
        <f>VLOOKUP(G1323,Hoja1!$1:$1048576,6,0)</f>
        <v xml:space="preserve">DISTRITO NACIONAL </v>
      </c>
    </row>
    <row r="1324" spans="1:11" customFormat="1" x14ac:dyDescent="0.25">
      <c r="A1324" s="17">
        <v>1311</v>
      </c>
      <c r="B1324" s="34" t="s">
        <v>1546</v>
      </c>
      <c r="C1324" s="1" t="s">
        <v>1216</v>
      </c>
      <c r="D1324" s="23">
        <v>2305</v>
      </c>
      <c r="E1324" s="8" t="str">
        <f>VLOOKUP(D1324,Hoja2!$1:$1048576,2,0)</f>
        <v>MONITOR</v>
      </c>
      <c r="F1324" s="2">
        <v>45723</v>
      </c>
      <c r="G1324" s="1" t="s">
        <v>10</v>
      </c>
      <c r="H1324" s="8" t="str">
        <f>VLOOKUP(G1324,Hoja1!$1:$1048576,2,0)</f>
        <v>GERENCIA DE SERVICIOS TIC</v>
      </c>
      <c r="I1324" s="8" t="str">
        <f>VLOOKUP(G1324,Hoja1!$1:$1048576,4,0)</f>
        <v>EDIF. SUPREMA CORTE DE JUSTICIA Y C.P.J.</v>
      </c>
      <c r="J1324" s="8" t="str">
        <f>VLOOKUP(G1324,Hoja1!$1:$1048576,5,0)</f>
        <v xml:space="preserve">DISTRITO  NACIONAL </v>
      </c>
      <c r="K1324" s="8" t="str">
        <f>VLOOKUP(G1324,Hoja1!$1:$1048576,6,0)</f>
        <v xml:space="preserve">DISTRITO NACIONAL </v>
      </c>
    </row>
    <row r="1325" spans="1:11" customFormat="1" x14ac:dyDescent="0.25">
      <c r="A1325" s="17">
        <v>1312</v>
      </c>
      <c r="B1325" s="34" t="s">
        <v>1547</v>
      </c>
      <c r="C1325" s="1" t="s">
        <v>1214</v>
      </c>
      <c r="D1325" s="23">
        <v>2309</v>
      </c>
      <c r="E1325" s="8" t="str">
        <f>VLOOKUP(D1325,Hoja2!$1:$1048576,2,0)</f>
        <v>UPS</v>
      </c>
      <c r="F1325" s="2">
        <v>45723</v>
      </c>
      <c r="G1325" s="1" t="s">
        <v>1548</v>
      </c>
      <c r="H1325" s="8" t="str">
        <f>VLOOKUP(G1325,Hoja1!$1:$1048576,2,0)</f>
        <v>TRIBUNAL N.N.A. HATO MAYOR</v>
      </c>
      <c r="I1325" s="8" t="str">
        <f>VLOOKUP(G1325,Hoja1!$1:$1048576,4,0)</f>
        <v>EDIF. PALACIO DE JUSTICIA HATO MAYOR</v>
      </c>
      <c r="J1325" s="8" t="str">
        <f>VLOOKUP(G1325,Hoja1!$1:$1048576,5,0)</f>
        <v>HATO MAYOR</v>
      </c>
      <c r="K1325" s="8" t="str">
        <f>VLOOKUP(G1325,Hoja1!$1:$1048576,6,0)</f>
        <v>SAN PEDRO DE MACORIS</v>
      </c>
    </row>
    <row r="1326" spans="1:11" customFormat="1" x14ac:dyDescent="0.25">
      <c r="A1326" s="17">
        <v>1313</v>
      </c>
      <c r="B1326" s="34" t="s">
        <v>1549</v>
      </c>
      <c r="C1326" s="1" t="s">
        <v>1214</v>
      </c>
      <c r="D1326" s="23">
        <v>2309</v>
      </c>
      <c r="E1326" s="8" t="str">
        <f>VLOOKUP(D1326,Hoja2!$1:$1048576,2,0)</f>
        <v>UPS</v>
      </c>
      <c r="F1326" s="2">
        <v>45723</v>
      </c>
      <c r="G1326" s="1" t="s">
        <v>832</v>
      </c>
      <c r="H1326" s="8" t="str">
        <f>VLOOKUP(G1326,Hoja1!$1:$1048576,2,0)</f>
        <v>CAMARA CIVIL JDO. 1RA. INST. LA ROMANA</v>
      </c>
      <c r="I1326" s="8" t="str">
        <f>VLOOKUP(G1326,Hoja1!$1:$1048576,4,0)</f>
        <v>EDIF. PALACIO DE JUSTICIA LA ROMANA</v>
      </c>
      <c r="J1326" s="8" t="str">
        <f>VLOOKUP(G1326,Hoja1!$1:$1048576,5,0)</f>
        <v>LA ROMANA</v>
      </c>
      <c r="K1326" s="8" t="str">
        <f>VLOOKUP(G1326,Hoja1!$1:$1048576,6,0)</f>
        <v>SAN PEDRO DE MACORIS</v>
      </c>
    </row>
    <row r="1327" spans="1:11" customFormat="1" x14ac:dyDescent="0.25">
      <c r="A1327" s="17">
        <v>1314</v>
      </c>
      <c r="B1327" s="34" t="s">
        <v>1550</v>
      </c>
      <c r="C1327" s="1" t="s">
        <v>1214</v>
      </c>
      <c r="D1327" s="23">
        <v>2309</v>
      </c>
      <c r="E1327" s="8" t="str">
        <f>VLOOKUP(D1327,Hoja2!$1:$1048576,2,0)</f>
        <v>UPS</v>
      </c>
      <c r="F1327" s="2">
        <v>45723</v>
      </c>
      <c r="G1327" s="1" t="s">
        <v>215</v>
      </c>
      <c r="H1327" s="8" t="str">
        <f>VLOOKUP(G1327,Hoja1!$1:$1048576,2,0)</f>
        <v>TECNOLOGIA BARAHONA</v>
      </c>
      <c r="I1327" s="8" t="str">
        <f>VLOOKUP(G1327,Hoja1!$1:$1048576,4,0)</f>
        <v>EDIF. PALACIO DE JUSTICIA BARAHONA</v>
      </c>
      <c r="J1327" s="8" t="str">
        <f>VLOOKUP(G1327,Hoja1!$1:$1048576,5,0)</f>
        <v>BARAHONA</v>
      </c>
      <c r="K1327" s="8" t="str">
        <f>VLOOKUP(G1327,Hoja1!$1:$1048576,6,0)</f>
        <v>BARAHONA</v>
      </c>
    </row>
    <row r="1328" spans="1:11" customFormat="1" x14ac:dyDescent="0.25">
      <c r="A1328" s="17">
        <v>1315</v>
      </c>
      <c r="B1328" s="34" t="s">
        <v>1551</v>
      </c>
      <c r="C1328" s="1" t="s">
        <v>1214</v>
      </c>
      <c r="D1328" s="23">
        <v>2309</v>
      </c>
      <c r="E1328" s="8" t="str">
        <f>VLOOKUP(D1328,Hoja2!$1:$1048576,2,0)</f>
        <v>UPS</v>
      </c>
      <c r="F1328" s="2">
        <v>45723</v>
      </c>
      <c r="G1328" s="1" t="s">
        <v>203</v>
      </c>
      <c r="H1328" s="8" t="str">
        <f>VLOOKUP(G1328,Hoja1!$1:$1048576,2,0)</f>
        <v>CENTRO DE SERVICIOS COMUNES N.N.A. S.C.</v>
      </c>
      <c r="I1328" s="8" t="str">
        <f>VLOOKUP(G1328,Hoja1!$1:$1048576,4,0)</f>
        <v>EDIF. TRIBUNAL N.N.A. SAN CRISTOBAL</v>
      </c>
      <c r="J1328" s="8" t="str">
        <f>VLOOKUP(G1328,Hoja1!$1:$1048576,5,0)</f>
        <v>SAN CRISTOBAL</v>
      </c>
      <c r="K1328" s="8" t="str">
        <f>VLOOKUP(G1328,Hoja1!$1:$1048576,6,0)</f>
        <v>SAN CRISTOBAL</v>
      </c>
    </row>
    <row r="1329" spans="1:11" customFormat="1" x14ac:dyDescent="0.25">
      <c r="A1329" s="17">
        <v>1316</v>
      </c>
      <c r="B1329" s="34" t="s">
        <v>1552</v>
      </c>
      <c r="C1329" s="1" t="s">
        <v>1214</v>
      </c>
      <c r="D1329" s="23">
        <v>2309</v>
      </c>
      <c r="E1329" s="8" t="str">
        <f>VLOOKUP(D1329,Hoja2!$1:$1048576,2,0)</f>
        <v>UPS</v>
      </c>
      <c r="F1329" s="2">
        <v>45723</v>
      </c>
      <c r="G1329" s="1" t="s">
        <v>10</v>
      </c>
      <c r="H1329" s="8" t="str">
        <f>VLOOKUP(G1329,Hoja1!$1:$1048576,2,0)</f>
        <v>GERENCIA DE SERVICIOS TIC</v>
      </c>
      <c r="I1329" s="8" t="str">
        <f>VLOOKUP(G1329,Hoja1!$1:$1048576,4,0)</f>
        <v>EDIF. SUPREMA CORTE DE JUSTICIA Y C.P.J.</v>
      </c>
      <c r="J1329" s="8" t="str">
        <f>VLOOKUP(G1329,Hoja1!$1:$1048576,5,0)</f>
        <v xml:space="preserve">DISTRITO  NACIONAL </v>
      </c>
      <c r="K1329" s="8" t="str">
        <f>VLOOKUP(G1329,Hoja1!$1:$1048576,6,0)</f>
        <v xml:space="preserve">DISTRITO NACIONAL </v>
      </c>
    </row>
    <row r="1330" spans="1:11" customFormat="1" x14ac:dyDescent="0.25">
      <c r="A1330" s="17">
        <v>1317</v>
      </c>
      <c r="B1330" s="34" t="s">
        <v>1553</v>
      </c>
      <c r="C1330" s="1" t="s">
        <v>1214</v>
      </c>
      <c r="D1330" s="23">
        <v>2309</v>
      </c>
      <c r="E1330" s="8" t="str">
        <f>VLOOKUP(D1330,Hoja2!$1:$1048576,2,0)</f>
        <v>UPS</v>
      </c>
      <c r="F1330" s="2">
        <v>45723</v>
      </c>
      <c r="G1330" s="1" t="s">
        <v>10</v>
      </c>
      <c r="H1330" s="8" t="str">
        <f>VLOOKUP(G1330,Hoja1!$1:$1048576,2,0)</f>
        <v>GERENCIA DE SERVICIOS TIC</v>
      </c>
      <c r="I1330" s="8" t="str">
        <f>VLOOKUP(G1330,Hoja1!$1:$1048576,4,0)</f>
        <v>EDIF. SUPREMA CORTE DE JUSTICIA Y C.P.J.</v>
      </c>
      <c r="J1330" s="8" t="str">
        <f>VLOOKUP(G1330,Hoja1!$1:$1048576,5,0)</f>
        <v xml:space="preserve">DISTRITO  NACIONAL </v>
      </c>
      <c r="K1330" s="8" t="str">
        <f>VLOOKUP(G1330,Hoja1!$1:$1048576,6,0)</f>
        <v xml:space="preserve">DISTRITO NACIONAL </v>
      </c>
    </row>
    <row r="1331" spans="1:11" customFormat="1" x14ac:dyDescent="0.25">
      <c r="A1331" s="17">
        <v>1318</v>
      </c>
      <c r="B1331" s="34" t="s">
        <v>1554</v>
      </c>
      <c r="C1331" s="1" t="s">
        <v>1214</v>
      </c>
      <c r="D1331" s="23">
        <v>2309</v>
      </c>
      <c r="E1331" s="8" t="str">
        <f>VLOOKUP(D1331,Hoja2!$1:$1048576,2,0)</f>
        <v>UPS</v>
      </c>
      <c r="F1331" s="2">
        <v>45723</v>
      </c>
      <c r="G1331" s="1" t="s">
        <v>10</v>
      </c>
      <c r="H1331" s="8" t="str">
        <f>VLOOKUP(G1331,Hoja1!$1:$1048576,2,0)</f>
        <v>GERENCIA DE SERVICIOS TIC</v>
      </c>
      <c r="I1331" s="8" t="str">
        <f>VLOOKUP(G1331,Hoja1!$1:$1048576,4,0)</f>
        <v>EDIF. SUPREMA CORTE DE JUSTICIA Y C.P.J.</v>
      </c>
      <c r="J1331" s="8" t="str">
        <f>VLOOKUP(G1331,Hoja1!$1:$1048576,5,0)</f>
        <v xml:space="preserve">DISTRITO  NACIONAL </v>
      </c>
      <c r="K1331" s="8" t="str">
        <f>VLOOKUP(G1331,Hoja1!$1:$1048576,6,0)</f>
        <v xml:space="preserve">DISTRITO NACIONAL </v>
      </c>
    </row>
    <row r="1332" spans="1:11" customFormat="1" x14ac:dyDescent="0.25">
      <c r="A1332" s="17">
        <v>1319</v>
      </c>
      <c r="B1332" s="34" t="s">
        <v>1555</v>
      </c>
      <c r="C1332" s="1" t="s">
        <v>1216</v>
      </c>
      <c r="D1332" s="23">
        <v>2305</v>
      </c>
      <c r="E1332" s="8" t="str">
        <f>VLOOKUP(D1332,Hoja2!$1:$1048576,2,0)</f>
        <v>MONITOR</v>
      </c>
      <c r="F1332" s="2">
        <v>45723</v>
      </c>
      <c r="G1332" s="1" t="s">
        <v>10</v>
      </c>
      <c r="H1332" s="8" t="str">
        <f>VLOOKUP(G1332,Hoja1!$1:$1048576,2,0)</f>
        <v>GERENCIA DE SERVICIOS TIC</v>
      </c>
      <c r="I1332" s="8" t="str">
        <f>VLOOKUP(G1332,Hoja1!$1:$1048576,4,0)</f>
        <v>EDIF. SUPREMA CORTE DE JUSTICIA Y C.P.J.</v>
      </c>
      <c r="J1332" s="8" t="str">
        <f>VLOOKUP(G1332,Hoja1!$1:$1048576,5,0)</f>
        <v xml:space="preserve">DISTRITO  NACIONAL </v>
      </c>
      <c r="K1332" s="8" t="str">
        <f>VLOOKUP(G1332,Hoja1!$1:$1048576,6,0)</f>
        <v xml:space="preserve">DISTRITO NACIONAL </v>
      </c>
    </row>
    <row r="1333" spans="1:11" customFormat="1" x14ac:dyDescent="0.25">
      <c r="A1333" s="17">
        <v>1320</v>
      </c>
      <c r="B1333" s="34" t="s">
        <v>1556</v>
      </c>
      <c r="C1333" s="1" t="s">
        <v>1214</v>
      </c>
      <c r="D1333" s="23">
        <v>2309</v>
      </c>
      <c r="E1333" s="8" t="str">
        <f>VLOOKUP(D1333,Hoja2!$1:$1048576,2,0)</f>
        <v>UPS</v>
      </c>
      <c r="F1333" s="2">
        <v>45723</v>
      </c>
      <c r="G1333" s="1" t="s">
        <v>1557</v>
      </c>
      <c r="H1333" s="8" t="str">
        <f>VLOOKUP(G1333,Hoja1!$1:$1048576,2,0)</f>
        <v>PCIA. CAMARA PENAL CORTE APELACION D.N.</v>
      </c>
      <c r="I1333" s="8" t="str">
        <f>VLOOKUP(G1333,Hoja1!$1:$1048576,4,0)</f>
        <v>EDIF. PALACIO DE JUSTICIA DE LAS CORTES</v>
      </c>
      <c r="J1333" s="8" t="str">
        <f>VLOOKUP(G1333,Hoja1!$1:$1048576,5,0)</f>
        <v xml:space="preserve">DISTRITO  NACIONAL </v>
      </c>
      <c r="K1333" s="8" t="str">
        <f>VLOOKUP(G1333,Hoja1!$1:$1048576,6,0)</f>
        <v xml:space="preserve">DISTRITO NACIONAL </v>
      </c>
    </row>
    <row r="1334" spans="1:11" customFormat="1" x14ac:dyDescent="0.25">
      <c r="A1334" s="17">
        <v>1321</v>
      </c>
      <c r="B1334" s="34" t="s">
        <v>1558</v>
      </c>
      <c r="C1334" s="1" t="s">
        <v>1214</v>
      </c>
      <c r="D1334" s="23">
        <v>2309</v>
      </c>
      <c r="E1334" s="8" t="str">
        <f>VLOOKUP(D1334,Hoja2!$1:$1048576,2,0)</f>
        <v>UPS</v>
      </c>
      <c r="F1334" s="2">
        <v>45723</v>
      </c>
      <c r="G1334" s="1" t="s">
        <v>10</v>
      </c>
      <c r="H1334" s="8" t="str">
        <f>VLOOKUP(G1334,Hoja1!$1:$1048576,2,0)</f>
        <v>GERENCIA DE SERVICIOS TIC</v>
      </c>
      <c r="I1334" s="8" t="str">
        <f>VLOOKUP(G1334,Hoja1!$1:$1048576,4,0)</f>
        <v>EDIF. SUPREMA CORTE DE JUSTICIA Y C.P.J.</v>
      </c>
      <c r="J1334" s="8" t="str">
        <f>VLOOKUP(G1334,Hoja1!$1:$1048576,5,0)</f>
        <v xml:space="preserve">DISTRITO  NACIONAL </v>
      </c>
      <c r="K1334" s="8" t="str">
        <f>VLOOKUP(G1334,Hoja1!$1:$1048576,6,0)</f>
        <v xml:space="preserve">DISTRITO NACIONAL </v>
      </c>
    </row>
    <row r="1335" spans="1:11" customFormat="1" x14ac:dyDescent="0.25">
      <c r="A1335" s="17">
        <v>1322</v>
      </c>
      <c r="B1335" s="34" t="s">
        <v>1559</v>
      </c>
      <c r="C1335" s="1" t="s">
        <v>1214</v>
      </c>
      <c r="D1335" s="23">
        <v>2309</v>
      </c>
      <c r="E1335" s="8" t="str">
        <f>VLOOKUP(D1335,Hoja2!$1:$1048576,2,0)</f>
        <v>UPS</v>
      </c>
      <c r="F1335" s="2">
        <v>45723</v>
      </c>
      <c r="G1335" s="1" t="s">
        <v>10</v>
      </c>
      <c r="H1335" s="8" t="str">
        <f>VLOOKUP(G1335,Hoja1!$1:$1048576,2,0)</f>
        <v>GERENCIA DE SERVICIOS TIC</v>
      </c>
      <c r="I1335" s="8" t="str">
        <f>VLOOKUP(G1335,Hoja1!$1:$1048576,4,0)</f>
        <v>EDIF. SUPREMA CORTE DE JUSTICIA Y C.P.J.</v>
      </c>
      <c r="J1335" s="8" t="str">
        <f>VLOOKUP(G1335,Hoja1!$1:$1048576,5,0)</f>
        <v xml:space="preserve">DISTRITO  NACIONAL </v>
      </c>
      <c r="K1335" s="8" t="str">
        <f>VLOOKUP(G1335,Hoja1!$1:$1048576,6,0)</f>
        <v xml:space="preserve">DISTRITO NACIONAL </v>
      </c>
    </row>
    <row r="1336" spans="1:11" customFormat="1" x14ac:dyDescent="0.25">
      <c r="A1336" s="17">
        <v>1323</v>
      </c>
      <c r="B1336" s="34" t="s">
        <v>1560</v>
      </c>
      <c r="C1336" s="1" t="s">
        <v>1214</v>
      </c>
      <c r="D1336" s="23">
        <v>2309</v>
      </c>
      <c r="E1336" s="8" t="str">
        <f>VLOOKUP(D1336,Hoja2!$1:$1048576,2,0)</f>
        <v>UPS</v>
      </c>
      <c r="F1336" s="2">
        <v>45723</v>
      </c>
      <c r="G1336" s="1" t="s">
        <v>10</v>
      </c>
      <c r="H1336" s="8" t="str">
        <f>VLOOKUP(G1336,Hoja1!$1:$1048576,2,0)</f>
        <v>GERENCIA DE SERVICIOS TIC</v>
      </c>
      <c r="I1336" s="8" t="str">
        <f>VLOOKUP(G1336,Hoja1!$1:$1048576,4,0)</f>
        <v>EDIF. SUPREMA CORTE DE JUSTICIA Y C.P.J.</v>
      </c>
      <c r="J1336" s="8" t="str">
        <f>VLOOKUP(G1336,Hoja1!$1:$1048576,5,0)</f>
        <v xml:space="preserve">DISTRITO  NACIONAL </v>
      </c>
      <c r="K1336" s="8" t="str">
        <f>VLOOKUP(G1336,Hoja1!$1:$1048576,6,0)</f>
        <v xml:space="preserve">DISTRITO NACIONAL </v>
      </c>
    </row>
    <row r="1337" spans="1:11" customFormat="1" x14ac:dyDescent="0.25">
      <c r="A1337" s="17">
        <v>1324</v>
      </c>
      <c r="B1337" s="34" t="s">
        <v>1561</v>
      </c>
      <c r="C1337" s="1" t="s">
        <v>1214</v>
      </c>
      <c r="D1337" s="23">
        <v>2309</v>
      </c>
      <c r="E1337" s="8" t="str">
        <f>VLOOKUP(D1337,Hoja2!$1:$1048576,2,0)</f>
        <v>UPS</v>
      </c>
      <c r="F1337" s="2">
        <v>45723</v>
      </c>
      <c r="G1337" s="1" t="s">
        <v>1509</v>
      </c>
      <c r="H1337" s="8" t="str">
        <f>VLOOKUP(G1337,Hoja1!$1:$1048576,2,0)</f>
        <v>DPTO. DE CONTROL FINANCIERO</v>
      </c>
      <c r="I1337" s="8" t="str">
        <f>VLOOKUP(G1337,Hoja1!$1:$1048576,4,0)</f>
        <v>EDIF. SUPREMA CORTE DE JUSTICIA Y C.P.J.</v>
      </c>
      <c r="J1337" s="8" t="str">
        <f>VLOOKUP(G1337,Hoja1!$1:$1048576,5,0)</f>
        <v xml:space="preserve">DISTRITO  NACIONAL </v>
      </c>
      <c r="K1337" s="8" t="str">
        <f>VLOOKUP(G1337,Hoja1!$1:$1048576,6,0)</f>
        <v xml:space="preserve">DISTRITO NACIONAL </v>
      </c>
    </row>
    <row r="1338" spans="1:11" customFormat="1" x14ac:dyDescent="0.25">
      <c r="A1338" s="17">
        <v>1325</v>
      </c>
      <c r="B1338" s="34" t="s">
        <v>1562</v>
      </c>
      <c r="C1338" s="1" t="s">
        <v>1214</v>
      </c>
      <c r="D1338" s="23">
        <v>2309</v>
      </c>
      <c r="E1338" s="8" t="str">
        <f>VLOOKUP(D1338,Hoja2!$1:$1048576,2,0)</f>
        <v>UPS</v>
      </c>
      <c r="F1338" s="2">
        <v>45723</v>
      </c>
      <c r="G1338" s="1" t="s">
        <v>10</v>
      </c>
      <c r="H1338" s="8" t="str">
        <f>VLOOKUP(G1338,Hoja1!$1:$1048576,2,0)</f>
        <v>GERENCIA DE SERVICIOS TIC</v>
      </c>
      <c r="I1338" s="8" t="str">
        <f>VLOOKUP(G1338,Hoja1!$1:$1048576,4,0)</f>
        <v>EDIF. SUPREMA CORTE DE JUSTICIA Y C.P.J.</v>
      </c>
      <c r="J1338" s="8" t="str">
        <f>VLOOKUP(G1338,Hoja1!$1:$1048576,5,0)</f>
        <v xml:space="preserve">DISTRITO  NACIONAL </v>
      </c>
      <c r="K1338" s="8" t="str">
        <f>VLOOKUP(G1338,Hoja1!$1:$1048576,6,0)</f>
        <v xml:space="preserve">DISTRITO NACIONAL </v>
      </c>
    </row>
    <row r="1339" spans="1:11" customFormat="1" x14ac:dyDescent="0.25">
      <c r="A1339" s="17">
        <v>1326</v>
      </c>
      <c r="B1339" s="34" t="s">
        <v>1563</v>
      </c>
      <c r="C1339" s="1" t="s">
        <v>1214</v>
      </c>
      <c r="D1339" s="23">
        <v>2309</v>
      </c>
      <c r="E1339" s="8" t="str">
        <f>VLOOKUP(D1339,Hoja2!$1:$1048576,2,0)</f>
        <v>UPS</v>
      </c>
      <c r="F1339" s="2">
        <v>45723</v>
      </c>
      <c r="G1339" s="1" t="s">
        <v>1564</v>
      </c>
      <c r="H1339" s="8" t="str">
        <f>VLOOKUP(G1339,Hoja1!$1:$1048576,2,0)</f>
        <v>DIR. PRODUCCION IDENTIDAD INSTITUCIONAL</v>
      </c>
      <c r="I1339" s="8" t="str">
        <f>VLOOKUP(G1339,Hoja1!$1:$1048576,4,0)</f>
        <v>EDIF. SUPREMA CORTE DE JUSTICIA Y C.P.J.</v>
      </c>
      <c r="J1339" s="8" t="str">
        <f>VLOOKUP(G1339,Hoja1!$1:$1048576,5,0)</f>
        <v xml:space="preserve">DISTRITO  NACIONAL </v>
      </c>
      <c r="K1339" s="8" t="str">
        <f>VLOOKUP(G1339,Hoja1!$1:$1048576,6,0)</f>
        <v xml:space="preserve">DISTRITO NACIONAL </v>
      </c>
    </row>
    <row r="1340" spans="1:11" customFormat="1" x14ac:dyDescent="0.25">
      <c r="A1340" s="17">
        <v>1327</v>
      </c>
      <c r="B1340" s="34" t="s">
        <v>1565</v>
      </c>
      <c r="C1340" s="1" t="s">
        <v>1214</v>
      </c>
      <c r="D1340" s="23">
        <v>2309</v>
      </c>
      <c r="E1340" s="8" t="str">
        <f>VLOOKUP(D1340,Hoja2!$1:$1048576,2,0)</f>
        <v>UPS</v>
      </c>
      <c r="F1340" s="2">
        <v>45723</v>
      </c>
      <c r="G1340" s="1" t="s">
        <v>10</v>
      </c>
      <c r="H1340" s="8" t="str">
        <f>VLOOKUP(G1340,Hoja1!$1:$1048576,2,0)</f>
        <v>GERENCIA DE SERVICIOS TIC</v>
      </c>
      <c r="I1340" s="8" t="str">
        <f>VLOOKUP(G1340,Hoja1!$1:$1048576,4,0)</f>
        <v>EDIF. SUPREMA CORTE DE JUSTICIA Y C.P.J.</v>
      </c>
      <c r="J1340" s="8" t="str">
        <f>VLOOKUP(G1340,Hoja1!$1:$1048576,5,0)</f>
        <v xml:space="preserve">DISTRITO  NACIONAL </v>
      </c>
      <c r="K1340" s="8" t="str">
        <f>VLOOKUP(G1340,Hoja1!$1:$1048576,6,0)</f>
        <v xml:space="preserve">DISTRITO NACIONAL </v>
      </c>
    </row>
    <row r="1341" spans="1:11" customFormat="1" x14ac:dyDescent="0.25">
      <c r="A1341" s="17">
        <v>1328</v>
      </c>
      <c r="B1341" s="34" t="s">
        <v>1566</v>
      </c>
      <c r="C1341" s="1" t="s">
        <v>1216</v>
      </c>
      <c r="D1341" s="23">
        <v>2305</v>
      </c>
      <c r="E1341" s="8" t="str">
        <f>VLOOKUP(D1341,Hoja2!$1:$1048576,2,0)</f>
        <v>MONITOR</v>
      </c>
      <c r="F1341" s="2">
        <v>45723</v>
      </c>
      <c r="G1341" s="1" t="s">
        <v>1567</v>
      </c>
      <c r="H1341" s="8" t="str">
        <f>VLOOKUP(G1341,Hoja1!$1:$1048576,2,0)</f>
        <v>SECRETARIA GENERAL T.S.A.</v>
      </c>
      <c r="I1341" s="8" t="str">
        <f>VLOOKUP(G1341,Hoja1!$1:$1048576,4,0)</f>
        <v>EDIF. PALACIO DE JUSTICIA DE LAS CORTES</v>
      </c>
      <c r="J1341" s="8" t="str">
        <f>VLOOKUP(G1341,Hoja1!$1:$1048576,5,0)</f>
        <v xml:space="preserve">DISTRITO  NACIONAL </v>
      </c>
      <c r="K1341" s="8" t="str">
        <f>VLOOKUP(G1341,Hoja1!$1:$1048576,6,0)</f>
        <v xml:space="preserve">DISTRITO NACIONAL </v>
      </c>
    </row>
    <row r="1342" spans="1:11" customFormat="1" x14ac:dyDescent="0.25">
      <c r="A1342" s="17">
        <v>1329</v>
      </c>
      <c r="B1342" s="34" t="s">
        <v>1568</v>
      </c>
      <c r="C1342" s="1" t="s">
        <v>1216</v>
      </c>
      <c r="D1342" s="23">
        <v>2305</v>
      </c>
      <c r="E1342" s="8" t="str">
        <f>VLOOKUP(D1342,Hoja2!$1:$1048576,2,0)</f>
        <v>MONITOR</v>
      </c>
      <c r="F1342" s="2">
        <v>45723</v>
      </c>
      <c r="G1342" s="1" t="s">
        <v>10</v>
      </c>
      <c r="H1342" s="8" t="str">
        <f>VLOOKUP(G1342,Hoja1!$1:$1048576,2,0)</f>
        <v>GERENCIA DE SERVICIOS TIC</v>
      </c>
      <c r="I1342" s="8" t="str">
        <f>VLOOKUP(G1342,Hoja1!$1:$1048576,4,0)</f>
        <v>EDIF. SUPREMA CORTE DE JUSTICIA Y C.P.J.</v>
      </c>
      <c r="J1342" s="8" t="str">
        <f>VLOOKUP(G1342,Hoja1!$1:$1048576,5,0)</f>
        <v xml:space="preserve">DISTRITO  NACIONAL </v>
      </c>
      <c r="K1342" s="8" t="str">
        <f>VLOOKUP(G1342,Hoja1!$1:$1048576,6,0)</f>
        <v xml:space="preserve">DISTRITO NACIONAL </v>
      </c>
    </row>
    <row r="1343" spans="1:11" customFormat="1" x14ac:dyDescent="0.25">
      <c r="A1343" s="17">
        <v>1330</v>
      </c>
      <c r="B1343" s="34" t="s">
        <v>1569</v>
      </c>
      <c r="C1343" s="1" t="s">
        <v>1216</v>
      </c>
      <c r="D1343" s="23">
        <v>2305</v>
      </c>
      <c r="E1343" s="8" t="str">
        <f>VLOOKUP(D1343,Hoja2!$1:$1048576,2,0)</f>
        <v>MONITOR</v>
      </c>
      <c r="F1343" s="2">
        <v>45723</v>
      </c>
      <c r="G1343" s="1" t="s">
        <v>10</v>
      </c>
      <c r="H1343" s="8" t="str">
        <f>VLOOKUP(G1343,Hoja1!$1:$1048576,2,0)</f>
        <v>GERENCIA DE SERVICIOS TIC</v>
      </c>
      <c r="I1343" s="8" t="str">
        <f>VLOOKUP(G1343,Hoja1!$1:$1048576,4,0)</f>
        <v>EDIF. SUPREMA CORTE DE JUSTICIA Y C.P.J.</v>
      </c>
      <c r="J1343" s="8" t="str">
        <f>VLOOKUP(G1343,Hoja1!$1:$1048576,5,0)</f>
        <v xml:space="preserve">DISTRITO  NACIONAL </v>
      </c>
      <c r="K1343" s="8" t="str">
        <f>VLOOKUP(G1343,Hoja1!$1:$1048576,6,0)</f>
        <v xml:space="preserve">DISTRITO NACIONAL </v>
      </c>
    </row>
    <row r="1344" spans="1:11" customFormat="1" x14ac:dyDescent="0.25">
      <c r="A1344" s="17">
        <v>1331</v>
      </c>
      <c r="B1344" s="34" t="s">
        <v>1570</v>
      </c>
      <c r="C1344" s="1" t="s">
        <v>1214</v>
      </c>
      <c r="D1344" s="23">
        <v>2309</v>
      </c>
      <c r="E1344" s="8" t="str">
        <f>VLOOKUP(D1344,Hoja2!$1:$1048576,2,0)</f>
        <v>UPS</v>
      </c>
      <c r="F1344" s="2">
        <v>45723</v>
      </c>
      <c r="G1344" s="1" t="s">
        <v>130</v>
      </c>
      <c r="H1344" s="8" t="str">
        <f>VLOOKUP(G1344,Hoja1!$1:$1048576,2,0)</f>
        <v>DIRECCION JUSTICIA INCLUSIVA</v>
      </c>
      <c r="I1344" s="8" t="str">
        <f>VLOOKUP(G1344,Hoja1!$1:$1048576,4,0)</f>
        <v>EDIF. SUPREMA CORTE DE JUSTICIA Y C.P.J.</v>
      </c>
      <c r="J1344" s="8" t="str">
        <f>VLOOKUP(G1344,Hoja1!$1:$1048576,5,0)</f>
        <v xml:space="preserve">DISTRITO  NACIONAL </v>
      </c>
      <c r="K1344" s="8" t="str">
        <f>VLOOKUP(G1344,Hoja1!$1:$1048576,6,0)</f>
        <v xml:space="preserve">DISTRITO NACIONAL </v>
      </c>
    </row>
    <row r="1345" spans="1:11" customFormat="1" x14ac:dyDescent="0.25">
      <c r="A1345" s="17">
        <v>1332</v>
      </c>
      <c r="B1345" s="34" t="s">
        <v>1571</v>
      </c>
      <c r="C1345" s="1" t="s">
        <v>1214</v>
      </c>
      <c r="D1345" s="23">
        <v>2309</v>
      </c>
      <c r="E1345" s="8" t="str">
        <f>VLOOKUP(D1345,Hoja2!$1:$1048576,2,0)</f>
        <v>UPS</v>
      </c>
      <c r="F1345" s="2">
        <v>45723</v>
      </c>
      <c r="G1345" s="1" t="s">
        <v>10</v>
      </c>
      <c r="H1345" s="8" t="str">
        <f>VLOOKUP(G1345,Hoja1!$1:$1048576,2,0)</f>
        <v>GERENCIA DE SERVICIOS TIC</v>
      </c>
      <c r="I1345" s="8" t="str">
        <f>VLOOKUP(G1345,Hoja1!$1:$1048576,4,0)</f>
        <v>EDIF. SUPREMA CORTE DE JUSTICIA Y C.P.J.</v>
      </c>
      <c r="J1345" s="8" t="str">
        <f>VLOOKUP(G1345,Hoja1!$1:$1048576,5,0)</f>
        <v xml:space="preserve">DISTRITO  NACIONAL </v>
      </c>
      <c r="K1345" s="8" t="str">
        <f>VLOOKUP(G1345,Hoja1!$1:$1048576,6,0)</f>
        <v xml:space="preserve">DISTRITO NACIONAL </v>
      </c>
    </row>
    <row r="1346" spans="1:11" customFormat="1" x14ac:dyDescent="0.25">
      <c r="A1346" s="17">
        <v>1333</v>
      </c>
      <c r="B1346" s="34" t="s">
        <v>1572</v>
      </c>
      <c r="C1346" s="1" t="s">
        <v>1214</v>
      </c>
      <c r="D1346" s="23">
        <v>2309</v>
      </c>
      <c r="E1346" s="8" t="str">
        <f>VLOOKUP(D1346,Hoja2!$1:$1048576,2,0)</f>
        <v>UPS</v>
      </c>
      <c r="F1346" s="2">
        <v>45723</v>
      </c>
      <c r="G1346" s="1" t="s">
        <v>10</v>
      </c>
      <c r="H1346" s="8" t="str">
        <f>VLOOKUP(G1346,Hoja1!$1:$1048576,2,0)</f>
        <v>GERENCIA DE SERVICIOS TIC</v>
      </c>
      <c r="I1346" s="8" t="str">
        <f>VLOOKUP(G1346,Hoja1!$1:$1048576,4,0)</f>
        <v>EDIF. SUPREMA CORTE DE JUSTICIA Y C.P.J.</v>
      </c>
      <c r="J1346" s="8" t="str">
        <f>VLOOKUP(G1346,Hoja1!$1:$1048576,5,0)</f>
        <v xml:space="preserve">DISTRITO  NACIONAL </v>
      </c>
      <c r="K1346" s="8" t="str">
        <f>VLOOKUP(G1346,Hoja1!$1:$1048576,6,0)</f>
        <v xml:space="preserve">DISTRITO NACIONAL </v>
      </c>
    </row>
    <row r="1347" spans="1:11" customFormat="1" x14ac:dyDescent="0.25">
      <c r="A1347" s="17">
        <v>1334</v>
      </c>
      <c r="B1347" s="34" t="s">
        <v>1573</v>
      </c>
      <c r="C1347" s="1" t="s">
        <v>1214</v>
      </c>
      <c r="D1347" s="23">
        <v>2309</v>
      </c>
      <c r="E1347" s="8" t="str">
        <f>VLOOKUP(D1347,Hoja2!$1:$1048576,2,0)</f>
        <v>UPS</v>
      </c>
      <c r="F1347" s="2">
        <v>45723</v>
      </c>
      <c r="G1347" s="1" t="s">
        <v>10</v>
      </c>
      <c r="H1347" s="8" t="str">
        <f>VLOOKUP(G1347,Hoja1!$1:$1048576,2,0)</f>
        <v>GERENCIA DE SERVICIOS TIC</v>
      </c>
      <c r="I1347" s="8" t="str">
        <f>VLOOKUP(G1347,Hoja1!$1:$1048576,4,0)</f>
        <v>EDIF. SUPREMA CORTE DE JUSTICIA Y C.P.J.</v>
      </c>
      <c r="J1347" s="8" t="str">
        <f>VLOOKUP(G1347,Hoja1!$1:$1048576,5,0)</f>
        <v xml:space="preserve">DISTRITO  NACIONAL </v>
      </c>
      <c r="K1347" s="8" t="str">
        <f>VLOOKUP(G1347,Hoja1!$1:$1048576,6,0)</f>
        <v xml:space="preserve">DISTRITO NACIONAL </v>
      </c>
    </row>
    <row r="1348" spans="1:11" customFormat="1" x14ac:dyDescent="0.25">
      <c r="A1348" s="17">
        <v>1335</v>
      </c>
      <c r="B1348" s="34" t="s">
        <v>1574</v>
      </c>
      <c r="C1348" s="1" t="s">
        <v>1216</v>
      </c>
      <c r="D1348" s="23">
        <v>2305</v>
      </c>
      <c r="E1348" s="8" t="str">
        <f>VLOOKUP(D1348,Hoja2!$1:$1048576,2,0)</f>
        <v>MONITOR</v>
      </c>
      <c r="F1348" s="2">
        <v>45723</v>
      </c>
      <c r="G1348" s="1" t="s">
        <v>1567</v>
      </c>
      <c r="H1348" s="8" t="str">
        <f>VLOOKUP(G1348,Hoja1!$1:$1048576,2,0)</f>
        <v>SECRETARIA GENERAL T.S.A.</v>
      </c>
      <c r="I1348" s="8" t="str">
        <f>VLOOKUP(G1348,Hoja1!$1:$1048576,4,0)</f>
        <v>EDIF. PALACIO DE JUSTICIA DE LAS CORTES</v>
      </c>
      <c r="J1348" s="8" t="str">
        <f>VLOOKUP(G1348,Hoja1!$1:$1048576,5,0)</f>
        <v xml:space="preserve">DISTRITO  NACIONAL </v>
      </c>
      <c r="K1348" s="8" t="str">
        <f>VLOOKUP(G1348,Hoja1!$1:$1048576,6,0)</f>
        <v xml:space="preserve">DISTRITO NACIONAL </v>
      </c>
    </row>
    <row r="1349" spans="1:11" customFormat="1" x14ac:dyDescent="0.25">
      <c r="A1349" s="17">
        <v>1336</v>
      </c>
      <c r="B1349" s="34" t="s">
        <v>1575</v>
      </c>
      <c r="C1349" s="1" t="s">
        <v>1216</v>
      </c>
      <c r="D1349" s="23">
        <v>2305</v>
      </c>
      <c r="E1349" s="8" t="str">
        <f>VLOOKUP(D1349,Hoja2!$1:$1048576,2,0)</f>
        <v>MONITOR</v>
      </c>
      <c r="F1349" s="2">
        <v>45723</v>
      </c>
      <c r="G1349" s="1" t="s">
        <v>10</v>
      </c>
      <c r="H1349" s="8" t="str">
        <f>VLOOKUP(G1349,Hoja1!$1:$1048576,2,0)</f>
        <v>GERENCIA DE SERVICIOS TIC</v>
      </c>
      <c r="I1349" s="8" t="str">
        <f>VLOOKUP(G1349,Hoja1!$1:$1048576,4,0)</f>
        <v>EDIF. SUPREMA CORTE DE JUSTICIA Y C.P.J.</v>
      </c>
      <c r="J1349" s="8" t="str">
        <f>VLOOKUP(G1349,Hoja1!$1:$1048576,5,0)</f>
        <v xml:space="preserve">DISTRITO  NACIONAL </v>
      </c>
      <c r="K1349" s="8" t="str">
        <f>VLOOKUP(G1349,Hoja1!$1:$1048576,6,0)</f>
        <v xml:space="preserve">DISTRITO NACIONAL </v>
      </c>
    </row>
    <row r="1350" spans="1:11" customFormat="1" x14ac:dyDescent="0.25">
      <c r="A1350" s="17">
        <v>1337</v>
      </c>
      <c r="B1350" s="34" t="s">
        <v>1576</v>
      </c>
      <c r="C1350" s="1" t="s">
        <v>1216</v>
      </c>
      <c r="D1350" s="23">
        <v>2305</v>
      </c>
      <c r="E1350" s="8" t="str">
        <f>VLOOKUP(D1350,Hoja2!$1:$1048576,2,0)</f>
        <v>MONITOR</v>
      </c>
      <c r="F1350" s="2">
        <v>45723</v>
      </c>
      <c r="G1350" s="1" t="s">
        <v>452</v>
      </c>
      <c r="H1350" s="8" t="str">
        <f>VLOOKUP(G1350,Hoja1!$1:$1048576,2,0)</f>
        <v>TECNOLOGIA REGIONAL ZONA ESTE</v>
      </c>
      <c r="I1350" s="8" t="str">
        <f>VLOOKUP(G1350,Hoja1!$1:$1048576,4,0)</f>
        <v>EDIF. JURISDICCION PENAL SANTO DOMINGO</v>
      </c>
      <c r="J1350" s="8" t="str">
        <f>VLOOKUP(G1350,Hoja1!$1:$1048576,5,0)</f>
        <v>SANTO DOMINGO</v>
      </c>
      <c r="K1350" s="8" t="str">
        <f>VLOOKUP(G1350,Hoja1!$1:$1048576,6,0)</f>
        <v>SANTO DOMINGO</v>
      </c>
    </row>
    <row r="1351" spans="1:11" customFormat="1" x14ac:dyDescent="0.25">
      <c r="A1351" s="17">
        <v>1338</v>
      </c>
      <c r="B1351" s="34" t="s">
        <v>1577</v>
      </c>
      <c r="C1351" s="1" t="s">
        <v>1214</v>
      </c>
      <c r="D1351" s="23">
        <v>2309</v>
      </c>
      <c r="E1351" s="8" t="str">
        <f>VLOOKUP(D1351,Hoja2!$1:$1048576,2,0)</f>
        <v>UPS</v>
      </c>
      <c r="F1351" s="2">
        <v>45723</v>
      </c>
      <c r="G1351" s="1" t="s">
        <v>442</v>
      </c>
      <c r="H1351" s="8" t="str">
        <f>VLOOKUP(G1351,Hoja1!$1:$1048576,2,0)</f>
        <v>4TO. JDO. DE LA INSTRUCCION D.N.</v>
      </c>
      <c r="I1351" s="8" t="str">
        <f>VLOOKUP(G1351,Hoja1!$1:$1048576,4,0)</f>
        <v>EDIF. PALACIO DE JUSTICIA CIUDAD NUEVA</v>
      </c>
      <c r="J1351" s="8" t="str">
        <f>VLOOKUP(G1351,Hoja1!$1:$1048576,5,0)</f>
        <v xml:space="preserve">DISTRITO  NACIONAL </v>
      </c>
      <c r="K1351" s="8" t="str">
        <f>VLOOKUP(G1351,Hoja1!$1:$1048576,6,0)</f>
        <v xml:space="preserve">DISTRITO NACIONAL </v>
      </c>
    </row>
    <row r="1352" spans="1:11" customFormat="1" x14ac:dyDescent="0.25">
      <c r="A1352" s="17">
        <v>1339</v>
      </c>
      <c r="B1352" s="34" t="s">
        <v>1578</v>
      </c>
      <c r="C1352" s="1" t="s">
        <v>1214</v>
      </c>
      <c r="D1352" s="23">
        <v>2309</v>
      </c>
      <c r="E1352" s="8" t="str">
        <f>VLOOKUP(D1352,Hoja2!$1:$1048576,2,0)</f>
        <v>UPS</v>
      </c>
      <c r="F1352" s="2">
        <v>45723</v>
      </c>
      <c r="G1352" s="1" t="s">
        <v>10</v>
      </c>
      <c r="H1352" s="8" t="str">
        <f>VLOOKUP(G1352,Hoja1!$1:$1048576,2,0)</f>
        <v>GERENCIA DE SERVICIOS TIC</v>
      </c>
      <c r="I1352" s="8" t="str">
        <f>VLOOKUP(G1352,Hoja1!$1:$1048576,4,0)</f>
        <v>EDIF. SUPREMA CORTE DE JUSTICIA Y C.P.J.</v>
      </c>
      <c r="J1352" s="8" t="str">
        <f>VLOOKUP(G1352,Hoja1!$1:$1048576,5,0)</f>
        <v xml:space="preserve">DISTRITO  NACIONAL </v>
      </c>
      <c r="K1352" s="8" t="str">
        <f>VLOOKUP(G1352,Hoja1!$1:$1048576,6,0)</f>
        <v xml:space="preserve">DISTRITO NACIONAL </v>
      </c>
    </row>
    <row r="1353" spans="1:11" customFormat="1" x14ac:dyDescent="0.25">
      <c r="A1353" s="17">
        <v>1340</v>
      </c>
      <c r="B1353" s="34" t="s">
        <v>1579</v>
      </c>
      <c r="C1353" s="1" t="s">
        <v>1214</v>
      </c>
      <c r="D1353" s="23">
        <v>2309</v>
      </c>
      <c r="E1353" s="8" t="str">
        <f>VLOOKUP(D1353,Hoja2!$1:$1048576,2,0)</f>
        <v>UPS</v>
      </c>
      <c r="F1353" s="2">
        <v>45723</v>
      </c>
      <c r="G1353" s="1" t="s">
        <v>1286</v>
      </c>
      <c r="H1353" s="8" t="str">
        <f>VLOOKUP(G1353,Hoja1!$1:$1048576,2,0)</f>
        <v>7MO. JDO. DE LA INSTRUCCION D.N.</v>
      </c>
      <c r="I1353" s="8" t="str">
        <f>VLOOKUP(G1353,Hoja1!$1:$1048576,4,0)</f>
        <v>EDIF. PALACIO DE JUSTICIA CIUDAD NUEVA</v>
      </c>
      <c r="J1353" s="8" t="str">
        <f>VLOOKUP(G1353,Hoja1!$1:$1048576,5,0)</f>
        <v xml:space="preserve">DISTRITO  NACIONAL </v>
      </c>
      <c r="K1353" s="8" t="str">
        <f>VLOOKUP(G1353,Hoja1!$1:$1048576,6,0)</f>
        <v xml:space="preserve">DISTRITO NACIONAL </v>
      </c>
    </row>
    <row r="1354" spans="1:11" customFormat="1" x14ac:dyDescent="0.25">
      <c r="A1354" s="17">
        <v>1341</v>
      </c>
      <c r="B1354" s="34" t="s">
        <v>1580</v>
      </c>
      <c r="C1354" s="1" t="s">
        <v>1214</v>
      </c>
      <c r="D1354" s="23">
        <v>2309</v>
      </c>
      <c r="E1354" s="8" t="str">
        <f>VLOOKUP(D1354,Hoja2!$1:$1048576,2,0)</f>
        <v>UPS</v>
      </c>
      <c r="F1354" s="2">
        <v>45723</v>
      </c>
      <c r="G1354" s="1" t="s">
        <v>275</v>
      </c>
      <c r="H1354" s="8" t="str">
        <f>VLOOKUP(G1354,Hoja1!$1:$1048576,2,0)</f>
        <v>GERENCIA DE PERSONAL, NOMINA SEG. SOCIAL</v>
      </c>
      <c r="I1354" s="8" t="str">
        <f>VLOOKUP(G1354,Hoja1!$1:$1048576,4,0)</f>
        <v>EDIF. SUPREMA CORTE DE JUSTICIA Y C.P.J.</v>
      </c>
      <c r="J1354" s="8" t="str">
        <f>VLOOKUP(G1354,Hoja1!$1:$1048576,5,0)</f>
        <v xml:space="preserve">DISTRITO  NACIONAL </v>
      </c>
      <c r="K1354" s="8" t="str">
        <f>VLOOKUP(G1354,Hoja1!$1:$1048576,6,0)</f>
        <v xml:space="preserve">DISTRITO NACIONAL </v>
      </c>
    </row>
    <row r="1355" spans="1:11" customFormat="1" x14ac:dyDescent="0.25">
      <c r="A1355" s="17">
        <v>1342</v>
      </c>
      <c r="B1355" s="34" t="s">
        <v>1581</v>
      </c>
      <c r="C1355" s="1" t="s">
        <v>1214</v>
      </c>
      <c r="D1355" s="23">
        <v>2309</v>
      </c>
      <c r="E1355" s="8" t="str">
        <f>VLOOKUP(D1355,Hoja2!$1:$1048576,2,0)</f>
        <v>UPS</v>
      </c>
      <c r="F1355" s="2">
        <v>45723</v>
      </c>
      <c r="G1355" s="1" t="s">
        <v>10</v>
      </c>
      <c r="H1355" s="8" t="str">
        <f>VLOOKUP(G1355,Hoja1!$1:$1048576,2,0)</f>
        <v>GERENCIA DE SERVICIOS TIC</v>
      </c>
      <c r="I1355" s="8" t="str">
        <f>VLOOKUP(G1355,Hoja1!$1:$1048576,4,0)</f>
        <v>EDIF. SUPREMA CORTE DE JUSTICIA Y C.P.J.</v>
      </c>
      <c r="J1355" s="8" t="str">
        <f>VLOOKUP(G1355,Hoja1!$1:$1048576,5,0)</f>
        <v xml:space="preserve">DISTRITO  NACIONAL </v>
      </c>
      <c r="K1355" s="8" t="str">
        <f>VLOOKUP(G1355,Hoja1!$1:$1048576,6,0)</f>
        <v xml:space="preserve">DISTRITO NACIONAL </v>
      </c>
    </row>
    <row r="1356" spans="1:11" customFormat="1" x14ac:dyDescent="0.25">
      <c r="A1356" s="17">
        <v>1343</v>
      </c>
      <c r="B1356" s="34" t="s">
        <v>1582</v>
      </c>
      <c r="C1356" s="1" t="s">
        <v>1214</v>
      </c>
      <c r="D1356" s="23">
        <v>2309</v>
      </c>
      <c r="E1356" s="8" t="str">
        <f>VLOOKUP(D1356,Hoja2!$1:$1048576,2,0)</f>
        <v>UPS</v>
      </c>
      <c r="F1356" s="2">
        <v>45723</v>
      </c>
      <c r="G1356" s="1" t="s">
        <v>10</v>
      </c>
      <c r="H1356" s="8" t="str">
        <f>VLOOKUP(G1356,Hoja1!$1:$1048576,2,0)</f>
        <v>GERENCIA DE SERVICIOS TIC</v>
      </c>
      <c r="I1356" s="8" t="str">
        <f>VLOOKUP(G1356,Hoja1!$1:$1048576,4,0)</f>
        <v>EDIF. SUPREMA CORTE DE JUSTICIA Y C.P.J.</v>
      </c>
      <c r="J1356" s="8" t="str">
        <f>VLOOKUP(G1356,Hoja1!$1:$1048576,5,0)</f>
        <v xml:space="preserve">DISTRITO  NACIONAL </v>
      </c>
      <c r="K1356" s="8" t="str">
        <f>VLOOKUP(G1356,Hoja1!$1:$1048576,6,0)</f>
        <v xml:space="preserve">DISTRITO NACIONAL </v>
      </c>
    </row>
    <row r="1357" spans="1:11" customFormat="1" x14ac:dyDescent="0.25">
      <c r="A1357" s="17">
        <v>1344</v>
      </c>
      <c r="B1357" s="34" t="s">
        <v>1583</v>
      </c>
      <c r="C1357" s="1" t="s">
        <v>1214</v>
      </c>
      <c r="D1357" s="23">
        <v>2309</v>
      </c>
      <c r="E1357" s="8" t="str">
        <f>VLOOKUP(D1357,Hoja2!$1:$1048576,2,0)</f>
        <v>UPS</v>
      </c>
      <c r="F1357" s="2">
        <v>45723</v>
      </c>
      <c r="G1357" s="1" t="s">
        <v>215</v>
      </c>
      <c r="H1357" s="8" t="str">
        <f>VLOOKUP(G1357,Hoja1!$1:$1048576,2,0)</f>
        <v>TECNOLOGIA BARAHONA</v>
      </c>
      <c r="I1357" s="8" t="str">
        <f>VLOOKUP(G1357,Hoja1!$1:$1048576,4,0)</f>
        <v>EDIF. PALACIO DE JUSTICIA BARAHONA</v>
      </c>
      <c r="J1357" s="8" t="str">
        <f>VLOOKUP(G1357,Hoja1!$1:$1048576,5,0)</f>
        <v>BARAHONA</v>
      </c>
      <c r="K1357" s="8" t="str">
        <f>VLOOKUP(G1357,Hoja1!$1:$1048576,6,0)</f>
        <v>BARAHONA</v>
      </c>
    </row>
    <row r="1358" spans="1:11" customFormat="1" x14ac:dyDescent="0.25">
      <c r="A1358" s="17">
        <v>1345</v>
      </c>
      <c r="B1358" s="34" t="s">
        <v>1584</v>
      </c>
      <c r="C1358" s="1" t="s">
        <v>1214</v>
      </c>
      <c r="D1358" s="23">
        <v>2309</v>
      </c>
      <c r="E1358" s="8" t="str">
        <f>VLOOKUP(D1358,Hoja2!$1:$1048576,2,0)</f>
        <v>UPS</v>
      </c>
      <c r="F1358" s="2">
        <v>45723</v>
      </c>
      <c r="G1358" s="1" t="s">
        <v>1585</v>
      </c>
      <c r="H1358" s="8" t="str">
        <f>VLOOKUP(G1358,Hoja1!$1:$1048576,2,0)</f>
        <v>2DA. SALA JDO. DE TRABAJO D.N.</v>
      </c>
      <c r="I1358" s="8" t="str">
        <f>VLOOKUP(G1358,Hoja1!$1:$1048576,4,0)</f>
        <v>EDIF. JDO. DE TRABAJO D.N.</v>
      </c>
      <c r="J1358" s="8" t="str">
        <f>VLOOKUP(G1358,Hoja1!$1:$1048576,5,0)</f>
        <v xml:space="preserve">DISTRITO  NACIONAL </v>
      </c>
      <c r="K1358" s="8" t="str">
        <f>VLOOKUP(G1358,Hoja1!$1:$1048576,6,0)</f>
        <v xml:space="preserve">DISTRITO NACIONAL </v>
      </c>
    </row>
    <row r="1359" spans="1:11" customFormat="1" x14ac:dyDescent="0.25">
      <c r="A1359" s="17">
        <v>1346</v>
      </c>
      <c r="B1359" s="34" t="s">
        <v>1586</v>
      </c>
      <c r="C1359" s="1" t="s">
        <v>1214</v>
      </c>
      <c r="D1359" s="23">
        <v>2309</v>
      </c>
      <c r="E1359" s="8" t="str">
        <f>VLOOKUP(D1359,Hoja2!$1:$1048576,2,0)</f>
        <v>UPS</v>
      </c>
      <c r="F1359" s="2">
        <v>45723</v>
      </c>
      <c r="G1359" s="1" t="s">
        <v>10</v>
      </c>
      <c r="H1359" s="8" t="str">
        <f>VLOOKUP(G1359,Hoja1!$1:$1048576,2,0)</f>
        <v>GERENCIA DE SERVICIOS TIC</v>
      </c>
      <c r="I1359" s="8" t="str">
        <f>VLOOKUP(G1359,Hoja1!$1:$1048576,4,0)</f>
        <v>EDIF. SUPREMA CORTE DE JUSTICIA Y C.P.J.</v>
      </c>
      <c r="J1359" s="8" t="str">
        <f>VLOOKUP(G1359,Hoja1!$1:$1048576,5,0)</f>
        <v xml:space="preserve">DISTRITO  NACIONAL </v>
      </c>
      <c r="K1359" s="8" t="str">
        <f>VLOOKUP(G1359,Hoja1!$1:$1048576,6,0)</f>
        <v xml:space="preserve">DISTRITO NACIONAL </v>
      </c>
    </row>
    <row r="1360" spans="1:11" customFormat="1" x14ac:dyDescent="0.25">
      <c r="A1360" s="17">
        <v>1347</v>
      </c>
      <c r="B1360" s="34" t="s">
        <v>1587</v>
      </c>
      <c r="C1360" s="1" t="s">
        <v>1216</v>
      </c>
      <c r="D1360" s="23">
        <v>2305</v>
      </c>
      <c r="E1360" s="8" t="str">
        <f>VLOOKUP(D1360,Hoja2!$1:$1048576,2,0)</f>
        <v>MONITOR</v>
      </c>
      <c r="F1360" s="2">
        <v>45723</v>
      </c>
      <c r="G1360" s="1" t="s">
        <v>10</v>
      </c>
      <c r="H1360" s="8" t="str">
        <f>VLOOKUP(G1360,Hoja1!$1:$1048576,2,0)</f>
        <v>GERENCIA DE SERVICIOS TIC</v>
      </c>
      <c r="I1360" s="8" t="str">
        <f>VLOOKUP(G1360,Hoja1!$1:$1048576,4,0)</f>
        <v>EDIF. SUPREMA CORTE DE JUSTICIA Y C.P.J.</v>
      </c>
      <c r="J1360" s="8" t="str">
        <f>VLOOKUP(G1360,Hoja1!$1:$1048576,5,0)</f>
        <v xml:space="preserve">DISTRITO  NACIONAL </v>
      </c>
      <c r="K1360" s="8" t="str">
        <f>VLOOKUP(G1360,Hoja1!$1:$1048576,6,0)</f>
        <v xml:space="preserve">DISTRITO NACIONAL </v>
      </c>
    </row>
    <row r="1361" spans="1:11" customFormat="1" x14ac:dyDescent="0.25">
      <c r="A1361" s="17">
        <v>1348</v>
      </c>
      <c r="B1361" s="34" t="s">
        <v>1588</v>
      </c>
      <c r="C1361" s="1" t="s">
        <v>1216</v>
      </c>
      <c r="D1361" s="23">
        <v>2305</v>
      </c>
      <c r="E1361" s="8" t="str">
        <f>VLOOKUP(D1361,Hoja2!$1:$1048576,2,0)</f>
        <v>MONITOR</v>
      </c>
      <c r="F1361" s="2">
        <v>45723</v>
      </c>
      <c r="G1361" s="1" t="s">
        <v>10</v>
      </c>
      <c r="H1361" s="8" t="str">
        <f>VLOOKUP(G1361,Hoja1!$1:$1048576,2,0)</f>
        <v>GERENCIA DE SERVICIOS TIC</v>
      </c>
      <c r="I1361" s="8" t="str">
        <f>VLOOKUP(G1361,Hoja1!$1:$1048576,4,0)</f>
        <v>EDIF. SUPREMA CORTE DE JUSTICIA Y C.P.J.</v>
      </c>
      <c r="J1361" s="8" t="str">
        <f>VLOOKUP(G1361,Hoja1!$1:$1048576,5,0)</f>
        <v xml:space="preserve">DISTRITO  NACIONAL </v>
      </c>
      <c r="K1361" s="8" t="str">
        <f>VLOOKUP(G1361,Hoja1!$1:$1048576,6,0)</f>
        <v xml:space="preserve">DISTRITO NACIONAL </v>
      </c>
    </row>
    <row r="1362" spans="1:11" customFormat="1" x14ac:dyDescent="0.25">
      <c r="A1362" s="17">
        <v>1349</v>
      </c>
      <c r="B1362" s="34" t="s">
        <v>1589</v>
      </c>
      <c r="C1362" s="1" t="s">
        <v>1214</v>
      </c>
      <c r="D1362" s="23">
        <v>2309</v>
      </c>
      <c r="E1362" s="8" t="str">
        <f>VLOOKUP(D1362,Hoja2!$1:$1048576,2,0)</f>
        <v>UPS</v>
      </c>
      <c r="F1362" s="2">
        <v>45723</v>
      </c>
      <c r="G1362" s="1" t="s">
        <v>1548</v>
      </c>
      <c r="H1362" s="8" t="str">
        <f>VLOOKUP(G1362,Hoja1!$1:$1048576,2,0)</f>
        <v>TRIBUNAL N.N.A. HATO MAYOR</v>
      </c>
      <c r="I1362" s="8" t="str">
        <f>VLOOKUP(G1362,Hoja1!$1:$1048576,4,0)</f>
        <v>EDIF. PALACIO DE JUSTICIA HATO MAYOR</v>
      </c>
      <c r="J1362" s="8" t="str">
        <f>VLOOKUP(G1362,Hoja1!$1:$1048576,5,0)</f>
        <v>HATO MAYOR</v>
      </c>
      <c r="K1362" s="8" t="str">
        <f>VLOOKUP(G1362,Hoja1!$1:$1048576,6,0)</f>
        <v>SAN PEDRO DE MACORIS</v>
      </c>
    </row>
    <row r="1363" spans="1:11" customFormat="1" x14ac:dyDescent="0.25">
      <c r="A1363" s="17">
        <v>1350</v>
      </c>
      <c r="B1363" s="34" t="s">
        <v>1590</v>
      </c>
      <c r="C1363" s="1" t="s">
        <v>1214</v>
      </c>
      <c r="D1363" s="23">
        <v>2309</v>
      </c>
      <c r="E1363" s="8" t="str">
        <f>VLOOKUP(D1363,Hoja2!$1:$1048576,2,0)</f>
        <v>UPS</v>
      </c>
      <c r="F1363" s="2">
        <v>45723</v>
      </c>
      <c r="G1363" s="1" t="s">
        <v>1591</v>
      </c>
      <c r="H1363" s="8" t="str">
        <f>VLOOKUP(G1363,Hoja1!$1:$1048576,2,0)</f>
        <v>UNIDAD DE DIGITALIZACION S.D.</v>
      </c>
      <c r="I1363" s="8" t="str">
        <f>VLOOKUP(G1363,Hoja1!$1:$1048576,4,0)</f>
        <v>EDIF. JURISDICCION PENAL SANTO DOMINGO</v>
      </c>
      <c r="J1363" s="8" t="str">
        <f>VLOOKUP(G1363,Hoja1!$1:$1048576,5,0)</f>
        <v>SANTO DOMINGO</v>
      </c>
      <c r="K1363" s="8" t="str">
        <f>VLOOKUP(G1363,Hoja1!$1:$1048576,6,0)</f>
        <v>SANTO DOMINGO</v>
      </c>
    </row>
    <row r="1364" spans="1:11" customFormat="1" x14ac:dyDescent="0.25">
      <c r="A1364" s="17">
        <v>1351</v>
      </c>
      <c r="B1364" s="34" t="s">
        <v>1592</v>
      </c>
      <c r="C1364" s="1" t="s">
        <v>1214</v>
      </c>
      <c r="D1364" s="23">
        <v>2309</v>
      </c>
      <c r="E1364" s="8" t="str">
        <f>VLOOKUP(D1364,Hoja2!$1:$1048576,2,0)</f>
        <v>UPS</v>
      </c>
      <c r="F1364" s="2">
        <v>45723</v>
      </c>
      <c r="G1364" s="1" t="s">
        <v>215</v>
      </c>
      <c r="H1364" s="8" t="str">
        <f>VLOOKUP(G1364,Hoja1!$1:$1048576,2,0)</f>
        <v>TECNOLOGIA BARAHONA</v>
      </c>
      <c r="I1364" s="8" t="str">
        <f>VLOOKUP(G1364,Hoja1!$1:$1048576,4,0)</f>
        <v>EDIF. PALACIO DE JUSTICIA BARAHONA</v>
      </c>
      <c r="J1364" s="8" t="str">
        <f>VLOOKUP(G1364,Hoja1!$1:$1048576,5,0)</f>
        <v>BARAHONA</v>
      </c>
      <c r="K1364" s="8" t="str">
        <f>VLOOKUP(G1364,Hoja1!$1:$1048576,6,0)</f>
        <v>BARAHONA</v>
      </c>
    </row>
    <row r="1365" spans="1:11" customFormat="1" x14ac:dyDescent="0.25">
      <c r="A1365" s="17">
        <v>1352</v>
      </c>
      <c r="B1365" s="34" t="s">
        <v>1593</v>
      </c>
      <c r="C1365" s="1" t="s">
        <v>1214</v>
      </c>
      <c r="D1365" s="23">
        <v>2309</v>
      </c>
      <c r="E1365" s="8" t="str">
        <f>VLOOKUP(D1365,Hoja2!$1:$1048576,2,0)</f>
        <v>UPS</v>
      </c>
      <c r="F1365" s="2">
        <v>45723</v>
      </c>
      <c r="G1365" s="1" t="s">
        <v>215</v>
      </c>
      <c r="H1365" s="8" t="str">
        <f>VLOOKUP(G1365,Hoja1!$1:$1048576,2,0)</f>
        <v>TECNOLOGIA BARAHONA</v>
      </c>
      <c r="I1365" s="8" t="str">
        <f>VLOOKUP(G1365,Hoja1!$1:$1048576,4,0)</f>
        <v>EDIF. PALACIO DE JUSTICIA BARAHONA</v>
      </c>
      <c r="J1365" s="8" t="str">
        <f>VLOOKUP(G1365,Hoja1!$1:$1048576,5,0)</f>
        <v>BARAHONA</v>
      </c>
      <c r="K1365" s="8" t="str">
        <f>VLOOKUP(G1365,Hoja1!$1:$1048576,6,0)</f>
        <v>BARAHONA</v>
      </c>
    </row>
    <row r="1366" spans="1:11" customFormat="1" x14ac:dyDescent="0.25">
      <c r="A1366" s="17">
        <v>1353</v>
      </c>
      <c r="B1366" s="34" t="s">
        <v>1594</v>
      </c>
      <c r="C1366" s="1" t="s">
        <v>1214</v>
      </c>
      <c r="D1366" s="23">
        <v>2309</v>
      </c>
      <c r="E1366" s="8" t="str">
        <f>VLOOKUP(D1366,Hoja2!$1:$1048576,2,0)</f>
        <v>UPS</v>
      </c>
      <c r="F1366" s="2">
        <v>45723</v>
      </c>
      <c r="G1366" s="1" t="s">
        <v>1217</v>
      </c>
      <c r="H1366" s="8" t="str">
        <f>VLOOKUP(G1366,Hoja1!$1:$1048576,2,0)</f>
        <v>4TA. SALA T.S.A.</v>
      </c>
      <c r="I1366" s="8" t="str">
        <f>VLOOKUP(G1366,Hoja1!$1:$1048576,4,0)</f>
        <v>EDIF. PALACIO DE JUSTICIA DE LAS CORTES</v>
      </c>
      <c r="J1366" s="8" t="str">
        <f>VLOOKUP(G1366,Hoja1!$1:$1048576,5,0)</f>
        <v xml:space="preserve">DISTRITO  NACIONAL </v>
      </c>
      <c r="K1366" s="8" t="str">
        <f>VLOOKUP(G1366,Hoja1!$1:$1048576,6,0)</f>
        <v xml:space="preserve">DISTRITO NACIONAL </v>
      </c>
    </row>
    <row r="1367" spans="1:11" customFormat="1" x14ac:dyDescent="0.25">
      <c r="A1367" s="17">
        <v>1354</v>
      </c>
      <c r="B1367" s="34" t="s">
        <v>1595</v>
      </c>
      <c r="C1367" s="1" t="s">
        <v>1216</v>
      </c>
      <c r="D1367" s="23">
        <v>2305</v>
      </c>
      <c r="E1367" s="8" t="str">
        <f>VLOOKUP(D1367,Hoja2!$1:$1048576,2,0)</f>
        <v>MONITOR</v>
      </c>
      <c r="F1367" s="2">
        <v>45723</v>
      </c>
      <c r="G1367" s="1" t="s">
        <v>10</v>
      </c>
      <c r="H1367" s="8" t="str">
        <f>VLOOKUP(G1367,Hoja1!$1:$1048576,2,0)</f>
        <v>GERENCIA DE SERVICIOS TIC</v>
      </c>
      <c r="I1367" s="8" t="str">
        <f>VLOOKUP(G1367,Hoja1!$1:$1048576,4,0)</f>
        <v>EDIF. SUPREMA CORTE DE JUSTICIA Y C.P.J.</v>
      </c>
      <c r="J1367" s="8" t="str">
        <f>VLOOKUP(G1367,Hoja1!$1:$1048576,5,0)</f>
        <v xml:space="preserve">DISTRITO  NACIONAL </v>
      </c>
      <c r="K1367" s="8" t="str">
        <f>VLOOKUP(G1367,Hoja1!$1:$1048576,6,0)</f>
        <v xml:space="preserve">DISTRITO NACIONAL </v>
      </c>
    </row>
    <row r="1368" spans="1:11" customFormat="1" x14ac:dyDescent="0.25">
      <c r="A1368" s="17">
        <v>1355</v>
      </c>
      <c r="B1368" s="34" t="s">
        <v>1596</v>
      </c>
      <c r="C1368" s="1" t="s">
        <v>1214</v>
      </c>
      <c r="D1368" s="23">
        <v>2309</v>
      </c>
      <c r="E1368" s="8" t="str">
        <f>VLOOKUP(D1368,Hoja2!$1:$1048576,2,0)</f>
        <v>UPS</v>
      </c>
      <c r="F1368" s="2">
        <v>45723</v>
      </c>
      <c r="G1368" s="1" t="s">
        <v>10</v>
      </c>
      <c r="H1368" s="8" t="str">
        <f>VLOOKUP(G1368,Hoja1!$1:$1048576,2,0)</f>
        <v>GERENCIA DE SERVICIOS TIC</v>
      </c>
      <c r="I1368" s="8" t="str">
        <f>VLOOKUP(G1368,Hoja1!$1:$1048576,4,0)</f>
        <v>EDIF. SUPREMA CORTE DE JUSTICIA Y C.P.J.</v>
      </c>
      <c r="J1368" s="8" t="str">
        <f>VLOOKUP(G1368,Hoja1!$1:$1048576,5,0)</f>
        <v xml:space="preserve">DISTRITO  NACIONAL </v>
      </c>
      <c r="K1368" s="8" t="str">
        <f>VLOOKUP(G1368,Hoja1!$1:$1048576,6,0)</f>
        <v xml:space="preserve">DISTRITO NACIONAL </v>
      </c>
    </row>
    <row r="1369" spans="1:11" customFormat="1" x14ac:dyDescent="0.25">
      <c r="A1369" s="17">
        <v>1356</v>
      </c>
      <c r="B1369" s="34" t="s">
        <v>1597</v>
      </c>
      <c r="C1369" s="1" t="s">
        <v>1214</v>
      </c>
      <c r="D1369" s="23">
        <v>2309</v>
      </c>
      <c r="E1369" s="8" t="str">
        <f>VLOOKUP(D1369,Hoja2!$1:$1048576,2,0)</f>
        <v>UPS</v>
      </c>
      <c r="F1369" s="2">
        <v>45723</v>
      </c>
      <c r="G1369" s="1" t="s">
        <v>1598</v>
      </c>
      <c r="H1369" s="8" t="str">
        <f>VLOOKUP(G1369,Hoja1!$1:$1048576,2,0)</f>
        <v>COORDINACION GENERAL DE COMUNICACIONES</v>
      </c>
      <c r="I1369" s="8" t="str">
        <f>VLOOKUP(G1369,Hoja1!$1:$1048576,4,0)</f>
        <v>EDIF. SUPREMA CORTE DE JUSTICIA Y C.P.J.</v>
      </c>
      <c r="J1369" s="8" t="str">
        <f>VLOOKUP(G1369,Hoja1!$1:$1048576,5,0)</f>
        <v xml:space="preserve">DISTRITO  NACIONAL </v>
      </c>
      <c r="K1369" s="8" t="str">
        <f>VLOOKUP(G1369,Hoja1!$1:$1048576,6,0)</f>
        <v xml:space="preserve">DISTRITO NACIONAL </v>
      </c>
    </row>
    <row r="1370" spans="1:11" customFormat="1" x14ac:dyDescent="0.25">
      <c r="A1370" s="17">
        <v>1357</v>
      </c>
      <c r="B1370" s="34" t="s">
        <v>1599</v>
      </c>
      <c r="C1370" s="1" t="s">
        <v>1214</v>
      </c>
      <c r="D1370" s="23">
        <v>2309</v>
      </c>
      <c r="E1370" s="8" t="str">
        <f>VLOOKUP(D1370,Hoja2!$1:$1048576,2,0)</f>
        <v>UPS</v>
      </c>
      <c r="F1370" s="2">
        <v>45723</v>
      </c>
      <c r="G1370" s="1" t="s">
        <v>10</v>
      </c>
      <c r="H1370" s="8" t="str">
        <f>VLOOKUP(G1370,Hoja1!$1:$1048576,2,0)</f>
        <v>GERENCIA DE SERVICIOS TIC</v>
      </c>
      <c r="I1370" s="8" t="str">
        <f>VLOOKUP(G1370,Hoja1!$1:$1048576,4,0)</f>
        <v>EDIF. SUPREMA CORTE DE JUSTICIA Y C.P.J.</v>
      </c>
      <c r="J1370" s="8" t="str">
        <f>VLOOKUP(G1370,Hoja1!$1:$1048576,5,0)</f>
        <v xml:space="preserve">DISTRITO  NACIONAL </v>
      </c>
      <c r="K1370" s="8" t="str">
        <f>VLOOKUP(G1370,Hoja1!$1:$1048576,6,0)</f>
        <v xml:space="preserve">DISTRITO NACIONAL </v>
      </c>
    </row>
    <row r="1371" spans="1:11" customFormat="1" x14ac:dyDescent="0.25">
      <c r="A1371" s="17">
        <v>1358</v>
      </c>
      <c r="B1371" s="34" t="s">
        <v>1600</v>
      </c>
      <c r="C1371" s="1" t="s">
        <v>1214</v>
      </c>
      <c r="D1371" s="23">
        <v>2309</v>
      </c>
      <c r="E1371" s="8" t="str">
        <f>VLOOKUP(D1371,Hoja2!$1:$1048576,2,0)</f>
        <v>UPS</v>
      </c>
      <c r="F1371" s="2">
        <v>45723</v>
      </c>
      <c r="G1371" s="1" t="s">
        <v>1509</v>
      </c>
      <c r="H1371" s="8" t="str">
        <f>VLOOKUP(G1371,Hoja1!$1:$1048576,2,0)</f>
        <v>DPTO. DE CONTROL FINANCIERO</v>
      </c>
      <c r="I1371" s="8" t="str">
        <f>VLOOKUP(G1371,Hoja1!$1:$1048576,4,0)</f>
        <v>EDIF. SUPREMA CORTE DE JUSTICIA Y C.P.J.</v>
      </c>
      <c r="J1371" s="8" t="str">
        <f>VLOOKUP(G1371,Hoja1!$1:$1048576,5,0)</f>
        <v xml:space="preserve">DISTRITO  NACIONAL </v>
      </c>
      <c r="K1371" s="8" t="str">
        <f>VLOOKUP(G1371,Hoja1!$1:$1048576,6,0)</f>
        <v xml:space="preserve">DISTRITO NACIONAL </v>
      </c>
    </row>
    <row r="1372" spans="1:11" customFormat="1" x14ac:dyDescent="0.25">
      <c r="A1372" s="17">
        <v>1359</v>
      </c>
      <c r="B1372" s="34" t="s">
        <v>1601</v>
      </c>
      <c r="C1372" s="1" t="s">
        <v>1214</v>
      </c>
      <c r="D1372" s="23">
        <v>2309</v>
      </c>
      <c r="E1372" s="8" t="str">
        <f>VLOOKUP(D1372,Hoja2!$1:$1048576,2,0)</f>
        <v>UPS</v>
      </c>
      <c r="F1372" s="2">
        <v>45723</v>
      </c>
      <c r="G1372" s="1" t="s">
        <v>10</v>
      </c>
      <c r="H1372" s="8" t="str">
        <f>VLOOKUP(G1372,Hoja1!$1:$1048576,2,0)</f>
        <v>GERENCIA DE SERVICIOS TIC</v>
      </c>
      <c r="I1372" s="8" t="str">
        <f>VLOOKUP(G1372,Hoja1!$1:$1048576,4,0)</f>
        <v>EDIF. SUPREMA CORTE DE JUSTICIA Y C.P.J.</v>
      </c>
      <c r="J1372" s="8" t="str">
        <f>VLOOKUP(G1372,Hoja1!$1:$1048576,5,0)</f>
        <v xml:space="preserve">DISTRITO  NACIONAL </v>
      </c>
      <c r="K1372" s="8" t="str">
        <f>VLOOKUP(G1372,Hoja1!$1:$1048576,6,0)</f>
        <v xml:space="preserve">DISTRITO NACIONAL </v>
      </c>
    </row>
    <row r="1373" spans="1:11" customFormat="1" x14ac:dyDescent="0.25">
      <c r="A1373" s="17">
        <v>1360</v>
      </c>
      <c r="B1373" s="34" t="s">
        <v>1602</v>
      </c>
      <c r="C1373" s="1" t="s">
        <v>1214</v>
      </c>
      <c r="D1373" s="23">
        <v>2309</v>
      </c>
      <c r="E1373" s="8" t="str">
        <f>VLOOKUP(D1373,Hoja2!$1:$1048576,2,0)</f>
        <v>UPS</v>
      </c>
      <c r="F1373" s="2">
        <v>45723</v>
      </c>
      <c r="G1373" s="1" t="s">
        <v>10</v>
      </c>
      <c r="H1373" s="8" t="str">
        <f>VLOOKUP(G1373,Hoja1!$1:$1048576,2,0)</f>
        <v>GERENCIA DE SERVICIOS TIC</v>
      </c>
      <c r="I1373" s="8" t="str">
        <f>VLOOKUP(G1373,Hoja1!$1:$1048576,4,0)</f>
        <v>EDIF. SUPREMA CORTE DE JUSTICIA Y C.P.J.</v>
      </c>
      <c r="J1373" s="8" t="str">
        <f>VLOOKUP(G1373,Hoja1!$1:$1048576,5,0)</f>
        <v xml:space="preserve">DISTRITO  NACIONAL </v>
      </c>
      <c r="K1373" s="8" t="str">
        <f>VLOOKUP(G1373,Hoja1!$1:$1048576,6,0)</f>
        <v xml:space="preserve">DISTRITO NACIONAL </v>
      </c>
    </row>
    <row r="1374" spans="1:11" customFormat="1" x14ac:dyDescent="0.25">
      <c r="A1374" s="17">
        <v>1361</v>
      </c>
      <c r="B1374" s="34" t="s">
        <v>1603</v>
      </c>
      <c r="C1374" s="1" t="s">
        <v>1604</v>
      </c>
      <c r="D1374" s="23">
        <v>3808</v>
      </c>
      <c r="E1374" s="8" t="str">
        <f>VLOOKUP(D1374,Hoja2!$1:$1048576,2,0)</f>
        <v>INVERSORES</v>
      </c>
      <c r="F1374" s="2">
        <v>45728</v>
      </c>
      <c r="G1374" s="1" t="s">
        <v>656</v>
      </c>
      <c r="H1374" s="8" t="str">
        <f>VLOOKUP(G1374,Hoja1!$1:$1048576,2,0)</f>
        <v>UNIDAD DE SERVICIOS Y MANTENIMIENTO</v>
      </c>
      <c r="I1374" s="8" t="str">
        <f>VLOOKUP(G1374,Hoja1!$1:$1048576,4,0)</f>
        <v>EDIF. OFICINA COORD. ARCHIVO JUDICIAL</v>
      </c>
      <c r="J1374" s="8" t="str">
        <f>VLOOKUP(G1374,Hoja1!$1:$1048576,5,0)</f>
        <v xml:space="preserve">DISTRITO  NACIONAL </v>
      </c>
      <c r="K1374" s="8" t="str">
        <f>VLOOKUP(G1374,Hoja1!$1:$1048576,6,0)</f>
        <v xml:space="preserve">DISTRITO NACIONAL </v>
      </c>
    </row>
    <row r="1375" spans="1:11" customFormat="1" x14ac:dyDescent="0.25">
      <c r="A1375" s="17">
        <v>1362</v>
      </c>
      <c r="B1375" s="34" t="s">
        <v>1605</v>
      </c>
      <c r="C1375" s="1" t="s">
        <v>1604</v>
      </c>
      <c r="D1375" s="23">
        <v>3808</v>
      </c>
      <c r="E1375" s="8" t="str">
        <f>VLOOKUP(D1375,Hoja2!$1:$1048576,2,0)</f>
        <v>INVERSORES</v>
      </c>
      <c r="F1375" s="2">
        <v>45728</v>
      </c>
      <c r="G1375" s="1" t="s">
        <v>656</v>
      </c>
      <c r="H1375" s="8" t="str">
        <f>VLOOKUP(G1375,Hoja1!$1:$1048576,2,0)</f>
        <v>UNIDAD DE SERVICIOS Y MANTENIMIENTO</v>
      </c>
      <c r="I1375" s="8" t="str">
        <f>VLOOKUP(G1375,Hoja1!$1:$1048576,4,0)</f>
        <v>EDIF. OFICINA COORD. ARCHIVO JUDICIAL</v>
      </c>
      <c r="J1375" s="8" t="str">
        <f>VLOOKUP(G1375,Hoja1!$1:$1048576,5,0)</f>
        <v xml:space="preserve">DISTRITO  NACIONAL </v>
      </c>
      <c r="K1375" s="8" t="str">
        <f>VLOOKUP(G1375,Hoja1!$1:$1048576,6,0)</f>
        <v xml:space="preserve">DISTRITO NACIONAL </v>
      </c>
    </row>
    <row r="1376" spans="1:11" customFormat="1" x14ac:dyDescent="0.25">
      <c r="A1376" s="17">
        <v>1363</v>
      </c>
      <c r="B1376" s="34" t="s">
        <v>1606</v>
      </c>
      <c r="C1376" s="1" t="s">
        <v>1604</v>
      </c>
      <c r="D1376" s="23">
        <v>3808</v>
      </c>
      <c r="E1376" s="8" t="str">
        <f>VLOOKUP(D1376,Hoja2!$1:$1048576,2,0)</f>
        <v>INVERSORES</v>
      </c>
      <c r="F1376" s="2">
        <v>45728</v>
      </c>
      <c r="G1376" s="1" t="s">
        <v>656</v>
      </c>
      <c r="H1376" s="8" t="str">
        <f>VLOOKUP(G1376,Hoja1!$1:$1048576,2,0)</f>
        <v>UNIDAD DE SERVICIOS Y MANTENIMIENTO</v>
      </c>
      <c r="I1376" s="8" t="str">
        <f>VLOOKUP(G1376,Hoja1!$1:$1048576,4,0)</f>
        <v>EDIF. OFICINA COORD. ARCHIVO JUDICIAL</v>
      </c>
      <c r="J1376" s="8" t="str">
        <f>VLOOKUP(G1376,Hoja1!$1:$1048576,5,0)</f>
        <v xml:space="preserve">DISTRITO  NACIONAL </v>
      </c>
      <c r="K1376" s="8" t="str">
        <f>VLOOKUP(G1376,Hoja1!$1:$1048576,6,0)</f>
        <v xml:space="preserve">DISTRITO NACIONAL </v>
      </c>
    </row>
    <row r="1377" spans="1:11" customFormat="1" x14ac:dyDescent="0.25">
      <c r="A1377" s="17">
        <v>1364</v>
      </c>
      <c r="B1377" s="34" t="s">
        <v>1607</v>
      </c>
      <c r="C1377" s="1" t="s">
        <v>1604</v>
      </c>
      <c r="D1377" s="23">
        <v>3808</v>
      </c>
      <c r="E1377" s="8" t="str">
        <f>VLOOKUP(D1377,Hoja2!$1:$1048576,2,0)</f>
        <v>INVERSORES</v>
      </c>
      <c r="F1377" s="2">
        <v>45728</v>
      </c>
      <c r="G1377" s="1" t="s">
        <v>656</v>
      </c>
      <c r="H1377" s="8" t="str">
        <f>VLOOKUP(G1377,Hoja1!$1:$1048576,2,0)</f>
        <v>UNIDAD DE SERVICIOS Y MANTENIMIENTO</v>
      </c>
      <c r="I1377" s="8" t="str">
        <f>VLOOKUP(G1377,Hoja1!$1:$1048576,4,0)</f>
        <v>EDIF. OFICINA COORD. ARCHIVO JUDICIAL</v>
      </c>
      <c r="J1377" s="8" t="str">
        <f>VLOOKUP(G1377,Hoja1!$1:$1048576,5,0)</f>
        <v xml:space="preserve">DISTRITO  NACIONAL </v>
      </c>
      <c r="K1377" s="8" t="str">
        <f>VLOOKUP(G1377,Hoja1!$1:$1048576,6,0)</f>
        <v xml:space="preserve">DISTRITO NACIONAL </v>
      </c>
    </row>
    <row r="1378" spans="1:11" customFormat="1" x14ac:dyDescent="0.25">
      <c r="A1378" s="17">
        <v>1365</v>
      </c>
      <c r="B1378" s="34" t="s">
        <v>1608</v>
      </c>
      <c r="C1378" s="1" t="s">
        <v>1604</v>
      </c>
      <c r="D1378" s="23">
        <v>3808</v>
      </c>
      <c r="E1378" s="8" t="str">
        <f>VLOOKUP(D1378,Hoja2!$1:$1048576,2,0)</f>
        <v>INVERSORES</v>
      </c>
      <c r="F1378" s="2">
        <v>45728</v>
      </c>
      <c r="G1378" s="1" t="s">
        <v>656</v>
      </c>
      <c r="H1378" s="8" t="str">
        <f>VLOOKUP(G1378,Hoja1!$1:$1048576,2,0)</f>
        <v>UNIDAD DE SERVICIOS Y MANTENIMIENTO</v>
      </c>
      <c r="I1378" s="8" t="str">
        <f>VLOOKUP(G1378,Hoja1!$1:$1048576,4,0)</f>
        <v>EDIF. OFICINA COORD. ARCHIVO JUDICIAL</v>
      </c>
      <c r="J1378" s="8" t="str">
        <f>VLOOKUP(G1378,Hoja1!$1:$1048576,5,0)</f>
        <v xml:space="preserve">DISTRITO  NACIONAL </v>
      </c>
      <c r="K1378" s="8" t="str">
        <f>VLOOKUP(G1378,Hoja1!$1:$1048576,6,0)</f>
        <v xml:space="preserve">DISTRITO NACIONAL </v>
      </c>
    </row>
    <row r="1379" spans="1:11" customFormat="1" x14ac:dyDescent="0.25">
      <c r="A1379" s="17">
        <v>1366</v>
      </c>
      <c r="B1379" s="34" t="s">
        <v>1609</v>
      </c>
      <c r="C1379" s="1" t="s">
        <v>1604</v>
      </c>
      <c r="D1379" s="23">
        <v>3808</v>
      </c>
      <c r="E1379" s="8" t="str">
        <f>VLOOKUP(D1379,Hoja2!$1:$1048576,2,0)</f>
        <v>INVERSORES</v>
      </c>
      <c r="F1379" s="2">
        <v>45728</v>
      </c>
      <c r="G1379" s="1" t="s">
        <v>656</v>
      </c>
      <c r="H1379" s="8" t="str">
        <f>VLOOKUP(G1379,Hoja1!$1:$1048576,2,0)</f>
        <v>UNIDAD DE SERVICIOS Y MANTENIMIENTO</v>
      </c>
      <c r="I1379" s="8" t="str">
        <f>VLOOKUP(G1379,Hoja1!$1:$1048576,4,0)</f>
        <v>EDIF. OFICINA COORD. ARCHIVO JUDICIAL</v>
      </c>
      <c r="J1379" s="8" t="str">
        <f>VLOOKUP(G1379,Hoja1!$1:$1048576,5,0)</f>
        <v xml:space="preserve">DISTRITO  NACIONAL </v>
      </c>
      <c r="K1379" s="8" t="str">
        <f>VLOOKUP(G1379,Hoja1!$1:$1048576,6,0)</f>
        <v xml:space="preserve">DISTRITO NACIONAL </v>
      </c>
    </row>
    <row r="1380" spans="1:11" customFormat="1" x14ac:dyDescent="0.25">
      <c r="A1380" s="17">
        <v>1367</v>
      </c>
      <c r="B1380" s="34" t="s">
        <v>1610</v>
      </c>
      <c r="C1380" s="1" t="s">
        <v>1604</v>
      </c>
      <c r="D1380" s="23">
        <v>3808</v>
      </c>
      <c r="E1380" s="8" t="str">
        <f>VLOOKUP(D1380,Hoja2!$1:$1048576,2,0)</f>
        <v>INVERSORES</v>
      </c>
      <c r="F1380" s="2">
        <v>45728</v>
      </c>
      <c r="G1380" s="1" t="s">
        <v>656</v>
      </c>
      <c r="H1380" s="8" t="str">
        <f>VLOOKUP(G1380,Hoja1!$1:$1048576,2,0)</f>
        <v>UNIDAD DE SERVICIOS Y MANTENIMIENTO</v>
      </c>
      <c r="I1380" s="8" t="str">
        <f>VLOOKUP(G1380,Hoja1!$1:$1048576,4,0)</f>
        <v>EDIF. OFICINA COORD. ARCHIVO JUDICIAL</v>
      </c>
      <c r="J1380" s="8" t="str">
        <f>VLOOKUP(G1380,Hoja1!$1:$1048576,5,0)</f>
        <v xml:space="preserve">DISTRITO  NACIONAL </v>
      </c>
      <c r="K1380" s="8" t="str">
        <f>VLOOKUP(G1380,Hoja1!$1:$1048576,6,0)</f>
        <v xml:space="preserve">DISTRITO NACIONAL </v>
      </c>
    </row>
    <row r="1381" spans="1:11" customFormat="1" x14ac:dyDescent="0.25">
      <c r="A1381" s="17">
        <v>1368</v>
      </c>
      <c r="B1381" s="34" t="s">
        <v>1611</v>
      </c>
      <c r="C1381" s="1" t="s">
        <v>1604</v>
      </c>
      <c r="D1381" s="23">
        <v>3808</v>
      </c>
      <c r="E1381" s="8" t="str">
        <f>VLOOKUP(D1381,Hoja2!$1:$1048576,2,0)</f>
        <v>INVERSORES</v>
      </c>
      <c r="F1381" s="2">
        <v>45728</v>
      </c>
      <c r="G1381" s="1" t="s">
        <v>656</v>
      </c>
      <c r="H1381" s="8" t="str">
        <f>VLOOKUP(G1381,Hoja1!$1:$1048576,2,0)</f>
        <v>UNIDAD DE SERVICIOS Y MANTENIMIENTO</v>
      </c>
      <c r="I1381" s="8" t="str">
        <f>VLOOKUP(G1381,Hoja1!$1:$1048576,4,0)</f>
        <v>EDIF. OFICINA COORD. ARCHIVO JUDICIAL</v>
      </c>
      <c r="J1381" s="8" t="str">
        <f>VLOOKUP(G1381,Hoja1!$1:$1048576,5,0)</f>
        <v xml:space="preserve">DISTRITO  NACIONAL </v>
      </c>
      <c r="K1381" s="8" t="str">
        <f>VLOOKUP(G1381,Hoja1!$1:$1048576,6,0)</f>
        <v xml:space="preserve">DISTRITO NACIONAL </v>
      </c>
    </row>
    <row r="1382" spans="1:11" customFormat="1" x14ac:dyDescent="0.25">
      <c r="A1382" s="17">
        <v>1369</v>
      </c>
      <c r="B1382" s="34" t="s">
        <v>1612</v>
      </c>
      <c r="C1382" s="1" t="s">
        <v>1604</v>
      </c>
      <c r="D1382" s="23">
        <v>3808</v>
      </c>
      <c r="E1382" s="8" t="str">
        <f>VLOOKUP(D1382,Hoja2!$1:$1048576,2,0)</f>
        <v>INVERSORES</v>
      </c>
      <c r="F1382" s="2">
        <v>45728</v>
      </c>
      <c r="G1382" s="1" t="s">
        <v>656</v>
      </c>
      <c r="H1382" s="8" t="str">
        <f>VLOOKUP(G1382,Hoja1!$1:$1048576,2,0)</f>
        <v>UNIDAD DE SERVICIOS Y MANTENIMIENTO</v>
      </c>
      <c r="I1382" s="8" t="str">
        <f>VLOOKUP(G1382,Hoja1!$1:$1048576,4,0)</f>
        <v>EDIF. OFICINA COORD. ARCHIVO JUDICIAL</v>
      </c>
      <c r="J1382" s="8" t="str">
        <f>VLOOKUP(G1382,Hoja1!$1:$1048576,5,0)</f>
        <v xml:space="preserve">DISTRITO  NACIONAL </v>
      </c>
      <c r="K1382" s="8" t="str">
        <f>VLOOKUP(G1382,Hoja1!$1:$1048576,6,0)</f>
        <v xml:space="preserve">DISTRITO NACIONAL </v>
      </c>
    </row>
    <row r="1383" spans="1:11" customFormat="1" x14ac:dyDescent="0.25">
      <c r="A1383" s="17">
        <v>1370</v>
      </c>
      <c r="B1383" s="34" t="s">
        <v>1613</v>
      </c>
      <c r="C1383" s="1" t="s">
        <v>1604</v>
      </c>
      <c r="D1383" s="23">
        <v>3808</v>
      </c>
      <c r="E1383" s="8" t="str">
        <f>VLOOKUP(D1383,Hoja2!$1:$1048576,2,0)</f>
        <v>INVERSORES</v>
      </c>
      <c r="F1383" s="2">
        <v>45728</v>
      </c>
      <c r="G1383" s="1" t="s">
        <v>656</v>
      </c>
      <c r="H1383" s="8" t="str">
        <f>VLOOKUP(G1383,Hoja1!$1:$1048576,2,0)</f>
        <v>UNIDAD DE SERVICIOS Y MANTENIMIENTO</v>
      </c>
      <c r="I1383" s="8" t="str">
        <f>VLOOKUP(G1383,Hoja1!$1:$1048576,4,0)</f>
        <v>EDIF. OFICINA COORD. ARCHIVO JUDICIAL</v>
      </c>
      <c r="J1383" s="8" t="str">
        <f>VLOOKUP(G1383,Hoja1!$1:$1048576,5,0)</f>
        <v xml:space="preserve">DISTRITO  NACIONAL </v>
      </c>
      <c r="K1383" s="8" t="str">
        <f>VLOOKUP(G1383,Hoja1!$1:$1048576,6,0)</f>
        <v xml:space="preserve">DISTRITO NACIONAL </v>
      </c>
    </row>
    <row r="1384" spans="1:11" customFormat="1" x14ac:dyDescent="0.25">
      <c r="A1384" s="17">
        <v>1371</v>
      </c>
      <c r="B1384" s="34" t="s">
        <v>1614</v>
      </c>
      <c r="C1384" s="1" t="s">
        <v>1615</v>
      </c>
      <c r="D1384" s="23">
        <v>2401</v>
      </c>
      <c r="E1384" s="8" t="str">
        <f>VLOOKUP(D1384,Hoja2!$1:$1048576,2,0)</f>
        <v>RADIOS</v>
      </c>
      <c r="F1384" s="2">
        <v>45730</v>
      </c>
      <c r="G1384" s="1" t="s">
        <v>1616</v>
      </c>
      <c r="H1384" s="8" t="str">
        <f>VLOOKUP(G1384,Hoja1!$1:$1048576,2,0)</f>
        <v>DIRECCION CENTRAL POLICIA PROTEC. JUD.</v>
      </c>
      <c r="I1384" s="8" t="str">
        <f>VLOOKUP(G1384,Hoja1!$1:$1048576,4,0)</f>
        <v>EDIF. SUPREMA CORTE DE JUSTICIA Y C.P.J.</v>
      </c>
      <c r="J1384" s="8" t="str">
        <f>VLOOKUP(G1384,Hoja1!$1:$1048576,5,0)</f>
        <v xml:space="preserve">DISTRITO  NACIONAL </v>
      </c>
      <c r="K1384" s="8" t="str">
        <f>VLOOKUP(G1384,Hoja1!$1:$1048576,6,0)</f>
        <v xml:space="preserve">DISTRITO NACIONAL </v>
      </c>
    </row>
    <row r="1385" spans="1:11" customFormat="1" x14ac:dyDescent="0.25">
      <c r="A1385" s="17">
        <v>1372</v>
      </c>
      <c r="B1385" s="34" t="s">
        <v>1617</v>
      </c>
      <c r="C1385" s="1" t="s">
        <v>1615</v>
      </c>
      <c r="D1385" s="23">
        <v>2401</v>
      </c>
      <c r="E1385" s="8" t="str">
        <f>VLOOKUP(D1385,Hoja2!$1:$1048576,2,0)</f>
        <v>RADIOS</v>
      </c>
      <c r="F1385" s="2">
        <v>45730</v>
      </c>
      <c r="G1385" s="1" t="s">
        <v>1616</v>
      </c>
      <c r="H1385" s="8" t="str">
        <f>VLOOKUP(G1385,Hoja1!$1:$1048576,2,0)</f>
        <v>DIRECCION CENTRAL POLICIA PROTEC. JUD.</v>
      </c>
      <c r="I1385" s="8" t="str">
        <f>VLOOKUP(G1385,Hoja1!$1:$1048576,4,0)</f>
        <v>EDIF. SUPREMA CORTE DE JUSTICIA Y C.P.J.</v>
      </c>
      <c r="J1385" s="8" t="str">
        <f>VLOOKUP(G1385,Hoja1!$1:$1048576,5,0)</f>
        <v xml:space="preserve">DISTRITO  NACIONAL </v>
      </c>
      <c r="K1385" s="8" t="str">
        <f>VLOOKUP(G1385,Hoja1!$1:$1048576,6,0)</f>
        <v xml:space="preserve">DISTRITO NACIONAL </v>
      </c>
    </row>
    <row r="1386" spans="1:11" customFormat="1" x14ac:dyDescent="0.25">
      <c r="A1386" s="17">
        <v>1373</v>
      </c>
      <c r="B1386" s="34" t="s">
        <v>1618</v>
      </c>
      <c r="C1386" s="1" t="s">
        <v>1615</v>
      </c>
      <c r="D1386" s="23">
        <v>2401</v>
      </c>
      <c r="E1386" s="8" t="str">
        <f>VLOOKUP(D1386,Hoja2!$1:$1048576,2,0)</f>
        <v>RADIOS</v>
      </c>
      <c r="F1386" s="2">
        <v>45730</v>
      </c>
      <c r="G1386" s="1" t="s">
        <v>1616</v>
      </c>
      <c r="H1386" s="8" t="str">
        <f>VLOOKUP(G1386,Hoja1!$1:$1048576,2,0)</f>
        <v>DIRECCION CENTRAL POLICIA PROTEC. JUD.</v>
      </c>
      <c r="I1386" s="8" t="str">
        <f>VLOOKUP(G1386,Hoja1!$1:$1048576,4,0)</f>
        <v>EDIF. SUPREMA CORTE DE JUSTICIA Y C.P.J.</v>
      </c>
      <c r="J1386" s="8" t="str">
        <f>VLOOKUP(G1386,Hoja1!$1:$1048576,5,0)</f>
        <v xml:space="preserve">DISTRITO  NACIONAL </v>
      </c>
      <c r="K1386" s="8" t="str">
        <f>VLOOKUP(G1386,Hoja1!$1:$1048576,6,0)</f>
        <v xml:space="preserve">DISTRITO NACIONAL </v>
      </c>
    </row>
    <row r="1387" spans="1:11" customFormat="1" x14ac:dyDescent="0.25">
      <c r="A1387" s="17">
        <v>1374</v>
      </c>
      <c r="B1387" s="34" t="s">
        <v>1619</v>
      </c>
      <c r="C1387" s="1" t="s">
        <v>1615</v>
      </c>
      <c r="D1387" s="23">
        <v>2401</v>
      </c>
      <c r="E1387" s="8" t="str">
        <f>VLOOKUP(D1387,Hoja2!$1:$1048576,2,0)</f>
        <v>RADIOS</v>
      </c>
      <c r="F1387" s="2">
        <v>45730</v>
      </c>
      <c r="G1387" s="1" t="s">
        <v>1616</v>
      </c>
      <c r="H1387" s="8" t="str">
        <f>VLOOKUP(G1387,Hoja1!$1:$1048576,2,0)</f>
        <v>DIRECCION CENTRAL POLICIA PROTEC. JUD.</v>
      </c>
      <c r="I1387" s="8" t="str">
        <f>VLOOKUP(G1387,Hoja1!$1:$1048576,4,0)</f>
        <v>EDIF. SUPREMA CORTE DE JUSTICIA Y C.P.J.</v>
      </c>
      <c r="J1387" s="8" t="str">
        <f>VLOOKUP(G1387,Hoja1!$1:$1048576,5,0)</f>
        <v xml:space="preserve">DISTRITO  NACIONAL </v>
      </c>
      <c r="K1387" s="8" t="str">
        <f>VLOOKUP(G1387,Hoja1!$1:$1048576,6,0)</f>
        <v xml:space="preserve">DISTRITO NACIONAL </v>
      </c>
    </row>
    <row r="1388" spans="1:11" customFormat="1" x14ac:dyDescent="0.25">
      <c r="A1388" s="17">
        <v>1375</v>
      </c>
      <c r="B1388" s="34" t="s">
        <v>1620</v>
      </c>
      <c r="C1388" s="1" t="s">
        <v>1615</v>
      </c>
      <c r="D1388" s="23">
        <v>2401</v>
      </c>
      <c r="E1388" s="8" t="str">
        <f>VLOOKUP(D1388,Hoja2!$1:$1048576,2,0)</f>
        <v>RADIOS</v>
      </c>
      <c r="F1388" s="2">
        <v>45730</v>
      </c>
      <c r="G1388" s="1" t="s">
        <v>1616</v>
      </c>
      <c r="H1388" s="8" t="str">
        <f>VLOOKUP(G1388,Hoja1!$1:$1048576,2,0)</f>
        <v>DIRECCION CENTRAL POLICIA PROTEC. JUD.</v>
      </c>
      <c r="I1388" s="8" t="str">
        <f>VLOOKUP(G1388,Hoja1!$1:$1048576,4,0)</f>
        <v>EDIF. SUPREMA CORTE DE JUSTICIA Y C.P.J.</v>
      </c>
      <c r="J1388" s="8" t="str">
        <f>VLOOKUP(G1388,Hoja1!$1:$1048576,5,0)</f>
        <v xml:space="preserve">DISTRITO  NACIONAL </v>
      </c>
      <c r="K1388" s="8" t="str">
        <f>VLOOKUP(G1388,Hoja1!$1:$1048576,6,0)</f>
        <v xml:space="preserve">DISTRITO NACIONAL </v>
      </c>
    </row>
    <row r="1389" spans="1:11" customFormat="1" x14ac:dyDescent="0.25">
      <c r="A1389" s="17">
        <v>1376</v>
      </c>
      <c r="B1389" s="34" t="s">
        <v>1621</v>
      </c>
      <c r="C1389" s="1" t="s">
        <v>1615</v>
      </c>
      <c r="D1389" s="23">
        <v>2401</v>
      </c>
      <c r="E1389" s="8" t="str">
        <f>VLOOKUP(D1389,Hoja2!$1:$1048576,2,0)</f>
        <v>RADIOS</v>
      </c>
      <c r="F1389" s="2">
        <v>45730</v>
      </c>
      <c r="G1389" s="1" t="s">
        <v>1616</v>
      </c>
      <c r="H1389" s="8" t="str">
        <f>VLOOKUP(G1389,Hoja1!$1:$1048576,2,0)</f>
        <v>DIRECCION CENTRAL POLICIA PROTEC. JUD.</v>
      </c>
      <c r="I1389" s="8" t="str">
        <f>VLOOKUP(G1389,Hoja1!$1:$1048576,4,0)</f>
        <v>EDIF. SUPREMA CORTE DE JUSTICIA Y C.P.J.</v>
      </c>
      <c r="J1389" s="8" t="str">
        <f>VLOOKUP(G1389,Hoja1!$1:$1048576,5,0)</f>
        <v xml:space="preserve">DISTRITO  NACIONAL </v>
      </c>
      <c r="K1389" s="8" t="str">
        <f>VLOOKUP(G1389,Hoja1!$1:$1048576,6,0)</f>
        <v xml:space="preserve">DISTRITO NACIONAL </v>
      </c>
    </row>
    <row r="1390" spans="1:11" customFormat="1" x14ac:dyDescent="0.25">
      <c r="A1390" s="17">
        <v>1377</v>
      </c>
      <c r="B1390" s="34" t="s">
        <v>1622</v>
      </c>
      <c r="C1390" s="1" t="s">
        <v>1615</v>
      </c>
      <c r="D1390" s="23">
        <v>2401</v>
      </c>
      <c r="E1390" s="8" t="str">
        <f>VLOOKUP(D1390,Hoja2!$1:$1048576,2,0)</f>
        <v>RADIOS</v>
      </c>
      <c r="F1390" s="2">
        <v>45730</v>
      </c>
      <c r="G1390" s="1" t="s">
        <v>1616</v>
      </c>
      <c r="H1390" s="8" t="str">
        <f>VLOOKUP(G1390,Hoja1!$1:$1048576,2,0)</f>
        <v>DIRECCION CENTRAL POLICIA PROTEC. JUD.</v>
      </c>
      <c r="I1390" s="8" t="str">
        <f>VLOOKUP(G1390,Hoja1!$1:$1048576,4,0)</f>
        <v>EDIF. SUPREMA CORTE DE JUSTICIA Y C.P.J.</v>
      </c>
      <c r="J1390" s="8" t="str">
        <f>VLOOKUP(G1390,Hoja1!$1:$1048576,5,0)</f>
        <v xml:space="preserve">DISTRITO  NACIONAL </v>
      </c>
      <c r="K1390" s="8" t="str">
        <f>VLOOKUP(G1390,Hoja1!$1:$1048576,6,0)</f>
        <v xml:space="preserve">DISTRITO NACIONAL </v>
      </c>
    </row>
    <row r="1391" spans="1:11" customFormat="1" x14ac:dyDescent="0.25">
      <c r="A1391" s="17">
        <v>1378</v>
      </c>
      <c r="B1391" s="34" t="s">
        <v>1623</v>
      </c>
      <c r="C1391" s="1" t="s">
        <v>1615</v>
      </c>
      <c r="D1391" s="23">
        <v>2401</v>
      </c>
      <c r="E1391" s="8" t="str">
        <f>VLOOKUP(D1391,Hoja2!$1:$1048576,2,0)</f>
        <v>RADIOS</v>
      </c>
      <c r="F1391" s="2">
        <v>45730</v>
      </c>
      <c r="G1391" s="1" t="s">
        <v>1616</v>
      </c>
      <c r="H1391" s="8" t="str">
        <f>VLOOKUP(G1391,Hoja1!$1:$1048576,2,0)</f>
        <v>DIRECCION CENTRAL POLICIA PROTEC. JUD.</v>
      </c>
      <c r="I1391" s="8" t="str">
        <f>VLOOKUP(G1391,Hoja1!$1:$1048576,4,0)</f>
        <v>EDIF. SUPREMA CORTE DE JUSTICIA Y C.P.J.</v>
      </c>
      <c r="J1391" s="8" t="str">
        <f>VLOOKUP(G1391,Hoja1!$1:$1048576,5,0)</f>
        <v xml:space="preserve">DISTRITO  NACIONAL </v>
      </c>
      <c r="K1391" s="8" t="str">
        <f>VLOOKUP(G1391,Hoja1!$1:$1048576,6,0)</f>
        <v xml:space="preserve">DISTRITO NACIONAL </v>
      </c>
    </row>
    <row r="1392" spans="1:11" customFormat="1" x14ac:dyDescent="0.25">
      <c r="A1392" s="17">
        <v>1379</v>
      </c>
      <c r="B1392" s="34" t="s">
        <v>1624</v>
      </c>
      <c r="C1392" s="1" t="s">
        <v>1615</v>
      </c>
      <c r="D1392" s="23">
        <v>2401</v>
      </c>
      <c r="E1392" s="8" t="str">
        <f>VLOOKUP(D1392,Hoja2!$1:$1048576,2,0)</f>
        <v>RADIOS</v>
      </c>
      <c r="F1392" s="2">
        <v>45730</v>
      </c>
      <c r="G1392" s="1" t="s">
        <v>1616</v>
      </c>
      <c r="H1392" s="8" t="str">
        <f>VLOOKUP(G1392,Hoja1!$1:$1048576,2,0)</f>
        <v>DIRECCION CENTRAL POLICIA PROTEC. JUD.</v>
      </c>
      <c r="I1392" s="8" t="str">
        <f>VLOOKUP(G1392,Hoja1!$1:$1048576,4,0)</f>
        <v>EDIF. SUPREMA CORTE DE JUSTICIA Y C.P.J.</v>
      </c>
      <c r="J1392" s="8" t="str">
        <f>VLOOKUP(G1392,Hoja1!$1:$1048576,5,0)</f>
        <v xml:space="preserve">DISTRITO  NACIONAL </v>
      </c>
      <c r="K1392" s="8" t="str">
        <f>VLOOKUP(G1392,Hoja1!$1:$1048576,6,0)</f>
        <v xml:space="preserve">DISTRITO NACIONAL </v>
      </c>
    </row>
    <row r="1393" spans="1:11" customFormat="1" x14ac:dyDescent="0.25">
      <c r="A1393" s="17">
        <v>1380</v>
      </c>
      <c r="B1393" s="34" t="s">
        <v>1625</v>
      </c>
      <c r="C1393" s="1" t="s">
        <v>1615</v>
      </c>
      <c r="D1393" s="23">
        <v>2401</v>
      </c>
      <c r="E1393" s="8" t="str">
        <f>VLOOKUP(D1393,Hoja2!$1:$1048576,2,0)</f>
        <v>RADIOS</v>
      </c>
      <c r="F1393" s="2">
        <v>45730</v>
      </c>
      <c r="G1393" s="1" t="s">
        <v>1616</v>
      </c>
      <c r="H1393" s="8" t="str">
        <f>VLOOKUP(G1393,Hoja1!$1:$1048576,2,0)</f>
        <v>DIRECCION CENTRAL POLICIA PROTEC. JUD.</v>
      </c>
      <c r="I1393" s="8" t="str">
        <f>VLOOKUP(G1393,Hoja1!$1:$1048576,4,0)</f>
        <v>EDIF. SUPREMA CORTE DE JUSTICIA Y C.P.J.</v>
      </c>
      <c r="J1393" s="8" t="str">
        <f>VLOOKUP(G1393,Hoja1!$1:$1048576,5,0)</f>
        <v xml:space="preserve">DISTRITO  NACIONAL </v>
      </c>
      <c r="K1393" s="8" t="str">
        <f>VLOOKUP(G1393,Hoja1!$1:$1048576,6,0)</f>
        <v xml:space="preserve">DISTRITO NACIONAL </v>
      </c>
    </row>
    <row r="1394" spans="1:11" customFormat="1" x14ac:dyDescent="0.25">
      <c r="A1394" s="17">
        <v>1381</v>
      </c>
      <c r="B1394" s="34" t="s">
        <v>1626</v>
      </c>
      <c r="C1394" s="1" t="s">
        <v>1615</v>
      </c>
      <c r="D1394" s="23">
        <v>2401</v>
      </c>
      <c r="E1394" s="8" t="str">
        <f>VLOOKUP(D1394,Hoja2!$1:$1048576,2,0)</f>
        <v>RADIOS</v>
      </c>
      <c r="F1394" s="2">
        <v>45730</v>
      </c>
      <c r="G1394" s="1" t="s">
        <v>1616</v>
      </c>
      <c r="H1394" s="8" t="str">
        <f>VLOOKUP(G1394,Hoja1!$1:$1048576,2,0)</f>
        <v>DIRECCION CENTRAL POLICIA PROTEC. JUD.</v>
      </c>
      <c r="I1394" s="8" t="str">
        <f>VLOOKUP(G1394,Hoja1!$1:$1048576,4,0)</f>
        <v>EDIF. SUPREMA CORTE DE JUSTICIA Y C.P.J.</v>
      </c>
      <c r="J1394" s="8" t="str">
        <f>VLOOKUP(G1394,Hoja1!$1:$1048576,5,0)</f>
        <v xml:space="preserve">DISTRITO  NACIONAL </v>
      </c>
      <c r="K1394" s="8" t="str">
        <f>VLOOKUP(G1394,Hoja1!$1:$1048576,6,0)</f>
        <v xml:space="preserve">DISTRITO NACIONAL </v>
      </c>
    </row>
    <row r="1395" spans="1:11" customFormat="1" x14ac:dyDescent="0.25">
      <c r="A1395" s="17">
        <v>1382</v>
      </c>
      <c r="B1395" s="34" t="s">
        <v>1627</v>
      </c>
      <c r="C1395" s="1" t="s">
        <v>1615</v>
      </c>
      <c r="D1395" s="23">
        <v>2401</v>
      </c>
      <c r="E1395" s="8" t="str">
        <f>VLOOKUP(D1395,Hoja2!$1:$1048576,2,0)</f>
        <v>RADIOS</v>
      </c>
      <c r="F1395" s="2">
        <v>45730</v>
      </c>
      <c r="G1395" s="1" t="s">
        <v>1616</v>
      </c>
      <c r="H1395" s="8" t="str">
        <f>VLOOKUP(G1395,Hoja1!$1:$1048576,2,0)</f>
        <v>DIRECCION CENTRAL POLICIA PROTEC. JUD.</v>
      </c>
      <c r="I1395" s="8" t="str">
        <f>VLOOKUP(G1395,Hoja1!$1:$1048576,4,0)</f>
        <v>EDIF. SUPREMA CORTE DE JUSTICIA Y C.P.J.</v>
      </c>
      <c r="J1395" s="8" t="str">
        <f>VLOOKUP(G1395,Hoja1!$1:$1048576,5,0)</f>
        <v xml:space="preserve">DISTRITO  NACIONAL </v>
      </c>
      <c r="K1395" s="8" t="str">
        <f>VLOOKUP(G1395,Hoja1!$1:$1048576,6,0)</f>
        <v xml:space="preserve">DISTRITO NACIONAL </v>
      </c>
    </row>
    <row r="1396" spans="1:11" customFormat="1" x14ac:dyDescent="0.25">
      <c r="A1396" s="17">
        <v>1383</v>
      </c>
      <c r="B1396" s="34" t="s">
        <v>1628</v>
      </c>
      <c r="C1396" s="1" t="s">
        <v>1615</v>
      </c>
      <c r="D1396" s="23">
        <v>2401</v>
      </c>
      <c r="E1396" s="8" t="str">
        <f>VLOOKUP(D1396,Hoja2!$1:$1048576,2,0)</f>
        <v>RADIOS</v>
      </c>
      <c r="F1396" s="2">
        <v>45730</v>
      </c>
      <c r="G1396" s="1" t="s">
        <v>1616</v>
      </c>
      <c r="H1396" s="8" t="str">
        <f>VLOOKUP(G1396,Hoja1!$1:$1048576,2,0)</f>
        <v>DIRECCION CENTRAL POLICIA PROTEC. JUD.</v>
      </c>
      <c r="I1396" s="8" t="str">
        <f>VLOOKUP(G1396,Hoja1!$1:$1048576,4,0)</f>
        <v>EDIF. SUPREMA CORTE DE JUSTICIA Y C.P.J.</v>
      </c>
      <c r="J1396" s="8" t="str">
        <f>VLOOKUP(G1396,Hoja1!$1:$1048576,5,0)</f>
        <v xml:space="preserve">DISTRITO  NACIONAL </v>
      </c>
      <c r="K1396" s="8" t="str">
        <f>VLOOKUP(G1396,Hoja1!$1:$1048576,6,0)</f>
        <v xml:space="preserve">DISTRITO NACIONAL </v>
      </c>
    </row>
    <row r="1397" spans="1:11" customFormat="1" x14ac:dyDescent="0.25">
      <c r="A1397" s="17">
        <v>1384</v>
      </c>
      <c r="B1397" s="34" t="s">
        <v>1629</v>
      </c>
      <c r="C1397" s="1" t="s">
        <v>1615</v>
      </c>
      <c r="D1397" s="23">
        <v>2401</v>
      </c>
      <c r="E1397" s="8" t="str">
        <f>VLOOKUP(D1397,Hoja2!$1:$1048576,2,0)</f>
        <v>RADIOS</v>
      </c>
      <c r="F1397" s="2">
        <v>45730</v>
      </c>
      <c r="G1397" s="1" t="s">
        <v>1616</v>
      </c>
      <c r="H1397" s="8" t="str">
        <f>VLOOKUP(G1397,Hoja1!$1:$1048576,2,0)</f>
        <v>DIRECCION CENTRAL POLICIA PROTEC. JUD.</v>
      </c>
      <c r="I1397" s="8" t="str">
        <f>VLOOKUP(G1397,Hoja1!$1:$1048576,4,0)</f>
        <v>EDIF. SUPREMA CORTE DE JUSTICIA Y C.P.J.</v>
      </c>
      <c r="J1397" s="8" t="str">
        <f>VLOOKUP(G1397,Hoja1!$1:$1048576,5,0)</f>
        <v xml:space="preserve">DISTRITO  NACIONAL </v>
      </c>
      <c r="K1397" s="8" t="str">
        <f>VLOOKUP(G1397,Hoja1!$1:$1048576,6,0)</f>
        <v xml:space="preserve">DISTRITO NACIONAL </v>
      </c>
    </row>
    <row r="1398" spans="1:11" customFormat="1" x14ac:dyDescent="0.25">
      <c r="A1398" s="17">
        <v>1385</v>
      </c>
      <c r="B1398" s="34" t="s">
        <v>1630</v>
      </c>
      <c r="C1398" s="1" t="s">
        <v>1631</v>
      </c>
      <c r="D1398" s="23">
        <v>3313</v>
      </c>
      <c r="E1398" s="8" t="str">
        <f>VLOOKUP(D1398,Hoja2!$1:$1048576,2,0)</f>
        <v>TALADROS</v>
      </c>
      <c r="F1398" s="2">
        <v>45730</v>
      </c>
      <c r="G1398" s="1" t="s">
        <v>1632</v>
      </c>
      <c r="H1398" s="8" t="str">
        <f>VLOOKUP(G1398,Hoja1!$1:$1048576,2,0)</f>
        <v>TALLER DE EBANISTERIA</v>
      </c>
      <c r="I1398" s="8" t="str">
        <f>VLOOKUP(G1398,Hoja1!$1:$1048576,4,0)</f>
        <v>EDIF. NAVE DE LA S.C.J. (MANGANAGUA)</v>
      </c>
      <c r="J1398" s="8" t="str">
        <f>VLOOKUP(G1398,Hoja1!$1:$1048576,5,0)</f>
        <v xml:space="preserve">DISTRITO  NACIONAL </v>
      </c>
      <c r="K1398" s="8" t="str">
        <f>VLOOKUP(G1398,Hoja1!$1:$1048576,6,0)</f>
        <v xml:space="preserve">DISTRITO NACIONAL </v>
      </c>
    </row>
    <row r="1399" spans="1:11" customFormat="1" x14ac:dyDescent="0.25">
      <c r="A1399" s="17">
        <v>1386</v>
      </c>
      <c r="B1399" s="34" t="s">
        <v>1633</v>
      </c>
      <c r="C1399" s="1" t="s">
        <v>1615</v>
      </c>
      <c r="D1399" s="23">
        <v>2401</v>
      </c>
      <c r="E1399" s="8" t="str">
        <f>VLOOKUP(D1399,Hoja2!$1:$1048576,2,0)</f>
        <v>RADIOS</v>
      </c>
      <c r="F1399" s="2">
        <v>45730</v>
      </c>
      <c r="G1399" s="1" t="s">
        <v>1616</v>
      </c>
      <c r="H1399" s="8" t="str">
        <f>VLOOKUP(G1399,Hoja1!$1:$1048576,2,0)</f>
        <v>DIRECCION CENTRAL POLICIA PROTEC. JUD.</v>
      </c>
      <c r="I1399" s="8" t="str">
        <f>VLOOKUP(G1399,Hoja1!$1:$1048576,4,0)</f>
        <v>EDIF. SUPREMA CORTE DE JUSTICIA Y C.P.J.</v>
      </c>
      <c r="J1399" s="8" t="str">
        <f>VLOOKUP(G1399,Hoja1!$1:$1048576,5,0)</f>
        <v xml:space="preserve">DISTRITO  NACIONAL </v>
      </c>
      <c r="K1399" s="8" t="str">
        <f>VLOOKUP(G1399,Hoja1!$1:$1048576,6,0)</f>
        <v xml:space="preserve">DISTRITO NACIONAL </v>
      </c>
    </row>
    <row r="1400" spans="1:11" customFormat="1" x14ac:dyDescent="0.25">
      <c r="A1400" s="17">
        <v>1387</v>
      </c>
      <c r="B1400" s="34" t="s">
        <v>1634</v>
      </c>
      <c r="C1400" s="1" t="s">
        <v>1615</v>
      </c>
      <c r="D1400" s="23">
        <v>2401</v>
      </c>
      <c r="E1400" s="8" t="str">
        <f>VLOOKUP(D1400,Hoja2!$1:$1048576,2,0)</f>
        <v>RADIOS</v>
      </c>
      <c r="F1400" s="2">
        <v>45730</v>
      </c>
      <c r="G1400" s="1" t="s">
        <v>1616</v>
      </c>
      <c r="H1400" s="8" t="str">
        <f>VLOOKUP(G1400,Hoja1!$1:$1048576,2,0)</f>
        <v>DIRECCION CENTRAL POLICIA PROTEC. JUD.</v>
      </c>
      <c r="I1400" s="8" t="str">
        <f>VLOOKUP(G1400,Hoja1!$1:$1048576,4,0)</f>
        <v>EDIF. SUPREMA CORTE DE JUSTICIA Y C.P.J.</v>
      </c>
      <c r="J1400" s="8" t="str">
        <f>VLOOKUP(G1400,Hoja1!$1:$1048576,5,0)</f>
        <v xml:space="preserve">DISTRITO  NACIONAL </v>
      </c>
      <c r="K1400" s="8" t="str">
        <f>VLOOKUP(G1400,Hoja1!$1:$1048576,6,0)</f>
        <v xml:space="preserve">DISTRITO NACIONAL </v>
      </c>
    </row>
    <row r="1401" spans="1:11" customFormat="1" x14ac:dyDescent="0.25">
      <c r="A1401" s="17">
        <v>1388</v>
      </c>
      <c r="B1401" s="34" t="s">
        <v>1635</v>
      </c>
      <c r="C1401" s="1" t="s">
        <v>1615</v>
      </c>
      <c r="D1401" s="23">
        <v>2401</v>
      </c>
      <c r="E1401" s="8" t="str">
        <f>VLOOKUP(D1401,Hoja2!$1:$1048576,2,0)</f>
        <v>RADIOS</v>
      </c>
      <c r="F1401" s="2">
        <v>45730</v>
      </c>
      <c r="G1401" s="1" t="s">
        <v>1616</v>
      </c>
      <c r="H1401" s="8" t="str">
        <f>VLOOKUP(G1401,Hoja1!$1:$1048576,2,0)</f>
        <v>DIRECCION CENTRAL POLICIA PROTEC. JUD.</v>
      </c>
      <c r="I1401" s="8" t="str">
        <f>VLOOKUP(G1401,Hoja1!$1:$1048576,4,0)</f>
        <v>EDIF. SUPREMA CORTE DE JUSTICIA Y C.P.J.</v>
      </c>
      <c r="J1401" s="8" t="str">
        <f>VLOOKUP(G1401,Hoja1!$1:$1048576,5,0)</f>
        <v xml:space="preserve">DISTRITO  NACIONAL </v>
      </c>
      <c r="K1401" s="8" t="str">
        <f>VLOOKUP(G1401,Hoja1!$1:$1048576,6,0)</f>
        <v xml:space="preserve">DISTRITO NACIONAL </v>
      </c>
    </row>
    <row r="1402" spans="1:11" customFormat="1" x14ac:dyDescent="0.25">
      <c r="A1402" s="17">
        <v>1389</v>
      </c>
      <c r="B1402" s="34" t="s">
        <v>1636</v>
      </c>
      <c r="C1402" s="1" t="s">
        <v>1615</v>
      </c>
      <c r="D1402" s="23">
        <v>2401</v>
      </c>
      <c r="E1402" s="8" t="str">
        <f>VLOOKUP(D1402,Hoja2!$1:$1048576,2,0)</f>
        <v>RADIOS</v>
      </c>
      <c r="F1402" s="2">
        <v>45730</v>
      </c>
      <c r="G1402" s="1" t="s">
        <v>1616</v>
      </c>
      <c r="H1402" s="8" t="str">
        <f>VLOOKUP(G1402,Hoja1!$1:$1048576,2,0)</f>
        <v>DIRECCION CENTRAL POLICIA PROTEC. JUD.</v>
      </c>
      <c r="I1402" s="8" t="str">
        <f>VLOOKUP(G1402,Hoja1!$1:$1048576,4,0)</f>
        <v>EDIF. SUPREMA CORTE DE JUSTICIA Y C.P.J.</v>
      </c>
      <c r="J1402" s="8" t="str">
        <f>VLOOKUP(G1402,Hoja1!$1:$1048576,5,0)</f>
        <v xml:space="preserve">DISTRITO  NACIONAL </v>
      </c>
      <c r="K1402" s="8" t="str">
        <f>VLOOKUP(G1402,Hoja1!$1:$1048576,6,0)</f>
        <v xml:space="preserve">DISTRITO NACIONAL </v>
      </c>
    </row>
    <row r="1403" spans="1:11" customFormat="1" x14ac:dyDescent="0.25">
      <c r="A1403" s="17">
        <v>1390</v>
      </c>
      <c r="B1403" s="34" t="s">
        <v>1637</v>
      </c>
      <c r="C1403" s="1" t="s">
        <v>1638</v>
      </c>
      <c r="D1403" s="23">
        <v>3313</v>
      </c>
      <c r="E1403" s="8" t="str">
        <f>VLOOKUP(D1403,Hoja2!$1:$1048576,2,0)</f>
        <v>TALADROS</v>
      </c>
      <c r="F1403" s="2">
        <v>45730</v>
      </c>
      <c r="G1403" s="1" t="s">
        <v>1632</v>
      </c>
      <c r="H1403" s="8" t="str">
        <f>VLOOKUP(G1403,Hoja1!$1:$1048576,2,0)</f>
        <v>TALLER DE EBANISTERIA</v>
      </c>
      <c r="I1403" s="8" t="str">
        <f>VLOOKUP(G1403,Hoja1!$1:$1048576,4,0)</f>
        <v>EDIF. NAVE DE LA S.C.J. (MANGANAGUA)</v>
      </c>
      <c r="J1403" s="8" t="str">
        <f>VLOOKUP(G1403,Hoja1!$1:$1048576,5,0)</f>
        <v xml:space="preserve">DISTRITO  NACIONAL </v>
      </c>
      <c r="K1403" s="8" t="str">
        <f>VLOOKUP(G1403,Hoja1!$1:$1048576,6,0)</f>
        <v xml:space="preserve">DISTRITO NACIONAL </v>
      </c>
    </row>
    <row r="1404" spans="1:11" customFormat="1" x14ac:dyDescent="0.25">
      <c r="A1404" s="17">
        <v>1391</v>
      </c>
      <c r="B1404" s="34" t="s">
        <v>1639</v>
      </c>
      <c r="C1404" s="1" t="s">
        <v>1615</v>
      </c>
      <c r="D1404" s="23">
        <v>2401</v>
      </c>
      <c r="E1404" s="8" t="str">
        <f>VLOOKUP(D1404,Hoja2!$1:$1048576,2,0)</f>
        <v>RADIOS</v>
      </c>
      <c r="F1404" s="2">
        <v>45730</v>
      </c>
      <c r="G1404" s="1" t="s">
        <v>1616</v>
      </c>
      <c r="H1404" s="8" t="str">
        <f>VLOOKUP(G1404,Hoja1!$1:$1048576,2,0)</f>
        <v>DIRECCION CENTRAL POLICIA PROTEC. JUD.</v>
      </c>
      <c r="I1404" s="8" t="str">
        <f>VLOOKUP(G1404,Hoja1!$1:$1048576,4,0)</f>
        <v>EDIF. SUPREMA CORTE DE JUSTICIA Y C.P.J.</v>
      </c>
      <c r="J1404" s="8" t="str">
        <f>VLOOKUP(G1404,Hoja1!$1:$1048576,5,0)</f>
        <v xml:space="preserve">DISTRITO  NACIONAL </v>
      </c>
      <c r="K1404" s="8" t="str">
        <f>VLOOKUP(G1404,Hoja1!$1:$1048576,6,0)</f>
        <v xml:space="preserve">DISTRITO NACIONAL </v>
      </c>
    </row>
    <row r="1405" spans="1:11" customFormat="1" x14ac:dyDescent="0.25">
      <c r="A1405" s="17">
        <v>1392</v>
      </c>
      <c r="B1405" s="34" t="s">
        <v>1640</v>
      </c>
      <c r="C1405" s="1" t="s">
        <v>1615</v>
      </c>
      <c r="D1405" s="23">
        <v>2401</v>
      </c>
      <c r="E1405" s="8" t="str">
        <f>VLOOKUP(D1405,Hoja2!$1:$1048576,2,0)</f>
        <v>RADIOS</v>
      </c>
      <c r="F1405" s="2">
        <v>45730</v>
      </c>
      <c r="G1405" s="1" t="s">
        <v>1616</v>
      </c>
      <c r="H1405" s="8" t="str">
        <f>VLOOKUP(G1405,Hoja1!$1:$1048576,2,0)</f>
        <v>DIRECCION CENTRAL POLICIA PROTEC. JUD.</v>
      </c>
      <c r="I1405" s="8" t="str">
        <f>VLOOKUP(G1405,Hoja1!$1:$1048576,4,0)</f>
        <v>EDIF. SUPREMA CORTE DE JUSTICIA Y C.P.J.</v>
      </c>
      <c r="J1405" s="8" t="str">
        <f>VLOOKUP(G1405,Hoja1!$1:$1048576,5,0)</f>
        <v xml:space="preserve">DISTRITO  NACIONAL </v>
      </c>
      <c r="K1405" s="8" t="str">
        <f>VLOOKUP(G1405,Hoja1!$1:$1048576,6,0)</f>
        <v xml:space="preserve">DISTRITO NACIONAL </v>
      </c>
    </row>
    <row r="1406" spans="1:11" customFormat="1" x14ac:dyDescent="0.25">
      <c r="A1406" s="17">
        <v>1393</v>
      </c>
      <c r="B1406" s="34" t="s">
        <v>1641</v>
      </c>
      <c r="C1406" s="1" t="s">
        <v>1615</v>
      </c>
      <c r="D1406" s="23">
        <v>2401</v>
      </c>
      <c r="E1406" s="8" t="str">
        <f>VLOOKUP(D1406,Hoja2!$1:$1048576,2,0)</f>
        <v>RADIOS</v>
      </c>
      <c r="F1406" s="2">
        <v>45730</v>
      </c>
      <c r="G1406" s="1" t="s">
        <v>1616</v>
      </c>
      <c r="H1406" s="8" t="str">
        <f>VLOOKUP(G1406,Hoja1!$1:$1048576,2,0)</f>
        <v>DIRECCION CENTRAL POLICIA PROTEC. JUD.</v>
      </c>
      <c r="I1406" s="8" t="str">
        <f>VLOOKUP(G1406,Hoja1!$1:$1048576,4,0)</f>
        <v>EDIF. SUPREMA CORTE DE JUSTICIA Y C.P.J.</v>
      </c>
      <c r="J1406" s="8" t="str">
        <f>VLOOKUP(G1406,Hoja1!$1:$1048576,5,0)</f>
        <v xml:space="preserve">DISTRITO  NACIONAL </v>
      </c>
      <c r="K1406" s="8" t="str">
        <f>VLOOKUP(G1406,Hoja1!$1:$1048576,6,0)</f>
        <v xml:space="preserve">DISTRITO NACIONAL </v>
      </c>
    </row>
    <row r="1407" spans="1:11" customFormat="1" x14ac:dyDescent="0.25">
      <c r="A1407" s="17">
        <v>1394</v>
      </c>
      <c r="B1407" s="34" t="s">
        <v>1642</v>
      </c>
      <c r="C1407" s="1" t="s">
        <v>1615</v>
      </c>
      <c r="D1407" s="23">
        <v>2401</v>
      </c>
      <c r="E1407" s="8" t="str">
        <f>VLOOKUP(D1407,Hoja2!$1:$1048576,2,0)</f>
        <v>RADIOS</v>
      </c>
      <c r="F1407" s="2">
        <v>45730</v>
      </c>
      <c r="G1407" s="1" t="s">
        <v>1616</v>
      </c>
      <c r="H1407" s="8" t="str">
        <f>VLOOKUP(G1407,Hoja1!$1:$1048576,2,0)</f>
        <v>DIRECCION CENTRAL POLICIA PROTEC. JUD.</v>
      </c>
      <c r="I1407" s="8" t="str">
        <f>VLOOKUP(G1407,Hoja1!$1:$1048576,4,0)</f>
        <v>EDIF. SUPREMA CORTE DE JUSTICIA Y C.P.J.</v>
      </c>
      <c r="J1407" s="8" t="str">
        <f>VLOOKUP(G1407,Hoja1!$1:$1048576,5,0)</f>
        <v xml:space="preserve">DISTRITO  NACIONAL </v>
      </c>
      <c r="K1407" s="8" t="str">
        <f>VLOOKUP(G1407,Hoja1!$1:$1048576,6,0)</f>
        <v xml:space="preserve">DISTRITO NACIONAL </v>
      </c>
    </row>
    <row r="1408" spans="1:11" customFormat="1" x14ac:dyDescent="0.25">
      <c r="A1408" s="17">
        <v>1395</v>
      </c>
      <c r="B1408" s="34" t="s">
        <v>1643</v>
      </c>
      <c r="C1408" s="1" t="s">
        <v>1615</v>
      </c>
      <c r="D1408" s="23">
        <v>2401</v>
      </c>
      <c r="E1408" s="8" t="str">
        <f>VLOOKUP(D1408,Hoja2!$1:$1048576,2,0)</f>
        <v>RADIOS</v>
      </c>
      <c r="F1408" s="2">
        <v>45730</v>
      </c>
      <c r="G1408" s="1" t="s">
        <v>1616</v>
      </c>
      <c r="H1408" s="8" t="str">
        <f>VLOOKUP(G1408,Hoja1!$1:$1048576,2,0)</f>
        <v>DIRECCION CENTRAL POLICIA PROTEC. JUD.</v>
      </c>
      <c r="I1408" s="8" t="str">
        <f>VLOOKUP(G1408,Hoja1!$1:$1048576,4,0)</f>
        <v>EDIF. SUPREMA CORTE DE JUSTICIA Y C.P.J.</v>
      </c>
      <c r="J1408" s="8" t="str">
        <f>VLOOKUP(G1408,Hoja1!$1:$1048576,5,0)</f>
        <v xml:space="preserve">DISTRITO  NACIONAL </v>
      </c>
      <c r="K1408" s="8" t="str">
        <f>VLOOKUP(G1408,Hoja1!$1:$1048576,6,0)</f>
        <v xml:space="preserve">DISTRITO NACIONAL </v>
      </c>
    </row>
    <row r="1409" spans="1:11" customFormat="1" x14ac:dyDescent="0.25">
      <c r="A1409" s="17">
        <v>1396</v>
      </c>
      <c r="B1409" s="34" t="s">
        <v>1644</v>
      </c>
      <c r="C1409" s="1" t="s">
        <v>1638</v>
      </c>
      <c r="D1409" s="23">
        <v>3313</v>
      </c>
      <c r="E1409" s="8" t="str">
        <f>VLOOKUP(D1409,Hoja2!$1:$1048576,2,0)</f>
        <v>TALADROS</v>
      </c>
      <c r="F1409" s="2">
        <v>45730</v>
      </c>
      <c r="G1409" s="1" t="s">
        <v>1632</v>
      </c>
      <c r="H1409" s="8" t="str">
        <f>VLOOKUP(G1409,Hoja1!$1:$1048576,2,0)</f>
        <v>TALLER DE EBANISTERIA</v>
      </c>
      <c r="I1409" s="8" t="str">
        <f>VLOOKUP(G1409,Hoja1!$1:$1048576,4,0)</f>
        <v>EDIF. NAVE DE LA S.C.J. (MANGANAGUA)</v>
      </c>
      <c r="J1409" s="8" t="str">
        <f>VLOOKUP(G1409,Hoja1!$1:$1048576,5,0)</f>
        <v xml:space="preserve">DISTRITO  NACIONAL </v>
      </c>
      <c r="K1409" s="8" t="str">
        <f>VLOOKUP(G1409,Hoja1!$1:$1048576,6,0)</f>
        <v xml:space="preserve">DISTRITO NACIONAL </v>
      </c>
    </row>
    <row r="1410" spans="1:11" customFormat="1" x14ac:dyDescent="0.25">
      <c r="A1410" s="17">
        <v>1397</v>
      </c>
      <c r="B1410" s="34" t="s">
        <v>1645</v>
      </c>
      <c r="C1410" s="1" t="s">
        <v>1615</v>
      </c>
      <c r="D1410" s="23">
        <v>2401</v>
      </c>
      <c r="E1410" s="8" t="str">
        <f>VLOOKUP(D1410,Hoja2!$1:$1048576,2,0)</f>
        <v>RADIOS</v>
      </c>
      <c r="F1410" s="2">
        <v>45730</v>
      </c>
      <c r="G1410" s="1" t="s">
        <v>1616</v>
      </c>
      <c r="H1410" s="8" t="str">
        <f>VLOOKUP(G1410,Hoja1!$1:$1048576,2,0)</f>
        <v>DIRECCION CENTRAL POLICIA PROTEC. JUD.</v>
      </c>
      <c r="I1410" s="8" t="str">
        <f>VLOOKUP(G1410,Hoja1!$1:$1048576,4,0)</f>
        <v>EDIF. SUPREMA CORTE DE JUSTICIA Y C.P.J.</v>
      </c>
      <c r="J1410" s="8" t="str">
        <f>VLOOKUP(G1410,Hoja1!$1:$1048576,5,0)</f>
        <v xml:space="preserve">DISTRITO  NACIONAL </v>
      </c>
      <c r="K1410" s="8" t="str">
        <f>VLOOKUP(G1410,Hoja1!$1:$1048576,6,0)</f>
        <v xml:space="preserve">DISTRITO NACIONAL </v>
      </c>
    </row>
    <row r="1411" spans="1:11" customFormat="1" x14ac:dyDescent="0.25">
      <c r="A1411" s="17">
        <v>1398</v>
      </c>
      <c r="B1411" s="34" t="s">
        <v>1646</v>
      </c>
      <c r="C1411" s="1" t="s">
        <v>1615</v>
      </c>
      <c r="D1411" s="23">
        <v>2401</v>
      </c>
      <c r="E1411" s="8" t="str">
        <f>VLOOKUP(D1411,Hoja2!$1:$1048576,2,0)</f>
        <v>RADIOS</v>
      </c>
      <c r="F1411" s="2">
        <v>45730</v>
      </c>
      <c r="G1411" s="1" t="s">
        <v>1616</v>
      </c>
      <c r="H1411" s="8" t="str">
        <f>VLOOKUP(G1411,Hoja1!$1:$1048576,2,0)</f>
        <v>DIRECCION CENTRAL POLICIA PROTEC. JUD.</v>
      </c>
      <c r="I1411" s="8" t="str">
        <f>VLOOKUP(G1411,Hoja1!$1:$1048576,4,0)</f>
        <v>EDIF. SUPREMA CORTE DE JUSTICIA Y C.P.J.</v>
      </c>
      <c r="J1411" s="8" t="str">
        <f>VLOOKUP(G1411,Hoja1!$1:$1048576,5,0)</f>
        <v xml:space="preserve">DISTRITO  NACIONAL </v>
      </c>
      <c r="K1411" s="8" t="str">
        <f>VLOOKUP(G1411,Hoja1!$1:$1048576,6,0)</f>
        <v xml:space="preserve">DISTRITO NACIONAL </v>
      </c>
    </row>
    <row r="1412" spans="1:11" customFormat="1" x14ac:dyDescent="0.25">
      <c r="A1412" s="17">
        <v>1399</v>
      </c>
      <c r="B1412" s="34" t="s">
        <v>1647</v>
      </c>
      <c r="C1412" s="1" t="s">
        <v>1615</v>
      </c>
      <c r="D1412" s="23">
        <v>2401</v>
      </c>
      <c r="E1412" s="8" t="str">
        <f>VLOOKUP(D1412,Hoja2!$1:$1048576,2,0)</f>
        <v>RADIOS</v>
      </c>
      <c r="F1412" s="2">
        <v>45730</v>
      </c>
      <c r="G1412" s="1" t="s">
        <v>1616</v>
      </c>
      <c r="H1412" s="8" t="str">
        <f>VLOOKUP(G1412,Hoja1!$1:$1048576,2,0)</f>
        <v>DIRECCION CENTRAL POLICIA PROTEC. JUD.</v>
      </c>
      <c r="I1412" s="8" t="str">
        <f>VLOOKUP(G1412,Hoja1!$1:$1048576,4,0)</f>
        <v>EDIF. SUPREMA CORTE DE JUSTICIA Y C.P.J.</v>
      </c>
      <c r="J1412" s="8" t="str">
        <f>VLOOKUP(G1412,Hoja1!$1:$1048576,5,0)</f>
        <v xml:space="preserve">DISTRITO  NACIONAL </v>
      </c>
      <c r="K1412" s="8" t="str">
        <f>VLOOKUP(G1412,Hoja1!$1:$1048576,6,0)</f>
        <v xml:space="preserve">DISTRITO NACIONAL </v>
      </c>
    </row>
    <row r="1413" spans="1:11" customFormat="1" x14ac:dyDescent="0.25">
      <c r="A1413" s="17">
        <v>1400</v>
      </c>
      <c r="B1413" s="34" t="s">
        <v>1648</v>
      </c>
      <c r="C1413" s="1" t="s">
        <v>1615</v>
      </c>
      <c r="D1413" s="23">
        <v>2401</v>
      </c>
      <c r="E1413" s="8" t="str">
        <f>VLOOKUP(D1413,Hoja2!$1:$1048576,2,0)</f>
        <v>RADIOS</v>
      </c>
      <c r="F1413" s="2">
        <v>45730</v>
      </c>
      <c r="G1413" s="1" t="s">
        <v>1616</v>
      </c>
      <c r="H1413" s="8" t="str">
        <f>VLOOKUP(G1413,Hoja1!$1:$1048576,2,0)</f>
        <v>DIRECCION CENTRAL POLICIA PROTEC. JUD.</v>
      </c>
      <c r="I1413" s="8" t="str">
        <f>VLOOKUP(G1413,Hoja1!$1:$1048576,4,0)</f>
        <v>EDIF. SUPREMA CORTE DE JUSTICIA Y C.P.J.</v>
      </c>
      <c r="J1413" s="8" t="str">
        <f>VLOOKUP(G1413,Hoja1!$1:$1048576,5,0)</f>
        <v xml:space="preserve">DISTRITO  NACIONAL </v>
      </c>
      <c r="K1413" s="8" t="str">
        <f>VLOOKUP(G1413,Hoja1!$1:$1048576,6,0)</f>
        <v xml:space="preserve">DISTRITO NACIONAL </v>
      </c>
    </row>
    <row r="1414" spans="1:11" customFormat="1" x14ac:dyDescent="0.25">
      <c r="A1414" s="17">
        <v>1401</v>
      </c>
      <c r="B1414" s="34" t="s">
        <v>1649</v>
      </c>
      <c r="C1414" s="1" t="s">
        <v>1615</v>
      </c>
      <c r="D1414" s="23">
        <v>2401</v>
      </c>
      <c r="E1414" s="8" t="str">
        <f>VLOOKUP(D1414,Hoja2!$1:$1048576,2,0)</f>
        <v>RADIOS</v>
      </c>
      <c r="F1414" s="2">
        <v>45730</v>
      </c>
      <c r="G1414" s="1" t="s">
        <v>1616</v>
      </c>
      <c r="H1414" s="8" t="str">
        <f>VLOOKUP(G1414,Hoja1!$1:$1048576,2,0)</f>
        <v>DIRECCION CENTRAL POLICIA PROTEC. JUD.</v>
      </c>
      <c r="I1414" s="8" t="str">
        <f>VLOOKUP(G1414,Hoja1!$1:$1048576,4,0)</f>
        <v>EDIF. SUPREMA CORTE DE JUSTICIA Y C.P.J.</v>
      </c>
      <c r="J1414" s="8" t="str">
        <f>VLOOKUP(G1414,Hoja1!$1:$1048576,5,0)</f>
        <v xml:space="preserve">DISTRITO  NACIONAL </v>
      </c>
      <c r="K1414" s="8" t="str">
        <f>VLOOKUP(G1414,Hoja1!$1:$1048576,6,0)</f>
        <v xml:space="preserve">DISTRITO NACIONAL </v>
      </c>
    </row>
    <row r="1415" spans="1:11" customFormat="1" x14ac:dyDescent="0.25">
      <c r="A1415" s="17">
        <v>1402</v>
      </c>
      <c r="B1415" s="34" t="s">
        <v>1650</v>
      </c>
      <c r="C1415" s="1" t="s">
        <v>1615</v>
      </c>
      <c r="D1415" s="23">
        <v>2401</v>
      </c>
      <c r="E1415" s="8" t="str">
        <f>VLOOKUP(D1415,Hoja2!$1:$1048576,2,0)</f>
        <v>RADIOS</v>
      </c>
      <c r="F1415" s="2">
        <v>45730</v>
      </c>
      <c r="G1415" s="1" t="s">
        <v>1616</v>
      </c>
      <c r="H1415" s="8" t="str">
        <f>VLOOKUP(G1415,Hoja1!$1:$1048576,2,0)</f>
        <v>DIRECCION CENTRAL POLICIA PROTEC. JUD.</v>
      </c>
      <c r="I1415" s="8" t="str">
        <f>VLOOKUP(G1415,Hoja1!$1:$1048576,4,0)</f>
        <v>EDIF. SUPREMA CORTE DE JUSTICIA Y C.P.J.</v>
      </c>
      <c r="J1415" s="8" t="str">
        <f>VLOOKUP(G1415,Hoja1!$1:$1048576,5,0)</f>
        <v xml:space="preserve">DISTRITO  NACIONAL </v>
      </c>
      <c r="K1415" s="8" t="str">
        <f>VLOOKUP(G1415,Hoja1!$1:$1048576,6,0)</f>
        <v xml:space="preserve">DISTRITO NACIONAL </v>
      </c>
    </row>
    <row r="1416" spans="1:11" customFormat="1" x14ac:dyDescent="0.25">
      <c r="A1416" s="17">
        <v>1403</v>
      </c>
      <c r="B1416" s="34" t="s">
        <v>1651</v>
      </c>
      <c r="C1416" s="1" t="s">
        <v>1615</v>
      </c>
      <c r="D1416" s="23">
        <v>2401</v>
      </c>
      <c r="E1416" s="8" t="str">
        <f>VLOOKUP(D1416,Hoja2!$1:$1048576,2,0)</f>
        <v>RADIOS</v>
      </c>
      <c r="F1416" s="2">
        <v>45730</v>
      </c>
      <c r="G1416" s="1" t="s">
        <v>1616</v>
      </c>
      <c r="H1416" s="8" t="str">
        <f>VLOOKUP(G1416,Hoja1!$1:$1048576,2,0)</f>
        <v>DIRECCION CENTRAL POLICIA PROTEC. JUD.</v>
      </c>
      <c r="I1416" s="8" t="str">
        <f>VLOOKUP(G1416,Hoja1!$1:$1048576,4,0)</f>
        <v>EDIF. SUPREMA CORTE DE JUSTICIA Y C.P.J.</v>
      </c>
      <c r="J1416" s="8" t="str">
        <f>VLOOKUP(G1416,Hoja1!$1:$1048576,5,0)</f>
        <v xml:space="preserve">DISTRITO  NACIONAL </v>
      </c>
      <c r="K1416" s="8" t="str">
        <f>VLOOKUP(G1416,Hoja1!$1:$1048576,6,0)</f>
        <v xml:space="preserve">DISTRITO NACIONAL </v>
      </c>
    </row>
    <row r="1417" spans="1:11" customFormat="1" x14ac:dyDescent="0.25">
      <c r="A1417" s="17">
        <v>1404</v>
      </c>
      <c r="B1417" s="34" t="s">
        <v>1652</v>
      </c>
      <c r="C1417" s="1" t="s">
        <v>1653</v>
      </c>
      <c r="D1417" s="23">
        <v>2211</v>
      </c>
      <c r="E1417" s="8" t="str">
        <f>VLOOKUP(D1417,Hoja2!$1:$1048576,2,0)</f>
        <v>ABANICOS</v>
      </c>
      <c r="F1417" s="2">
        <v>45733</v>
      </c>
      <c r="G1417" s="1" t="s">
        <v>39</v>
      </c>
      <c r="H1417" s="8" t="str">
        <f>VLOOKUP(G1417,Hoja1!$1:$1048576,2,0)</f>
        <v>ALMACEN DE DESPACHO MOB. Y EQUIPOS OFIC.</v>
      </c>
      <c r="I1417" s="8" t="str">
        <f>VLOOKUP(G1417,Hoja1!$1:$1048576,4,0)</f>
        <v>EDIF. PALACIO DE JUSTICIA DE LAS CORTES</v>
      </c>
      <c r="J1417" s="8" t="str">
        <f>VLOOKUP(G1417,Hoja1!$1:$1048576,5,0)</f>
        <v xml:space="preserve">DISTRITO  NACIONAL </v>
      </c>
      <c r="K1417" s="8" t="str">
        <f>VLOOKUP(G1417,Hoja1!$1:$1048576,6,0)</f>
        <v xml:space="preserve">DISTRITO NACIONAL </v>
      </c>
    </row>
    <row r="1418" spans="1:11" customFormat="1" x14ac:dyDescent="0.25">
      <c r="A1418" s="17">
        <v>1405</v>
      </c>
      <c r="B1418" s="34" t="s">
        <v>1654</v>
      </c>
      <c r="C1418" s="1" t="s">
        <v>1653</v>
      </c>
      <c r="D1418" s="23">
        <v>2211</v>
      </c>
      <c r="E1418" s="8" t="str">
        <f>VLOOKUP(D1418,Hoja2!$1:$1048576,2,0)</f>
        <v>ABANICOS</v>
      </c>
      <c r="F1418" s="2">
        <v>45733</v>
      </c>
      <c r="G1418" s="1" t="s">
        <v>39</v>
      </c>
      <c r="H1418" s="8" t="str">
        <f>VLOOKUP(G1418,Hoja1!$1:$1048576,2,0)</f>
        <v>ALMACEN DE DESPACHO MOB. Y EQUIPOS OFIC.</v>
      </c>
      <c r="I1418" s="8" t="str">
        <f>VLOOKUP(G1418,Hoja1!$1:$1048576,4,0)</f>
        <v>EDIF. PALACIO DE JUSTICIA DE LAS CORTES</v>
      </c>
      <c r="J1418" s="8" t="str">
        <f>VLOOKUP(G1418,Hoja1!$1:$1048576,5,0)</f>
        <v xml:space="preserve">DISTRITO  NACIONAL </v>
      </c>
      <c r="K1418" s="8" t="str">
        <f>VLOOKUP(G1418,Hoja1!$1:$1048576,6,0)</f>
        <v xml:space="preserve">DISTRITO NACIONAL </v>
      </c>
    </row>
    <row r="1419" spans="1:11" customFormat="1" x14ac:dyDescent="0.25">
      <c r="A1419" s="17">
        <v>1406</v>
      </c>
      <c r="B1419" s="34" t="s">
        <v>1655</v>
      </c>
      <c r="C1419" s="1" t="s">
        <v>1653</v>
      </c>
      <c r="D1419" s="23">
        <v>2211</v>
      </c>
      <c r="E1419" s="8" t="str">
        <f>VLOOKUP(D1419,Hoja2!$1:$1048576,2,0)</f>
        <v>ABANICOS</v>
      </c>
      <c r="F1419" s="2">
        <v>45733</v>
      </c>
      <c r="G1419" s="1" t="s">
        <v>39</v>
      </c>
      <c r="H1419" s="8" t="str">
        <f>VLOOKUP(G1419,Hoja1!$1:$1048576,2,0)</f>
        <v>ALMACEN DE DESPACHO MOB. Y EQUIPOS OFIC.</v>
      </c>
      <c r="I1419" s="8" t="str">
        <f>VLOOKUP(G1419,Hoja1!$1:$1048576,4,0)</f>
        <v>EDIF. PALACIO DE JUSTICIA DE LAS CORTES</v>
      </c>
      <c r="J1419" s="8" t="str">
        <f>VLOOKUP(G1419,Hoja1!$1:$1048576,5,0)</f>
        <v xml:space="preserve">DISTRITO  NACIONAL </v>
      </c>
      <c r="K1419" s="8" t="str">
        <f>VLOOKUP(G1419,Hoja1!$1:$1048576,6,0)</f>
        <v xml:space="preserve">DISTRITO NACIONAL </v>
      </c>
    </row>
    <row r="1420" spans="1:11" customFormat="1" x14ac:dyDescent="0.25">
      <c r="A1420" s="17">
        <v>1407</v>
      </c>
      <c r="B1420" s="34" t="s">
        <v>1656</v>
      </c>
      <c r="C1420" s="1" t="s">
        <v>1657</v>
      </c>
      <c r="D1420" s="23">
        <v>2211</v>
      </c>
      <c r="E1420" s="8" t="str">
        <f>VLOOKUP(D1420,Hoja2!$1:$1048576,2,0)</f>
        <v>ABANICOS</v>
      </c>
      <c r="F1420" s="2">
        <v>45733</v>
      </c>
      <c r="G1420" s="1" t="s">
        <v>39</v>
      </c>
      <c r="H1420" s="8" t="str">
        <f>VLOOKUP(G1420,Hoja1!$1:$1048576,2,0)</f>
        <v>ALMACEN DE DESPACHO MOB. Y EQUIPOS OFIC.</v>
      </c>
      <c r="I1420" s="8" t="str">
        <f>VLOOKUP(G1420,Hoja1!$1:$1048576,4,0)</f>
        <v>EDIF. PALACIO DE JUSTICIA DE LAS CORTES</v>
      </c>
      <c r="J1420" s="8" t="str">
        <f>VLOOKUP(G1420,Hoja1!$1:$1048576,5,0)</f>
        <v xml:space="preserve">DISTRITO  NACIONAL </v>
      </c>
      <c r="K1420" s="8" t="str">
        <f>VLOOKUP(G1420,Hoja1!$1:$1048576,6,0)</f>
        <v xml:space="preserve">DISTRITO NACIONAL </v>
      </c>
    </row>
    <row r="1421" spans="1:11" customFormat="1" x14ac:dyDescent="0.25">
      <c r="A1421" s="17">
        <v>1408</v>
      </c>
      <c r="B1421" s="34" t="s">
        <v>1658</v>
      </c>
      <c r="C1421" s="1" t="s">
        <v>1657</v>
      </c>
      <c r="D1421" s="23">
        <v>2211</v>
      </c>
      <c r="E1421" s="8" t="str">
        <f>VLOOKUP(D1421,Hoja2!$1:$1048576,2,0)</f>
        <v>ABANICOS</v>
      </c>
      <c r="F1421" s="2">
        <v>45733</v>
      </c>
      <c r="G1421" s="1" t="s">
        <v>39</v>
      </c>
      <c r="H1421" s="8" t="str">
        <f>VLOOKUP(G1421,Hoja1!$1:$1048576,2,0)</f>
        <v>ALMACEN DE DESPACHO MOB. Y EQUIPOS OFIC.</v>
      </c>
      <c r="I1421" s="8" t="str">
        <f>VLOOKUP(G1421,Hoja1!$1:$1048576,4,0)</f>
        <v>EDIF. PALACIO DE JUSTICIA DE LAS CORTES</v>
      </c>
      <c r="J1421" s="8" t="str">
        <f>VLOOKUP(G1421,Hoja1!$1:$1048576,5,0)</f>
        <v xml:space="preserve">DISTRITO  NACIONAL </v>
      </c>
      <c r="K1421" s="8" t="str">
        <f>VLOOKUP(G1421,Hoja1!$1:$1048576,6,0)</f>
        <v xml:space="preserve">DISTRITO NACIONAL </v>
      </c>
    </row>
    <row r="1422" spans="1:11" customFormat="1" x14ac:dyDescent="0.25">
      <c r="A1422" s="17">
        <v>1409</v>
      </c>
      <c r="B1422" s="34" t="s">
        <v>1659</v>
      </c>
      <c r="C1422" s="1" t="s">
        <v>1657</v>
      </c>
      <c r="D1422" s="23">
        <v>2211</v>
      </c>
      <c r="E1422" s="8" t="str">
        <f>VLOOKUP(D1422,Hoja2!$1:$1048576,2,0)</f>
        <v>ABANICOS</v>
      </c>
      <c r="F1422" s="2">
        <v>45733</v>
      </c>
      <c r="G1422" s="1" t="s">
        <v>1660</v>
      </c>
      <c r="H1422" s="8" t="str">
        <f>VLOOKUP(G1422,Hoja1!$1:$1048576,2,0)</f>
        <v>DPTO. ADMINISTRATIVO JDOS. DE TRABAJO</v>
      </c>
      <c r="I1422" s="8" t="str">
        <f>VLOOKUP(G1422,Hoja1!$1:$1048576,4,0)</f>
        <v>EDIF. JDO. DE TRABAJO D.N.</v>
      </c>
      <c r="J1422" s="8" t="str">
        <f>VLOOKUP(G1422,Hoja1!$1:$1048576,5,0)</f>
        <v xml:space="preserve">DISTRITO  NACIONAL </v>
      </c>
      <c r="K1422" s="8" t="str">
        <f>VLOOKUP(G1422,Hoja1!$1:$1048576,6,0)</f>
        <v xml:space="preserve">DISTRITO NACIONAL </v>
      </c>
    </row>
    <row r="1423" spans="1:11" customFormat="1" x14ac:dyDescent="0.25">
      <c r="A1423" s="17">
        <v>1410</v>
      </c>
      <c r="B1423" s="34" t="s">
        <v>1661</v>
      </c>
      <c r="C1423" s="1" t="s">
        <v>1657</v>
      </c>
      <c r="D1423" s="23">
        <v>2211</v>
      </c>
      <c r="E1423" s="8" t="str">
        <f>VLOOKUP(D1423,Hoja2!$1:$1048576,2,0)</f>
        <v>ABANICOS</v>
      </c>
      <c r="F1423" s="2">
        <v>45733</v>
      </c>
      <c r="G1423" s="1" t="s">
        <v>39</v>
      </c>
      <c r="H1423" s="8" t="str">
        <f>VLOOKUP(G1423,Hoja1!$1:$1048576,2,0)</f>
        <v>ALMACEN DE DESPACHO MOB. Y EQUIPOS OFIC.</v>
      </c>
      <c r="I1423" s="8" t="str">
        <f>VLOOKUP(G1423,Hoja1!$1:$1048576,4,0)</f>
        <v>EDIF. PALACIO DE JUSTICIA DE LAS CORTES</v>
      </c>
      <c r="J1423" s="8" t="str">
        <f>VLOOKUP(G1423,Hoja1!$1:$1048576,5,0)</f>
        <v xml:space="preserve">DISTRITO  NACIONAL </v>
      </c>
      <c r="K1423" s="8" t="str">
        <f>VLOOKUP(G1423,Hoja1!$1:$1048576,6,0)</f>
        <v xml:space="preserve">DISTRITO NACIONAL </v>
      </c>
    </row>
    <row r="1424" spans="1:11" customFormat="1" x14ac:dyDescent="0.25">
      <c r="A1424" s="17">
        <v>1411</v>
      </c>
      <c r="B1424" s="34" t="s">
        <v>1662</v>
      </c>
      <c r="C1424" s="1" t="s">
        <v>1663</v>
      </c>
      <c r="D1424" s="23">
        <v>2211</v>
      </c>
      <c r="E1424" s="8" t="str">
        <f>VLOOKUP(D1424,Hoja2!$1:$1048576,2,0)</f>
        <v>ABANICOS</v>
      </c>
      <c r="F1424" s="2">
        <v>45733</v>
      </c>
      <c r="G1424" s="1" t="s">
        <v>39</v>
      </c>
      <c r="H1424" s="8" t="str">
        <f>VLOOKUP(G1424,Hoja1!$1:$1048576,2,0)</f>
        <v>ALMACEN DE DESPACHO MOB. Y EQUIPOS OFIC.</v>
      </c>
      <c r="I1424" s="8" t="str">
        <f>VLOOKUP(G1424,Hoja1!$1:$1048576,4,0)</f>
        <v>EDIF. PALACIO DE JUSTICIA DE LAS CORTES</v>
      </c>
      <c r="J1424" s="8" t="str">
        <f>VLOOKUP(G1424,Hoja1!$1:$1048576,5,0)</f>
        <v xml:space="preserve">DISTRITO  NACIONAL </v>
      </c>
      <c r="K1424" s="8" t="str">
        <f>VLOOKUP(G1424,Hoja1!$1:$1048576,6,0)</f>
        <v xml:space="preserve">DISTRITO NACIONAL </v>
      </c>
    </row>
    <row r="1425" spans="1:11" customFormat="1" x14ac:dyDescent="0.25">
      <c r="A1425" s="17">
        <v>1412</v>
      </c>
      <c r="B1425" s="34" t="s">
        <v>1664</v>
      </c>
      <c r="C1425" s="1" t="s">
        <v>1663</v>
      </c>
      <c r="D1425" s="23">
        <v>2211</v>
      </c>
      <c r="E1425" s="8" t="str">
        <f>VLOOKUP(D1425,Hoja2!$1:$1048576,2,0)</f>
        <v>ABANICOS</v>
      </c>
      <c r="F1425" s="2">
        <v>45733</v>
      </c>
      <c r="G1425" s="1" t="s">
        <v>39</v>
      </c>
      <c r="H1425" s="8" t="str">
        <f>VLOOKUP(G1425,Hoja1!$1:$1048576,2,0)</f>
        <v>ALMACEN DE DESPACHO MOB. Y EQUIPOS OFIC.</v>
      </c>
      <c r="I1425" s="8" t="str">
        <f>VLOOKUP(G1425,Hoja1!$1:$1048576,4,0)</f>
        <v>EDIF. PALACIO DE JUSTICIA DE LAS CORTES</v>
      </c>
      <c r="J1425" s="8" t="str">
        <f>VLOOKUP(G1425,Hoja1!$1:$1048576,5,0)</f>
        <v xml:space="preserve">DISTRITO  NACIONAL </v>
      </c>
      <c r="K1425" s="8" t="str">
        <f>VLOOKUP(G1425,Hoja1!$1:$1048576,6,0)</f>
        <v xml:space="preserve">DISTRITO NACIONAL </v>
      </c>
    </row>
    <row r="1426" spans="1:11" customFormat="1" x14ac:dyDescent="0.25">
      <c r="A1426" s="17">
        <v>1413</v>
      </c>
      <c r="B1426" s="34" t="s">
        <v>1665</v>
      </c>
      <c r="C1426" s="1" t="s">
        <v>1653</v>
      </c>
      <c r="D1426" s="23">
        <v>2211</v>
      </c>
      <c r="E1426" s="8" t="str">
        <f>VLOOKUP(D1426,Hoja2!$1:$1048576,2,0)</f>
        <v>ABANICOS</v>
      </c>
      <c r="F1426" s="2">
        <v>45733</v>
      </c>
      <c r="G1426" s="1" t="s">
        <v>39</v>
      </c>
      <c r="H1426" s="8" t="str">
        <f>VLOOKUP(G1426,Hoja1!$1:$1048576,2,0)</f>
        <v>ALMACEN DE DESPACHO MOB. Y EQUIPOS OFIC.</v>
      </c>
      <c r="I1426" s="8" t="str">
        <f>VLOOKUP(G1426,Hoja1!$1:$1048576,4,0)</f>
        <v>EDIF. PALACIO DE JUSTICIA DE LAS CORTES</v>
      </c>
      <c r="J1426" s="8" t="str">
        <f>VLOOKUP(G1426,Hoja1!$1:$1048576,5,0)</f>
        <v xml:space="preserve">DISTRITO  NACIONAL </v>
      </c>
      <c r="K1426" s="8" t="str">
        <f>VLOOKUP(G1426,Hoja1!$1:$1048576,6,0)</f>
        <v xml:space="preserve">DISTRITO NACIONAL </v>
      </c>
    </row>
    <row r="1427" spans="1:11" customFormat="1" x14ac:dyDescent="0.25">
      <c r="A1427" s="17">
        <v>1414</v>
      </c>
      <c r="B1427" s="34" t="s">
        <v>1666</v>
      </c>
      <c r="C1427" s="1" t="s">
        <v>1653</v>
      </c>
      <c r="D1427" s="23">
        <v>2211</v>
      </c>
      <c r="E1427" s="8" t="str">
        <f>VLOOKUP(D1427,Hoja2!$1:$1048576,2,0)</f>
        <v>ABANICOS</v>
      </c>
      <c r="F1427" s="2">
        <v>45733</v>
      </c>
      <c r="G1427" s="1" t="s">
        <v>39</v>
      </c>
      <c r="H1427" s="8" t="str">
        <f>VLOOKUP(G1427,Hoja1!$1:$1048576,2,0)</f>
        <v>ALMACEN DE DESPACHO MOB. Y EQUIPOS OFIC.</v>
      </c>
      <c r="I1427" s="8" t="str">
        <f>VLOOKUP(G1427,Hoja1!$1:$1048576,4,0)</f>
        <v>EDIF. PALACIO DE JUSTICIA DE LAS CORTES</v>
      </c>
      <c r="J1427" s="8" t="str">
        <f>VLOOKUP(G1427,Hoja1!$1:$1048576,5,0)</f>
        <v xml:space="preserve">DISTRITO  NACIONAL </v>
      </c>
      <c r="K1427" s="8" t="str">
        <f>VLOOKUP(G1427,Hoja1!$1:$1048576,6,0)</f>
        <v xml:space="preserve">DISTRITO NACIONAL </v>
      </c>
    </row>
    <row r="1428" spans="1:11" customFormat="1" x14ac:dyDescent="0.25">
      <c r="A1428" s="17">
        <v>1415</v>
      </c>
      <c r="B1428" s="34" t="s">
        <v>1667</v>
      </c>
      <c r="C1428" s="1" t="s">
        <v>1653</v>
      </c>
      <c r="D1428" s="23">
        <v>2211</v>
      </c>
      <c r="E1428" s="8" t="str">
        <f>VLOOKUP(D1428,Hoja2!$1:$1048576,2,0)</f>
        <v>ABANICOS</v>
      </c>
      <c r="F1428" s="2">
        <v>45733</v>
      </c>
      <c r="G1428" s="1" t="s">
        <v>39</v>
      </c>
      <c r="H1428" s="8" t="str">
        <f>VLOOKUP(G1428,Hoja1!$1:$1048576,2,0)</f>
        <v>ALMACEN DE DESPACHO MOB. Y EQUIPOS OFIC.</v>
      </c>
      <c r="I1428" s="8" t="str">
        <f>VLOOKUP(G1428,Hoja1!$1:$1048576,4,0)</f>
        <v>EDIF. PALACIO DE JUSTICIA DE LAS CORTES</v>
      </c>
      <c r="J1428" s="8" t="str">
        <f>VLOOKUP(G1428,Hoja1!$1:$1048576,5,0)</f>
        <v xml:space="preserve">DISTRITO  NACIONAL </v>
      </c>
      <c r="K1428" s="8" t="str">
        <f>VLOOKUP(G1428,Hoja1!$1:$1048576,6,0)</f>
        <v xml:space="preserve">DISTRITO NACIONAL </v>
      </c>
    </row>
    <row r="1429" spans="1:11" customFormat="1" x14ac:dyDescent="0.25">
      <c r="A1429" s="17">
        <v>1416</v>
      </c>
      <c r="B1429" s="34" t="s">
        <v>1668</v>
      </c>
      <c r="C1429" s="1" t="s">
        <v>1657</v>
      </c>
      <c r="D1429" s="23">
        <v>2211</v>
      </c>
      <c r="E1429" s="8" t="str">
        <f>VLOOKUP(D1429,Hoja2!$1:$1048576,2,0)</f>
        <v>ABANICOS</v>
      </c>
      <c r="F1429" s="2">
        <v>45733</v>
      </c>
      <c r="G1429" s="1" t="s">
        <v>39</v>
      </c>
      <c r="H1429" s="8" t="str">
        <f>VLOOKUP(G1429,Hoja1!$1:$1048576,2,0)</f>
        <v>ALMACEN DE DESPACHO MOB. Y EQUIPOS OFIC.</v>
      </c>
      <c r="I1429" s="8" t="str">
        <f>VLOOKUP(G1429,Hoja1!$1:$1048576,4,0)</f>
        <v>EDIF. PALACIO DE JUSTICIA DE LAS CORTES</v>
      </c>
      <c r="J1429" s="8" t="str">
        <f>VLOOKUP(G1429,Hoja1!$1:$1048576,5,0)</f>
        <v xml:space="preserve">DISTRITO  NACIONAL </v>
      </c>
      <c r="K1429" s="8" t="str">
        <f>VLOOKUP(G1429,Hoja1!$1:$1048576,6,0)</f>
        <v xml:space="preserve">DISTRITO NACIONAL </v>
      </c>
    </row>
    <row r="1430" spans="1:11" customFormat="1" x14ac:dyDescent="0.25">
      <c r="A1430" s="17">
        <v>1417</v>
      </c>
      <c r="B1430" s="34" t="s">
        <v>1669</v>
      </c>
      <c r="C1430" s="1" t="s">
        <v>1657</v>
      </c>
      <c r="D1430" s="23">
        <v>2211</v>
      </c>
      <c r="E1430" s="8" t="str">
        <f>VLOOKUP(D1430,Hoja2!$1:$1048576,2,0)</f>
        <v>ABANICOS</v>
      </c>
      <c r="F1430" s="2">
        <v>45733</v>
      </c>
      <c r="G1430" s="1" t="s">
        <v>39</v>
      </c>
      <c r="H1430" s="8" t="str">
        <f>VLOOKUP(G1430,Hoja1!$1:$1048576,2,0)</f>
        <v>ALMACEN DE DESPACHO MOB. Y EQUIPOS OFIC.</v>
      </c>
      <c r="I1430" s="8" t="str">
        <f>VLOOKUP(G1430,Hoja1!$1:$1048576,4,0)</f>
        <v>EDIF. PALACIO DE JUSTICIA DE LAS CORTES</v>
      </c>
      <c r="J1430" s="8" t="str">
        <f>VLOOKUP(G1430,Hoja1!$1:$1048576,5,0)</f>
        <v xml:space="preserve">DISTRITO  NACIONAL </v>
      </c>
      <c r="K1430" s="8" t="str">
        <f>VLOOKUP(G1430,Hoja1!$1:$1048576,6,0)</f>
        <v xml:space="preserve">DISTRITO NACIONAL </v>
      </c>
    </row>
    <row r="1431" spans="1:11" customFormat="1" x14ac:dyDescent="0.25">
      <c r="A1431" s="17">
        <v>1418</v>
      </c>
      <c r="B1431" s="34" t="s">
        <v>1670</v>
      </c>
      <c r="C1431" s="1" t="s">
        <v>1657</v>
      </c>
      <c r="D1431" s="23">
        <v>2211</v>
      </c>
      <c r="E1431" s="8" t="str">
        <f>VLOOKUP(D1431,Hoja2!$1:$1048576,2,0)</f>
        <v>ABANICOS</v>
      </c>
      <c r="F1431" s="2">
        <v>45733</v>
      </c>
      <c r="G1431" s="1" t="s">
        <v>39</v>
      </c>
      <c r="H1431" s="8" t="str">
        <f>VLOOKUP(G1431,Hoja1!$1:$1048576,2,0)</f>
        <v>ALMACEN DE DESPACHO MOB. Y EQUIPOS OFIC.</v>
      </c>
      <c r="I1431" s="8" t="str">
        <f>VLOOKUP(G1431,Hoja1!$1:$1048576,4,0)</f>
        <v>EDIF. PALACIO DE JUSTICIA DE LAS CORTES</v>
      </c>
      <c r="J1431" s="8" t="str">
        <f>VLOOKUP(G1431,Hoja1!$1:$1048576,5,0)</f>
        <v xml:space="preserve">DISTRITO  NACIONAL </v>
      </c>
      <c r="K1431" s="8" t="str">
        <f>VLOOKUP(G1431,Hoja1!$1:$1048576,6,0)</f>
        <v xml:space="preserve">DISTRITO NACIONAL </v>
      </c>
    </row>
    <row r="1432" spans="1:11" customFormat="1" x14ac:dyDescent="0.25">
      <c r="A1432" s="17">
        <v>1419</v>
      </c>
      <c r="B1432" s="34" t="s">
        <v>1671</v>
      </c>
      <c r="C1432" s="1" t="s">
        <v>1657</v>
      </c>
      <c r="D1432" s="23">
        <v>2211</v>
      </c>
      <c r="E1432" s="8" t="str">
        <f>VLOOKUP(D1432,Hoja2!$1:$1048576,2,0)</f>
        <v>ABANICOS</v>
      </c>
      <c r="F1432" s="2">
        <v>45733</v>
      </c>
      <c r="G1432" s="1" t="s">
        <v>39</v>
      </c>
      <c r="H1432" s="8" t="str">
        <f>VLOOKUP(G1432,Hoja1!$1:$1048576,2,0)</f>
        <v>ALMACEN DE DESPACHO MOB. Y EQUIPOS OFIC.</v>
      </c>
      <c r="I1432" s="8" t="str">
        <f>VLOOKUP(G1432,Hoja1!$1:$1048576,4,0)</f>
        <v>EDIF. PALACIO DE JUSTICIA DE LAS CORTES</v>
      </c>
      <c r="J1432" s="8" t="str">
        <f>VLOOKUP(G1432,Hoja1!$1:$1048576,5,0)</f>
        <v xml:space="preserve">DISTRITO  NACIONAL </v>
      </c>
      <c r="K1432" s="8" t="str">
        <f>VLOOKUP(G1432,Hoja1!$1:$1048576,6,0)</f>
        <v xml:space="preserve">DISTRITO NACIONAL </v>
      </c>
    </row>
    <row r="1433" spans="1:11" customFormat="1" x14ac:dyDescent="0.25">
      <c r="A1433" s="17">
        <v>1420</v>
      </c>
      <c r="B1433" s="34" t="s">
        <v>1672</v>
      </c>
      <c r="C1433" s="1" t="s">
        <v>1663</v>
      </c>
      <c r="D1433" s="23">
        <v>2211</v>
      </c>
      <c r="E1433" s="8" t="str">
        <f>VLOOKUP(D1433,Hoja2!$1:$1048576,2,0)</f>
        <v>ABANICOS</v>
      </c>
      <c r="F1433" s="2">
        <v>45733</v>
      </c>
      <c r="G1433" s="1" t="s">
        <v>39</v>
      </c>
      <c r="H1433" s="8" t="str">
        <f>VLOOKUP(G1433,Hoja1!$1:$1048576,2,0)</f>
        <v>ALMACEN DE DESPACHO MOB. Y EQUIPOS OFIC.</v>
      </c>
      <c r="I1433" s="8" t="str">
        <f>VLOOKUP(G1433,Hoja1!$1:$1048576,4,0)</f>
        <v>EDIF. PALACIO DE JUSTICIA DE LAS CORTES</v>
      </c>
      <c r="J1433" s="8" t="str">
        <f>VLOOKUP(G1433,Hoja1!$1:$1048576,5,0)</f>
        <v xml:space="preserve">DISTRITO  NACIONAL </v>
      </c>
      <c r="K1433" s="8" t="str">
        <f>VLOOKUP(G1433,Hoja1!$1:$1048576,6,0)</f>
        <v xml:space="preserve">DISTRITO NACIONAL </v>
      </c>
    </row>
    <row r="1434" spans="1:11" customFormat="1" x14ac:dyDescent="0.25">
      <c r="A1434" s="17">
        <v>1421</v>
      </c>
      <c r="B1434" s="34" t="s">
        <v>1673</v>
      </c>
      <c r="C1434" s="1" t="s">
        <v>1663</v>
      </c>
      <c r="D1434" s="23">
        <v>2211</v>
      </c>
      <c r="E1434" s="8" t="str">
        <f>VLOOKUP(D1434,Hoja2!$1:$1048576,2,0)</f>
        <v>ABANICOS</v>
      </c>
      <c r="F1434" s="2">
        <v>45733</v>
      </c>
      <c r="G1434" s="1" t="s">
        <v>39</v>
      </c>
      <c r="H1434" s="8" t="str">
        <f>VLOOKUP(G1434,Hoja1!$1:$1048576,2,0)</f>
        <v>ALMACEN DE DESPACHO MOB. Y EQUIPOS OFIC.</v>
      </c>
      <c r="I1434" s="8" t="str">
        <f>VLOOKUP(G1434,Hoja1!$1:$1048576,4,0)</f>
        <v>EDIF. PALACIO DE JUSTICIA DE LAS CORTES</v>
      </c>
      <c r="J1434" s="8" t="str">
        <f>VLOOKUP(G1434,Hoja1!$1:$1048576,5,0)</f>
        <v xml:space="preserve">DISTRITO  NACIONAL </v>
      </c>
      <c r="K1434" s="8" t="str">
        <f>VLOOKUP(G1434,Hoja1!$1:$1048576,6,0)</f>
        <v xml:space="preserve">DISTRITO NACIONAL </v>
      </c>
    </row>
    <row r="1435" spans="1:11" customFormat="1" x14ac:dyDescent="0.25">
      <c r="A1435" s="17">
        <v>1422</v>
      </c>
      <c r="B1435" s="34" t="s">
        <v>1674</v>
      </c>
      <c r="C1435" s="1" t="s">
        <v>1653</v>
      </c>
      <c r="D1435" s="23">
        <v>2211</v>
      </c>
      <c r="E1435" s="8" t="str">
        <f>VLOOKUP(D1435,Hoja2!$1:$1048576,2,0)</f>
        <v>ABANICOS</v>
      </c>
      <c r="F1435" s="2">
        <v>45733</v>
      </c>
      <c r="G1435" s="1" t="s">
        <v>39</v>
      </c>
      <c r="H1435" s="8" t="str">
        <f>VLOOKUP(G1435,Hoja1!$1:$1048576,2,0)</f>
        <v>ALMACEN DE DESPACHO MOB. Y EQUIPOS OFIC.</v>
      </c>
      <c r="I1435" s="8" t="str">
        <f>VLOOKUP(G1435,Hoja1!$1:$1048576,4,0)</f>
        <v>EDIF. PALACIO DE JUSTICIA DE LAS CORTES</v>
      </c>
      <c r="J1435" s="8" t="str">
        <f>VLOOKUP(G1435,Hoja1!$1:$1048576,5,0)</f>
        <v xml:space="preserve">DISTRITO  NACIONAL </v>
      </c>
      <c r="K1435" s="8" t="str">
        <f>VLOOKUP(G1435,Hoja1!$1:$1048576,6,0)</f>
        <v xml:space="preserve">DISTRITO NACIONAL </v>
      </c>
    </row>
    <row r="1436" spans="1:11" customFormat="1" x14ac:dyDescent="0.25">
      <c r="A1436" s="17">
        <v>1423</v>
      </c>
      <c r="B1436" s="34" t="s">
        <v>1675</v>
      </c>
      <c r="C1436" s="1" t="s">
        <v>1653</v>
      </c>
      <c r="D1436" s="23">
        <v>2211</v>
      </c>
      <c r="E1436" s="8" t="str">
        <f>VLOOKUP(D1436,Hoja2!$1:$1048576,2,0)</f>
        <v>ABANICOS</v>
      </c>
      <c r="F1436" s="2">
        <v>45733</v>
      </c>
      <c r="G1436" s="1" t="s">
        <v>39</v>
      </c>
      <c r="H1436" s="8" t="str">
        <f>VLOOKUP(G1436,Hoja1!$1:$1048576,2,0)</f>
        <v>ALMACEN DE DESPACHO MOB. Y EQUIPOS OFIC.</v>
      </c>
      <c r="I1436" s="8" t="str">
        <f>VLOOKUP(G1436,Hoja1!$1:$1048576,4,0)</f>
        <v>EDIF. PALACIO DE JUSTICIA DE LAS CORTES</v>
      </c>
      <c r="J1436" s="8" t="str">
        <f>VLOOKUP(G1436,Hoja1!$1:$1048576,5,0)</f>
        <v xml:space="preserve">DISTRITO  NACIONAL </v>
      </c>
      <c r="K1436" s="8" t="str">
        <f>VLOOKUP(G1436,Hoja1!$1:$1048576,6,0)</f>
        <v xml:space="preserve">DISTRITO NACIONAL </v>
      </c>
    </row>
    <row r="1437" spans="1:11" customFormat="1" x14ac:dyDescent="0.25">
      <c r="A1437" s="17">
        <v>1424</v>
      </c>
      <c r="B1437" s="34" t="s">
        <v>1676</v>
      </c>
      <c r="C1437" s="1" t="s">
        <v>1653</v>
      </c>
      <c r="D1437" s="23">
        <v>2211</v>
      </c>
      <c r="E1437" s="8" t="str">
        <f>VLOOKUP(D1437,Hoja2!$1:$1048576,2,0)</f>
        <v>ABANICOS</v>
      </c>
      <c r="F1437" s="2">
        <v>45733</v>
      </c>
      <c r="G1437" s="1" t="s">
        <v>39</v>
      </c>
      <c r="H1437" s="8" t="str">
        <f>VLOOKUP(G1437,Hoja1!$1:$1048576,2,0)</f>
        <v>ALMACEN DE DESPACHO MOB. Y EQUIPOS OFIC.</v>
      </c>
      <c r="I1437" s="8" t="str">
        <f>VLOOKUP(G1437,Hoja1!$1:$1048576,4,0)</f>
        <v>EDIF. PALACIO DE JUSTICIA DE LAS CORTES</v>
      </c>
      <c r="J1437" s="8" t="str">
        <f>VLOOKUP(G1437,Hoja1!$1:$1048576,5,0)</f>
        <v xml:space="preserve">DISTRITO  NACIONAL </v>
      </c>
      <c r="K1437" s="8" t="str">
        <f>VLOOKUP(G1437,Hoja1!$1:$1048576,6,0)</f>
        <v xml:space="preserve">DISTRITO NACIONAL </v>
      </c>
    </row>
    <row r="1438" spans="1:11" customFormat="1" x14ac:dyDescent="0.25">
      <c r="A1438" s="17">
        <v>1425</v>
      </c>
      <c r="B1438" s="34" t="s">
        <v>1677</v>
      </c>
      <c r="C1438" s="1" t="s">
        <v>1663</v>
      </c>
      <c r="D1438" s="23">
        <v>2211</v>
      </c>
      <c r="E1438" s="8" t="str">
        <f>VLOOKUP(D1438,Hoja2!$1:$1048576,2,0)</f>
        <v>ABANICOS</v>
      </c>
      <c r="F1438" s="2">
        <v>45733</v>
      </c>
      <c r="G1438" s="1" t="s">
        <v>39</v>
      </c>
      <c r="H1438" s="8" t="str">
        <f>VLOOKUP(G1438,Hoja1!$1:$1048576,2,0)</f>
        <v>ALMACEN DE DESPACHO MOB. Y EQUIPOS OFIC.</v>
      </c>
      <c r="I1438" s="8" t="str">
        <f>VLOOKUP(G1438,Hoja1!$1:$1048576,4,0)</f>
        <v>EDIF. PALACIO DE JUSTICIA DE LAS CORTES</v>
      </c>
      <c r="J1438" s="8" t="str">
        <f>VLOOKUP(G1438,Hoja1!$1:$1048576,5,0)</f>
        <v xml:space="preserve">DISTRITO  NACIONAL </v>
      </c>
      <c r="K1438" s="8" t="str">
        <f>VLOOKUP(G1438,Hoja1!$1:$1048576,6,0)</f>
        <v xml:space="preserve">DISTRITO NACIONAL </v>
      </c>
    </row>
    <row r="1439" spans="1:11" customFormat="1" x14ac:dyDescent="0.25">
      <c r="A1439" s="17">
        <v>1426</v>
      </c>
      <c r="B1439" s="34" t="s">
        <v>1678</v>
      </c>
      <c r="C1439" s="1" t="s">
        <v>1663</v>
      </c>
      <c r="D1439" s="23">
        <v>2211</v>
      </c>
      <c r="E1439" s="8" t="str">
        <f>VLOOKUP(D1439,Hoja2!$1:$1048576,2,0)</f>
        <v>ABANICOS</v>
      </c>
      <c r="F1439" s="2">
        <v>45733</v>
      </c>
      <c r="G1439" s="1" t="s">
        <v>39</v>
      </c>
      <c r="H1439" s="8" t="str">
        <f>VLOOKUP(G1439,Hoja1!$1:$1048576,2,0)</f>
        <v>ALMACEN DE DESPACHO MOB. Y EQUIPOS OFIC.</v>
      </c>
      <c r="I1439" s="8" t="str">
        <f>VLOOKUP(G1439,Hoja1!$1:$1048576,4,0)</f>
        <v>EDIF. PALACIO DE JUSTICIA DE LAS CORTES</v>
      </c>
      <c r="J1439" s="8" t="str">
        <f>VLOOKUP(G1439,Hoja1!$1:$1048576,5,0)</f>
        <v xml:space="preserve">DISTRITO  NACIONAL </v>
      </c>
      <c r="K1439" s="8" t="str">
        <f>VLOOKUP(G1439,Hoja1!$1:$1048576,6,0)</f>
        <v xml:space="preserve">DISTRITO NACIONAL </v>
      </c>
    </row>
    <row r="1440" spans="1:11" customFormat="1" x14ac:dyDescent="0.25">
      <c r="A1440" s="17">
        <v>1427</v>
      </c>
      <c r="B1440" s="34" t="s">
        <v>1679</v>
      </c>
      <c r="C1440" s="1" t="s">
        <v>1657</v>
      </c>
      <c r="D1440" s="23">
        <v>2211</v>
      </c>
      <c r="E1440" s="8" t="str">
        <f>VLOOKUP(D1440,Hoja2!$1:$1048576,2,0)</f>
        <v>ABANICOS</v>
      </c>
      <c r="F1440" s="2">
        <v>45733</v>
      </c>
      <c r="G1440" s="1" t="s">
        <v>39</v>
      </c>
      <c r="H1440" s="8" t="str">
        <f>VLOOKUP(G1440,Hoja1!$1:$1048576,2,0)</f>
        <v>ALMACEN DE DESPACHO MOB. Y EQUIPOS OFIC.</v>
      </c>
      <c r="I1440" s="8" t="str">
        <f>VLOOKUP(G1440,Hoja1!$1:$1048576,4,0)</f>
        <v>EDIF. PALACIO DE JUSTICIA DE LAS CORTES</v>
      </c>
      <c r="J1440" s="8" t="str">
        <f>VLOOKUP(G1440,Hoja1!$1:$1048576,5,0)</f>
        <v xml:space="preserve">DISTRITO  NACIONAL </v>
      </c>
      <c r="K1440" s="8" t="str">
        <f>VLOOKUP(G1440,Hoja1!$1:$1048576,6,0)</f>
        <v xml:space="preserve">DISTRITO NACIONAL </v>
      </c>
    </row>
    <row r="1441" spans="1:11" customFormat="1" x14ac:dyDescent="0.25">
      <c r="A1441" s="17">
        <v>1428</v>
      </c>
      <c r="B1441" s="34" t="s">
        <v>1680</v>
      </c>
      <c r="C1441" s="1" t="s">
        <v>1657</v>
      </c>
      <c r="D1441" s="23">
        <v>2211</v>
      </c>
      <c r="E1441" s="8" t="str">
        <f>VLOOKUP(D1441,Hoja2!$1:$1048576,2,0)</f>
        <v>ABANICOS</v>
      </c>
      <c r="F1441" s="2">
        <v>45733</v>
      </c>
      <c r="G1441" s="1" t="s">
        <v>39</v>
      </c>
      <c r="H1441" s="8" t="str">
        <f>VLOOKUP(G1441,Hoja1!$1:$1048576,2,0)</f>
        <v>ALMACEN DE DESPACHO MOB. Y EQUIPOS OFIC.</v>
      </c>
      <c r="I1441" s="8" t="str">
        <f>VLOOKUP(G1441,Hoja1!$1:$1048576,4,0)</f>
        <v>EDIF. PALACIO DE JUSTICIA DE LAS CORTES</v>
      </c>
      <c r="J1441" s="8" t="str">
        <f>VLOOKUP(G1441,Hoja1!$1:$1048576,5,0)</f>
        <v xml:space="preserve">DISTRITO  NACIONAL </v>
      </c>
      <c r="K1441" s="8" t="str">
        <f>VLOOKUP(G1441,Hoja1!$1:$1048576,6,0)</f>
        <v xml:space="preserve">DISTRITO NACIONAL </v>
      </c>
    </row>
    <row r="1442" spans="1:11" customFormat="1" x14ac:dyDescent="0.25">
      <c r="A1442" s="17">
        <v>1429</v>
      </c>
      <c r="B1442" s="34" t="s">
        <v>1681</v>
      </c>
      <c r="C1442" s="1" t="s">
        <v>1657</v>
      </c>
      <c r="D1442" s="23">
        <v>2211</v>
      </c>
      <c r="E1442" s="8" t="str">
        <f>VLOOKUP(D1442,Hoja2!$1:$1048576,2,0)</f>
        <v>ABANICOS</v>
      </c>
      <c r="F1442" s="2">
        <v>45733</v>
      </c>
      <c r="G1442" s="1" t="s">
        <v>39</v>
      </c>
      <c r="H1442" s="8" t="str">
        <f>VLOOKUP(G1442,Hoja1!$1:$1048576,2,0)</f>
        <v>ALMACEN DE DESPACHO MOB. Y EQUIPOS OFIC.</v>
      </c>
      <c r="I1442" s="8" t="str">
        <f>VLOOKUP(G1442,Hoja1!$1:$1048576,4,0)</f>
        <v>EDIF. PALACIO DE JUSTICIA DE LAS CORTES</v>
      </c>
      <c r="J1442" s="8" t="str">
        <f>VLOOKUP(G1442,Hoja1!$1:$1048576,5,0)</f>
        <v xml:space="preserve">DISTRITO  NACIONAL </v>
      </c>
      <c r="K1442" s="8" t="str">
        <f>VLOOKUP(G1442,Hoja1!$1:$1048576,6,0)</f>
        <v xml:space="preserve">DISTRITO NACIONAL </v>
      </c>
    </row>
    <row r="1443" spans="1:11" customFormat="1" x14ac:dyDescent="0.25">
      <c r="A1443" s="17">
        <v>1430</v>
      </c>
      <c r="B1443" s="34" t="s">
        <v>1682</v>
      </c>
      <c r="C1443" s="1" t="s">
        <v>1657</v>
      </c>
      <c r="D1443" s="23">
        <v>2211</v>
      </c>
      <c r="E1443" s="8" t="str">
        <f>VLOOKUP(D1443,Hoja2!$1:$1048576,2,0)</f>
        <v>ABANICOS</v>
      </c>
      <c r="F1443" s="2">
        <v>45733</v>
      </c>
      <c r="G1443" s="1" t="s">
        <v>39</v>
      </c>
      <c r="H1443" s="8" t="str">
        <f>VLOOKUP(G1443,Hoja1!$1:$1048576,2,0)</f>
        <v>ALMACEN DE DESPACHO MOB. Y EQUIPOS OFIC.</v>
      </c>
      <c r="I1443" s="8" t="str">
        <f>VLOOKUP(G1443,Hoja1!$1:$1048576,4,0)</f>
        <v>EDIF. PALACIO DE JUSTICIA DE LAS CORTES</v>
      </c>
      <c r="J1443" s="8" t="str">
        <f>VLOOKUP(G1443,Hoja1!$1:$1048576,5,0)</f>
        <v xml:space="preserve">DISTRITO  NACIONAL </v>
      </c>
      <c r="K1443" s="8" t="str">
        <f>VLOOKUP(G1443,Hoja1!$1:$1048576,6,0)</f>
        <v xml:space="preserve">DISTRITO NACIONAL </v>
      </c>
    </row>
    <row r="1444" spans="1:11" customFormat="1" x14ac:dyDescent="0.25">
      <c r="A1444" s="17">
        <v>1431</v>
      </c>
      <c r="B1444" s="34" t="s">
        <v>1683</v>
      </c>
      <c r="C1444" s="1" t="s">
        <v>1657</v>
      </c>
      <c r="D1444" s="23">
        <v>2211</v>
      </c>
      <c r="E1444" s="8" t="str">
        <f>VLOOKUP(D1444,Hoja2!$1:$1048576,2,0)</f>
        <v>ABANICOS</v>
      </c>
      <c r="F1444" s="2">
        <v>45733</v>
      </c>
      <c r="G1444" s="1" t="s">
        <v>1684</v>
      </c>
      <c r="H1444" s="8" t="str">
        <f>VLOOKUP(G1444,Hoja1!$1:$1048576,2,0)</f>
        <v>CENTRO DE ENTREVISTAS BARAHONA</v>
      </c>
      <c r="I1444" s="8" t="str">
        <f>VLOOKUP(G1444,Hoja1!$1:$1048576,4,0)</f>
        <v>EDIF. TRIBUNAL N.N.A. BARAHONA</v>
      </c>
      <c r="J1444" s="8" t="str">
        <f>VLOOKUP(G1444,Hoja1!$1:$1048576,5,0)</f>
        <v>BARAHONA</v>
      </c>
      <c r="K1444" s="8" t="str">
        <f>VLOOKUP(G1444,Hoja1!$1:$1048576,6,0)</f>
        <v>BARAHONA</v>
      </c>
    </row>
    <row r="1445" spans="1:11" customFormat="1" x14ac:dyDescent="0.25">
      <c r="A1445" s="17">
        <v>1432</v>
      </c>
      <c r="B1445" s="34" t="s">
        <v>1685</v>
      </c>
      <c r="C1445" s="1" t="s">
        <v>1657</v>
      </c>
      <c r="D1445" s="23">
        <v>2211</v>
      </c>
      <c r="E1445" s="8" t="str">
        <f>VLOOKUP(D1445,Hoja2!$1:$1048576,2,0)</f>
        <v>ABANICOS</v>
      </c>
      <c r="F1445" s="2">
        <v>45733</v>
      </c>
      <c r="G1445" s="1" t="s">
        <v>39</v>
      </c>
      <c r="H1445" s="8" t="str">
        <f>VLOOKUP(G1445,Hoja1!$1:$1048576,2,0)</f>
        <v>ALMACEN DE DESPACHO MOB. Y EQUIPOS OFIC.</v>
      </c>
      <c r="I1445" s="8" t="str">
        <f>VLOOKUP(G1445,Hoja1!$1:$1048576,4,0)</f>
        <v>EDIF. PALACIO DE JUSTICIA DE LAS CORTES</v>
      </c>
      <c r="J1445" s="8" t="str">
        <f>VLOOKUP(G1445,Hoja1!$1:$1048576,5,0)</f>
        <v xml:space="preserve">DISTRITO  NACIONAL </v>
      </c>
      <c r="K1445" s="8" t="str">
        <f>VLOOKUP(G1445,Hoja1!$1:$1048576,6,0)</f>
        <v xml:space="preserve">DISTRITO NACIONAL </v>
      </c>
    </row>
    <row r="1446" spans="1:11" customFormat="1" x14ac:dyDescent="0.25">
      <c r="A1446" s="17">
        <v>1433</v>
      </c>
      <c r="B1446" s="34" t="s">
        <v>1686</v>
      </c>
      <c r="C1446" s="1" t="s">
        <v>1657</v>
      </c>
      <c r="D1446" s="23">
        <v>2211</v>
      </c>
      <c r="E1446" s="8" t="str">
        <f>VLOOKUP(D1446,Hoja2!$1:$1048576,2,0)</f>
        <v>ABANICOS</v>
      </c>
      <c r="F1446" s="2">
        <v>45733</v>
      </c>
      <c r="G1446" s="1" t="s">
        <v>39</v>
      </c>
      <c r="H1446" s="8" t="str">
        <f>VLOOKUP(G1446,Hoja1!$1:$1048576,2,0)</f>
        <v>ALMACEN DE DESPACHO MOB. Y EQUIPOS OFIC.</v>
      </c>
      <c r="I1446" s="8" t="str">
        <f>VLOOKUP(G1446,Hoja1!$1:$1048576,4,0)</f>
        <v>EDIF. PALACIO DE JUSTICIA DE LAS CORTES</v>
      </c>
      <c r="J1446" s="8" t="str">
        <f>VLOOKUP(G1446,Hoja1!$1:$1048576,5,0)</f>
        <v xml:space="preserve">DISTRITO  NACIONAL </v>
      </c>
      <c r="K1446" s="8" t="str">
        <f>VLOOKUP(G1446,Hoja1!$1:$1048576,6,0)</f>
        <v xml:space="preserve">DISTRITO NACIONAL </v>
      </c>
    </row>
    <row r="1447" spans="1:11" customFormat="1" x14ac:dyDescent="0.25">
      <c r="A1447" s="17">
        <v>1434</v>
      </c>
      <c r="B1447" s="34" t="s">
        <v>1687</v>
      </c>
      <c r="C1447" s="1" t="s">
        <v>1657</v>
      </c>
      <c r="D1447" s="23">
        <v>2211</v>
      </c>
      <c r="E1447" s="8" t="str">
        <f>VLOOKUP(D1447,Hoja2!$1:$1048576,2,0)</f>
        <v>ABANICOS</v>
      </c>
      <c r="F1447" s="2">
        <v>45733</v>
      </c>
      <c r="G1447" s="1" t="s">
        <v>39</v>
      </c>
      <c r="H1447" s="8" t="str">
        <f>VLOOKUP(G1447,Hoja1!$1:$1048576,2,0)</f>
        <v>ALMACEN DE DESPACHO MOB. Y EQUIPOS OFIC.</v>
      </c>
      <c r="I1447" s="8" t="str">
        <f>VLOOKUP(G1447,Hoja1!$1:$1048576,4,0)</f>
        <v>EDIF. PALACIO DE JUSTICIA DE LAS CORTES</v>
      </c>
      <c r="J1447" s="8" t="str">
        <f>VLOOKUP(G1447,Hoja1!$1:$1048576,5,0)</f>
        <v xml:space="preserve">DISTRITO  NACIONAL </v>
      </c>
      <c r="K1447" s="8" t="str">
        <f>VLOOKUP(G1447,Hoja1!$1:$1048576,6,0)</f>
        <v xml:space="preserve">DISTRITO NACIONAL </v>
      </c>
    </row>
    <row r="1448" spans="1:11" customFormat="1" x14ac:dyDescent="0.25">
      <c r="A1448" s="17">
        <v>1435</v>
      </c>
      <c r="B1448" s="34" t="s">
        <v>1688</v>
      </c>
      <c r="C1448" s="1" t="s">
        <v>1657</v>
      </c>
      <c r="D1448" s="23">
        <v>2211</v>
      </c>
      <c r="E1448" s="8" t="str">
        <f>VLOOKUP(D1448,Hoja2!$1:$1048576,2,0)</f>
        <v>ABANICOS</v>
      </c>
      <c r="F1448" s="2">
        <v>45733</v>
      </c>
      <c r="G1448" s="1" t="s">
        <v>1660</v>
      </c>
      <c r="H1448" s="8" t="str">
        <f>VLOOKUP(G1448,Hoja1!$1:$1048576,2,0)</f>
        <v>DPTO. ADMINISTRATIVO JDOS. DE TRABAJO</v>
      </c>
      <c r="I1448" s="8" t="str">
        <f>VLOOKUP(G1448,Hoja1!$1:$1048576,4,0)</f>
        <v>EDIF. JDO. DE TRABAJO D.N.</v>
      </c>
      <c r="J1448" s="8" t="str">
        <f>VLOOKUP(G1448,Hoja1!$1:$1048576,5,0)</f>
        <v xml:space="preserve">DISTRITO  NACIONAL </v>
      </c>
      <c r="K1448" s="8" t="str">
        <f>VLOOKUP(G1448,Hoja1!$1:$1048576,6,0)</f>
        <v xml:space="preserve">DISTRITO NACIONAL </v>
      </c>
    </row>
    <row r="1449" spans="1:11" customFormat="1" x14ac:dyDescent="0.25">
      <c r="A1449" s="17">
        <v>1436</v>
      </c>
      <c r="B1449" s="34" t="s">
        <v>1689</v>
      </c>
      <c r="C1449" s="1" t="s">
        <v>1657</v>
      </c>
      <c r="D1449" s="23">
        <v>2211</v>
      </c>
      <c r="E1449" s="8" t="str">
        <f>VLOOKUP(D1449,Hoja2!$1:$1048576,2,0)</f>
        <v>ABANICOS</v>
      </c>
      <c r="F1449" s="2">
        <v>45733</v>
      </c>
      <c r="G1449" s="1" t="s">
        <v>1660</v>
      </c>
      <c r="H1449" s="8" t="str">
        <f>VLOOKUP(G1449,Hoja1!$1:$1048576,2,0)</f>
        <v>DPTO. ADMINISTRATIVO JDOS. DE TRABAJO</v>
      </c>
      <c r="I1449" s="8" t="str">
        <f>VLOOKUP(G1449,Hoja1!$1:$1048576,4,0)</f>
        <v>EDIF. JDO. DE TRABAJO D.N.</v>
      </c>
      <c r="J1449" s="8" t="str">
        <f>VLOOKUP(G1449,Hoja1!$1:$1048576,5,0)</f>
        <v xml:space="preserve">DISTRITO  NACIONAL </v>
      </c>
      <c r="K1449" s="8" t="str">
        <f>VLOOKUP(G1449,Hoja1!$1:$1048576,6,0)</f>
        <v xml:space="preserve">DISTRITO NACIONAL </v>
      </c>
    </row>
    <row r="1450" spans="1:11" customFormat="1" x14ac:dyDescent="0.25">
      <c r="A1450" s="17">
        <v>1437</v>
      </c>
      <c r="B1450" s="34" t="s">
        <v>1690</v>
      </c>
      <c r="C1450" s="1" t="s">
        <v>1653</v>
      </c>
      <c r="D1450" s="23">
        <v>2211</v>
      </c>
      <c r="E1450" s="8" t="str">
        <f>VLOOKUP(D1450,Hoja2!$1:$1048576,2,0)</f>
        <v>ABANICOS</v>
      </c>
      <c r="F1450" s="2">
        <v>45733</v>
      </c>
      <c r="G1450" s="1" t="s">
        <v>39</v>
      </c>
      <c r="H1450" s="8" t="str">
        <f>VLOOKUP(G1450,Hoja1!$1:$1048576,2,0)</f>
        <v>ALMACEN DE DESPACHO MOB. Y EQUIPOS OFIC.</v>
      </c>
      <c r="I1450" s="8" t="str">
        <f>VLOOKUP(G1450,Hoja1!$1:$1048576,4,0)</f>
        <v>EDIF. PALACIO DE JUSTICIA DE LAS CORTES</v>
      </c>
      <c r="J1450" s="8" t="str">
        <f>VLOOKUP(G1450,Hoja1!$1:$1048576,5,0)</f>
        <v xml:space="preserve">DISTRITO  NACIONAL </v>
      </c>
      <c r="K1450" s="8" t="str">
        <f>VLOOKUP(G1450,Hoja1!$1:$1048576,6,0)</f>
        <v xml:space="preserve">DISTRITO NACIONAL </v>
      </c>
    </row>
    <row r="1451" spans="1:11" customFormat="1" x14ac:dyDescent="0.25">
      <c r="A1451" s="17">
        <v>1438</v>
      </c>
      <c r="B1451" s="34" t="s">
        <v>1691</v>
      </c>
      <c r="C1451" s="1" t="s">
        <v>1653</v>
      </c>
      <c r="D1451" s="23">
        <v>2211</v>
      </c>
      <c r="E1451" s="8" t="str">
        <f>VLOOKUP(D1451,Hoja2!$1:$1048576,2,0)</f>
        <v>ABANICOS</v>
      </c>
      <c r="F1451" s="2">
        <v>45733</v>
      </c>
      <c r="G1451" s="1" t="s">
        <v>39</v>
      </c>
      <c r="H1451" s="8" t="str">
        <f>VLOOKUP(G1451,Hoja1!$1:$1048576,2,0)</f>
        <v>ALMACEN DE DESPACHO MOB. Y EQUIPOS OFIC.</v>
      </c>
      <c r="I1451" s="8" t="str">
        <f>VLOOKUP(G1451,Hoja1!$1:$1048576,4,0)</f>
        <v>EDIF. PALACIO DE JUSTICIA DE LAS CORTES</v>
      </c>
      <c r="J1451" s="8" t="str">
        <f>VLOOKUP(G1451,Hoja1!$1:$1048576,5,0)</f>
        <v xml:space="preserve">DISTRITO  NACIONAL </v>
      </c>
      <c r="K1451" s="8" t="str">
        <f>VLOOKUP(G1451,Hoja1!$1:$1048576,6,0)</f>
        <v xml:space="preserve">DISTRITO NACIONAL </v>
      </c>
    </row>
    <row r="1452" spans="1:11" customFormat="1" x14ac:dyDescent="0.25">
      <c r="A1452" s="17">
        <v>1439</v>
      </c>
      <c r="B1452" s="34" t="s">
        <v>1692</v>
      </c>
      <c r="C1452" s="1" t="s">
        <v>1653</v>
      </c>
      <c r="D1452" s="23">
        <v>2211</v>
      </c>
      <c r="E1452" s="8" t="str">
        <f>VLOOKUP(D1452,Hoja2!$1:$1048576,2,0)</f>
        <v>ABANICOS</v>
      </c>
      <c r="F1452" s="2">
        <v>45733</v>
      </c>
      <c r="G1452" s="1" t="s">
        <v>39</v>
      </c>
      <c r="H1452" s="8" t="str">
        <f>VLOOKUP(G1452,Hoja1!$1:$1048576,2,0)</f>
        <v>ALMACEN DE DESPACHO MOB. Y EQUIPOS OFIC.</v>
      </c>
      <c r="I1452" s="8" t="str">
        <f>VLOOKUP(G1452,Hoja1!$1:$1048576,4,0)</f>
        <v>EDIF. PALACIO DE JUSTICIA DE LAS CORTES</v>
      </c>
      <c r="J1452" s="8" t="str">
        <f>VLOOKUP(G1452,Hoja1!$1:$1048576,5,0)</f>
        <v xml:space="preserve">DISTRITO  NACIONAL </v>
      </c>
      <c r="K1452" s="8" t="str">
        <f>VLOOKUP(G1452,Hoja1!$1:$1048576,6,0)</f>
        <v xml:space="preserve">DISTRITO NACIONAL </v>
      </c>
    </row>
    <row r="1453" spans="1:11" customFormat="1" x14ac:dyDescent="0.25">
      <c r="A1453" s="17">
        <v>1440</v>
      </c>
      <c r="B1453" s="34" t="s">
        <v>1693</v>
      </c>
      <c r="C1453" s="1" t="s">
        <v>1663</v>
      </c>
      <c r="D1453" s="23">
        <v>2211</v>
      </c>
      <c r="E1453" s="8" t="str">
        <f>VLOOKUP(D1453,Hoja2!$1:$1048576,2,0)</f>
        <v>ABANICOS</v>
      </c>
      <c r="F1453" s="2">
        <v>45733</v>
      </c>
      <c r="G1453" s="1" t="s">
        <v>39</v>
      </c>
      <c r="H1453" s="8" t="str">
        <f>VLOOKUP(G1453,Hoja1!$1:$1048576,2,0)</f>
        <v>ALMACEN DE DESPACHO MOB. Y EQUIPOS OFIC.</v>
      </c>
      <c r="I1453" s="8" t="str">
        <f>VLOOKUP(G1453,Hoja1!$1:$1048576,4,0)</f>
        <v>EDIF. PALACIO DE JUSTICIA DE LAS CORTES</v>
      </c>
      <c r="J1453" s="8" t="str">
        <f>VLOOKUP(G1453,Hoja1!$1:$1048576,5,0)</f>
        <v xml:space="preserve">DISTRITO  NACIONAL </v>
      </c>
      <c r="K1453" s="8" t="str">
        <f>VLOOKUP(G1453,Hoja1!$1:$1048576,6,0)</f>
        <v xml:space="preserve">DISTRITO NACIONAL </v>
      </c>
    </row>
    <row r="1454" spans="1:11" customFormat="1" x14ac:dyDescent="0.25">
      <c r="A1454" s="17">
        <v>1441</v>
      </c>
      <c r="B1454" s="34" t="s">
        <v>1694</v>
      </c>
      <c r="C1454" s="1" t="s">
        <v>1663</v>
      </c>
      <c r="D1454" s="23">
        <v>2211</v>
      </c>
      <c r="E1454" s="8" t="str">
        <f>VLOOKUP(D1454,Hoja2!$1:$1048576,2,0)</f>
        <v>ABANICOS</v>
      </c>
      <c r="F1454" s="2">
        <v>45733</v>
      </c>
      <c r="G1454" s="1" t="s">
        <v>39</v>
      </c>
      <c r="H1454" s="8" t="str">
        <f>VLOOKUP(G1454,Hoja1!$1:$1048576,2,0)</f>
        <v>ALMACEN DE DESPACHO MOB. Y EQUIPOS OFIC.</v>
      </c>
      <c r="I1454" s="8" t="str">
        <f>VLOOKUP(G1454,Hoja1!$1:$1048576,4,0)</f>
        <v>EDIF. PALACIO DE JUSTICIA DE LAS CORTES</v>
      </c>
      <c r="J1454" s="8" t="str">
        <f>VLOOKUP(G1454,Hoja1!$1:$1048576,5,0)</f>
        <v xml:space="preserve">DISTRITO  NACIONAL </v>
      </c>
      <c r="K1454" s="8" t="str">
        <f>VLOOKUP(G1454,Hoja1!$1:$1048576,6,0)</f>
        <v xml:space="preserve">DISTRITO NACIONAL </v>
      </c>
    </row>
    <row r="1455" spans="1:11" customFormat="1" x14ac:dyDescent="0.25">
      <c r="A1455" s="17">
        <v>1442</v>
      </c>
      <c r="B1455" s="34" t="s">
        <v>1695</v>
      </c>
      <c r="C1455" s="1" t="s">
        <v>1653</v>
      </c>
      <c r="D1455" s="23">
        <v>2211</v>
      </c>
      <c r="E1455" s="8" t="str">
        <f>VLOOKUP(D1455,Hoja2!$1:$1048576,2,0)</f>
        <v>ABANICOS</v>
      </c>
      <c r="F1455" s="2">
        <v>45733</v>
      </c>
      <c r="G1455" s="1" t="s">
        <v>39</v>
      </c>
      <c r="H1455" s="8" t="str">
        <f>VLOOKUP(G1455,Hoja1!$1:$1048576,2,0)</f>
        <v>ALMACEN DE DESPACHO MOB. Y EQUIPOS OFIC.</v>
      </c>
      <c r="I1455" s="8" t="str">
        <f>VLOOKUP(G1455,Hoja1!$1:$1048576,4,0)</f>
        <v>EDIF. PALACIO DE JUSTICIA DE LAS CORTES</v>
      </c>
      <c r="J1455" s="8" t="str">
        <f>VLOOKUP(G1455,Hoja1!$1:$1048576,5,0)</f>
        <v xml:space="preserve">DISTRITO  NACIONAL </v>
      </c>
      <c r="K1455" s="8" t="str">
        <f>VLOOKUP(G1455,Hoja1!$1:$1048576,6,0)</f>
        <v xml:space="preserve">DISTRITO NACIONAL </v>
      </c>
    </row>
    <row r="1456" spans="1:11" customFormat="1" x14ac:dyDescent="0.25">
      <c r="A1456" s="17">
        <v>1443</v>
      </c>
      <c r="B1456" s="34" t="s">
        <v>1696</v>
      </c>
      <c r="C1456" s="1" t="s">
        <v>1653</v>
      </c>
      <c r="D1456" s="23">
        <v>2211</v>
      </c>
      <c r="E1456" s="8" t="str">
        <f>VLOOKUP(D1456,Hoja2!$1:$1048576,2,0)</f>
        <v>ABANICOS</v>
      </c>
      <c r="F1456" s="2">
        <v>45733</v>
      </c>
      <c r="G1456" s="1" t="s">
        <v>812</v>
      </c>
      <c r="H1456" s="8" t="str">
        <f>VLOOKUP(G1456,Hoja1!$1:$1048576,2,0)</f>
        <v>DPTO. ADMINISTRATIVO BARAHONA</v>
      </c>
      <c r="I1456" s="8" t="str">
        <f>VLOOKUP(G1456,Hoja1!$1:$1048576,4,0)</f>
        <v>EDIF. PALACIO DE JUSTICIA BARAHONA</v>
      </c>
      <c r="J1456" s="8" t="str">
        <f>VLOOKUP(G1456,Hoja1!$1:$1048576,5,0)</f>
        <v>BARAHONA</v>
      </c>
      <c r="K1456" s="8" t="str">
        <f>VLOOKUP(G1456,Hoja1!$1:$1048576,6,0)</f>
        <v>BARAHONA</v>
      </c>
    </row>
    <row r="1457" spans="1:11" customFormat="1" x14ac:dyDescent="0.25">
      <c r="A1457" s="17">
        <v>1444</v>
      </c>
      <c r="B1457" s="34" t="s">
        <v>1697</v>
      </c>
      <c r="C1457" s="1" t="s">
        <v>1653</v>
      </c>
      <c r="D1457" s="23">
        <v>2211</v>
      </c>
      <c r="E1457" s="8" t="str">
        <f>VLOOKUP(D1457,Hoja2!$1:$1048576,2,0)</f>
        <v>ABANICOS</v>
      </c>
      <c r="F1457" s="2">
        <v>45733</v>
      </c>
      <c r="G1457" s="1" t="s">
        <v>39</v>
      </c>
      <c r="H1457" s="8" t="str">
        <f>VLOOKUP(G1457,Hoja1!$1:$1048576,2,0)</f>
        <v>ALMACEN DE DESPACHO MOB. Y EQUIPOS OFIC.</v>
      </c>
      <c r="I1457" s="8" t="str">
        <f>VLOOKUP(G1457,Hoja1!$1:$1048576,4,0)</f>
        <v>EDIF. PALACIO DE JUSTICIA DE LAS CORTES</v>
      </c>
      <c r="J1457" s="8" t="str">
        <f>VLOOKUP(G1457,Hoja1!$1:$1048576,5,0)</f>
        <v xml:space="preserve">DISTRITO  NACIONAL </v>
      </c>
      <c r="K1457" s="8" t="str">
        <f>VLOOKUP(G1457,Hoja1!$1:$1048576,6,0)</f>
        <v xml:space="preserve">DISTRITO NACIONAL </v>
      </c>
    </row>
    <row r="1458" spans="1:11" customFormat="1" x14ac:dyDescent="0.25">
      <c r="A1458" s="17">
        <v>1445</v>
      </c>
      <c r="B1458" s="34" t="s">
        <v>1698</v>
      </c>
      <c r="C1458" s="1" t="s">
        <v>1657</v>
      </c>
      <c r="D1458" s="23">
        <v>2211</v>
      </c>
      <c r="E1458" s="8" t="str">
        <f>VLOOKUP(D1458,Hoja2!$1:$1048576,2,0)</f>
        <v>ABANICOS</v>
      </c>
      <c r="F1458" s="2">
        <v>45733</v>
      </c>
      <c r="G1458" s="1" t="s">
        <v>39</v>
      </c>
      <c r="H1458" s="8" t="str">
        <f>VLOOKUP(G1458,Hoja1!$1:$1048576,2,0)</f>
        <v>ALMACEN DE DESPACHO MOB. Y EQUIPOS OFIC.</v>
      </c>
      <c r="I1458" s="8" t="str">
        <f>VLOOKUP(G1458,Hoja1!$1:$1048576,4,0)</f>
        <v>EDIF. PALACIO DE JUSTICIA DE LAS CORTES</v>
      </c>
      <c r="J1458" s="8" t="str">
        <f>VLOOKUP(G1458,Hoja1!$1:$1048576,5,0)</f>
        <v xml:space="preserve">DISTRITO  NACIONAL </v>
      </c>
      <c r="K1458" s="8" t="str">
        <f>VLOOKUP(G1458,Hoja1!$1:$1048576,6,0)</f>
        <v xml:space="preserve">DISTRITO NACIONAL </v>
      </c>
    </row>
    <row r="1459" spans="1:11" customFormat="1" x14ac:dyDescent="0.25">
      <c r="A1459" s="17">
        <v>1446</v>
      </c>
      <c r="B1459" s="34" t="s">
        <v>1699</v>
      </c>
      <c r="C1459" s="1" t="s">
        <v>1657</v>
      </c>
      <c r="D1459" s="23">
        <v>2211</v>
      </c>
      <c r="E1459" s="8" t="str">
        <f>VLOOKUP(D1459,Hoja2!$1:$1048576,2,0)</f>
        <v>ABANICOS</v>
      </c>
      <c r="F1459" s="2">
        <v>45733</v>
      </c>
      <c r="G1459" s="1" t="s">
        <v>39</v>
      </c>
      <c r="H1459" s="8" t="str">
        <f>VLOOKUP(G1459,Hoja1!$1:$1048576,2,0)</f>
        <v>ALMACEN DE DESPACHO MOB. Y EQUIPOS OFIC.</v>
      </c>
      <c r="I1459" s="8" t="str">
        <f>VLOOKUP(G1459,Hoja1!$1:$1048576,4,0)</f>
        <v>EDIF. PALACIO DE JUSTICIA DE LAS CORTES</v>
      </c>
      <c r="J1459" s="8" t="str">
        <f>VLOOKUP(G1459,Hoja1!$1:$1048576,5,0)</f>
        <v xml:space="preserve">DISTRITO  NACIONAL </v>
      </c>
      <c r="K1459" s="8" t="str">
        <f>VLOOKUP(G1459,Hoja1!$1:$1048576,6,0)</f>
        <v xml:space="preserve">DISTRITO NACIONAL </v>
      </c>
    </row>
    <row r="1460" spans="1:11" customFormat="1" x14ac:dyDescent="0.25">
      <c r="A1460" s="17">
        <v>1447</v>
      </c>
      <c r="B1460" s="34" t="s">
        <v>1700</v>
      </c>
      <c r="C1460" s="1" t="s">
        <v>1657</v>
      </c>
      <c r="D1460" s="23">
        <v>2211</v>
      </c>
      <c r="E1460" s="8" t="str">
        <f>VLOOKUP(D1460,Hoja2!$1:$1048576,2,0)</f>
        <v>ABANICOS</v>
      </c>
      <c r="F1460" s="2">
        <v>45733</v>
      </c>
      <c r="G1460" s="1" t="s">
        <v>39</v>
      </c>
      <c r="H1460" s="8" t="str">
        <f>VLOOKUP(G1460,Hoja1!$1:$1048576,2,0)</f>
        <v>ALMACEN DE DESPACHO MOB. Y EQUIPOS OFIC.</v>
      </c>
      <c r="I1460" s="8" t="str">
        <f>VLOOKUP(G1460,Hoja1!$1:$1048576,4,0)</f>
        <v>EDIF. PALACIO DE JUSTICIA DE LAS CORTES</v>
      </c>
      <c r="J1460" s="8" t="str">
        <f>VLOOKUP(G1460,Hoja1!$1:$1048576,5,0)</f>
        <v xml:space="preserve">DISTRITO  NACIONAL </v>
      </c>
      <c r="K1460" s="8" t="str">
        <f>VLOOKUP(G1460,Hoja1!$1:$1048576,6,0)</f>
        <v xml:space="preserve">DISTRITO NACIONAL </v>
      </c>
    </row>
    <row r="1461" spans="1:11" customFormat="1" x14ac:dyDescent="0.25">
      <c r="A1461" s="17">
        <v>1448</v>
      </c>
      <c r="B1461" s="34" t="s">
        <v>1701</v>
      </c>
      <c r="C1461" s="1" t="s">
        <v>1657</v>
      </c>
      <c r="D1461" s="23">
        <v>2211</v>
      </c>
      <c r="E1461" s="8" t="str">
        <f>VLOOKUP(D1461,Hoja2!$1:$1048576,2,0)</f>
        <v>ABANICOS</v>
      </c>
      <c r="F1461" s="2">
        <v>45733</v>
      </c>
      <c r="G1461" s="1" t="s">
        <v>39</v>
      </c>
      <c r="H1461" s="8" t="str">
        <f>VLOOKUP(G1461,Hoja1!$1:$1048576,2,0)</f>
        <v>ALMACEN DE DESPACHO MOB. Y EQUIPOS OFIC.</v>
      </c>
      <c r="I1461" s="8" t="str">
        <f>VLOOKUP(G1461,Hoja1!$1:$1048576,4,0)</f>
        <v>EDIF. PALACIO DE JUSTICIA DE LAS CORTES</v>
      </c>
      <c r="J1461" s="8" t="str">
        <f>VLOOKUP(G1461,Hoja1!$1:$1048576,5,0)</f>
        <v xml:space="preserve">DISTRITO  NACIONAL </v>
      </c>
      <c r="K1461" s="8" t="str">
        <f>VLOOKUP(G1461,Hoja1!$1:$1048576,6,0)</f>
        <v xml:space="preserve">DISTRITO NACIONAL </v>
      </c>
    </row>
    <row r="1462" spans="1:11" customFormat="1" x14ac:dyDescent="0.25">
      <c r="A1462" s="17">
        <v>1449</v>
      </c>
      <c r="B1462" s="34" t="s">
        <v>1702</v>
      </c>
      <c r="C1462" s="1" t="s">
        <v>1663</v>
      </c>
      <c r="D1462" s="23">
        <v>2211</v>
      </c>
      <c r="E1462" s="8" t="str">
        <f>VLOOKUP(D1462,Hoja2!$1:$1048576,2,0)</f>
        <v>ABANICOS</v>
      </c>
      <c r="F1462" s="2">
        <v>45733</v>
      </c>
      <c r="G1462" s="1" t="s">
        <v>39</v>
      </c>
      <c r="H1462" s="8" t="str">
        <f>VLOOKUP(G1462,Hoja1!$1:$1048576,2,0)</f>
        <v>ALMACEN DE DESPACHO MOB. Y EQUIPOS OFIC.</v>
      </c>
      <c r="I1462" s="8" t="str">
        <f>VLOOKUP(G1462,Hoja1!$1:$1048576,4,0)</f>
        <v>EDIF. PALACIO DE JUSTICIA DE LAS CORTES</v>
      </c>
      <c r="J1462" s="8" t="str">
        <f>VLOOKUP(G1462,Hoja1!$1:$1048576,5,0)</f>
        <v xml:space="preserve">DISTRITO  NACIONAL </v>
      </c>
      <c r="K1462" s="8" t="str">
        <f>VLOOKUP(G1462,Hoja1!$1:$1048576,6,0)</f>
        <v xml:space="preserve">DISTRITO NACIONAL </v>
      </c>
    </row>
    <row r="1463" spans="1:11" customFormat="1" x14ac:dyDescent="0.25">
      <c r="A1463" s="17">
        <v>1450</v>
      </c>
      <c r="B1463" s="34" t="s">
        <v>1703</v>
      </c>
      <c r="C1463" s="1" t="s">
        <v>1653</v>
      </c>
      <c r="D1463" s="23">
        <v>2211</v>
      </c>
      <c r="E1463" s="8" t="str">
        <f>VLOOKUP(D1463,Hoja2!$1:$1048576,2,0)</f>
        <v>ABANICOS</v>
      </c>
      <c r="F1463" s="2">
        <v>45733</v>
      </c>
      <c r="G1463" s="1" t="s">
        <v>39</v>
      </c>
      <c r="H1463" s="8" t="str">
        <f>VLOOKUP(G1463,Hoja1!$1:$1048576,2,0)</f>
        <v>ALMACEN DE DESPACHO MOB. Y EQUIPOS OFIC.</v>
      </c>
      <c r="I1463" s="8" t="str">
        <f>VLOOKUP(G1463,Hoja1!$1:$1048576,4,0)</f>
        <v>EDIF. PALACIO DE JUSTICIA DE LAS CORTES</v>
      </c>
      <c r="J1463" s="8" t="str">
        <f>VLOOKUP(G1463,Hoja1!$1:$1048576,5,0)</f>
        <v xml:space="preserve">DISTRITO  NACIONAL </v>
      </c>
      <c r="K1463" s="8" t="str">
        <f>VLOOKUP(G1463,Hoja1!$1:$1048576,6,0)</f>
        <v xml:space="preserve">DISTRITO NACIONAL </v>
      </c>
    </row>
    <row r="1464" spans="1:11" customFormat="1" x14ac:dyDescent="0.25">
      <c r="A1464" s="17">
        <v>1451</v>
      </c>
      <c r="B1464" s="34" t="s">
        <v>1704</v>
      </c>
      <c r="C1464" s="1" t="s">
        <v>1653</v>
      </c>
      <c r="D1464" s="23">
        <v>2211</v>
      </c>
      <c r="E1464" s="8" t="str">
        <f>VLOOKUP(D1464,Hoja2!$1:$1048576,2,0)</f>
        <v>ABANICOS</v>
      </c>
      <c r="F1464" s="2">
        <v>45733</v>
      </c>
      <c r="G1464" s="1" t="s">
        <v>39</v>
      </c>
      <c r="H1464" s="8" t="str">
        <f>VLOOKUP(G1464,Hoja1!$1:$1048576,2,0)</f>
        <v>ALMACEN DE DESPACHO MOB. Y EQUIPOS OFIC.</v>
      </c>
      <c r="I1464" s="8" t="str">
        <f>VLOOKUP(G1464,Hoja1!$1:$1048576,4,0)</f>
        <v>EDIF. PALACIO DE JUSTICIA DE LAS CORTES</v>
      </c>
      <c r="J1464" s="8" t="str">
        <f>VLOOKUP(G1464,Hoja1!$1:$1048576,5,0)</f>
        <v xml:space="preserve">DISTRITO  NACIONAL </v>
      </c>
      <c r="K1464" s="8" t="str">
        <f>VLOOKUP(G1464,Hoja1!$1:$1048576,6,0)</f>
        <v xml:space="preserve">DISTRITO NACIONAL </v>
      </c>
    </row>
    <row r="1465" spans="1:11" customFormat="1" x14ac:dyDescent="0.25">
      <c r="A1465" s="17">
        <v>1452</v>
      </c>
      <c r="B1465" s="34" t="s">
        <v>1705</v>
      </c>
      <c r="C1465" s="1" t="s">
        <v>1653</v>
      </c>
      <c r="D1465" s="23">
        <v>2211</v>
      </c>
      <c r="E1465" s="8" t="str">
        <f>VLOOKUP(D1465,Hoja2!$1:$1048576,2,0)</f>
        <v>ABANICOS</v>
      </c>
      <c r="F1465" s="2">
        <v>45733</v>
      </c>
      <c r="G1465" s="1" t="s">
        <v>39</v>
      </c>
      <c r="H1465" s="8" t="str">
        <f>VLOOKUP(G1465,Hoja1!$1:$1048576,2,0)</f>
        <v>ALMACEN DE DESPACHO MOB. Y EQUIPOS OFIC.</v>
      </c>
      <c r="I1465" s="8" t="str">
        <f>VLOOKUP(G1465,Hoja1!$1:$1048576,4,0)</f>
        <v>EDIF. PALACIO DE JUSTICIA DE LAS CORTES</v>
      </c>
      <c r="J1465" s="8" t="str">
        <f>VLOOKUP(G1465,Hoja1!$1:$1048576,5,0)</f>
        <v xml:space="preserve">DISTRITO  NACIONAL </v>
      </c>
      <c r="K1465" s="8" t="str">
        <f>VLOOKUP(G1465,Hoja1!$1:$1048576,6,0)</f>
        <v xml:space="preserve">DISTRITO NACIONAL </v>
      </c>
    </row>
    <row r="1466" spans="1:11" customFormat="1" x14ac:dyDescent="0.25">
      <c r="A1466" s="17">
        <v>1453</v>
      </c>
      <c r="B1466" s="34" t="s">
        <v>1706</v>
      </c>
      <c r="C1466" s="1" t="s">
        <v>1657</v>
      </c>
      <c r="D1466" s="23">
        <v>2211</v>
      </c>
      <c r="E1466" s="8" t="str">
        <f>VLOOKUP(D1466,Hoja2!$1:$1048576,2,0)</f>
        <v>ABANICOS</v>
      </c>
      <c r="F1466" s="2">
        <v>45733</v>
      </c>
      <c r="G1466" s="1" t="s">
        <v>39</v>
      </c>
      <c r="H1466" s="8" t="str">
        <f>VLOOKUP(G1466,Hoja1!$1:$1048576,2,0)</f>
        <v>ALMACEN DE DESPACHO MOB. Y EQUIPOS OFIC.</v>
      </c>
      <c r="I1466" s="8" t="str">
        <f>VLOOKUP(G1466,Hoja1!$1:$1048576,4,0)</f>
        <v>EDIF. PALACIO DE JUSTICIA DE LAS CORTES</v>
      </c>
      <c r="J1466" s="8" t="str">
        <f>VLOOKUP(G1466,Hoja1!$1:$1048576,5,0)</f>
        <v xml:space="preserve">DISTRITO  NACIONAL </v>
      </c>
      <c r="K1466" s="8" t="str">
        <f>VLOOKUP(G1466,Hoja1!$1:$1048576,6,0)</f>
        <v xml:space="preserve">DISTRITO NACIONAL </v>
      </c>
    </row>
    <row r="1467" spans="1:11" customFormat="1" x14ac:dyDescent="0.25">
      <c r="A1467" s="17">
        <v>1454</v>
      </c>
      <c r="B1467" s="34" t="s">
        <v>1707</v>
      </c>
      <c r="C1467" s="1" t="s">
        <v>1657</v>
      </c>
      <c r="D1467" s="23">
        <v>2211</v>
      </c>
      <c r="E1467" s="8" t="str">
        <f>VLOOKUP(D1467,Hoja2!$1:$1048576,2,0)</f>
        <v>ABANICOS</v>
      </c>
      <c r="F1467" s="2">
        <v>45733</v>
      </c>
      <c r="G1467" s="1" t="s">
        <v>39</v>
      </c>
      <c r="H1467" s="8" t="str">
        <f>VLOOKUP(G1467,Hoja1!$1:$1048576,2,0)</f>
        <v>ALMACEN DE DESPACHO MOB. Y EQUIPOS OFIC.</v>
      </c>
      <c r="I1467" s="8" t="str">
        <f>VLOOKUP(G1467,Hoja1!$1:$1048576,4,0)</f>
        <v>EDIF. PALACIO DE JUSTICIA DE LAS CORTES</v>
      </c>
      <c r="J1467" s="8" t="str">
        <f>VLOOKUP(G1467,Hoja1!$1:$1048576,5,0)</f>
        <v xml:space="preserve">DISTRITO  NACIONAL </v>
      </c>
      <c r="K1467" s="8" t="str">
        <f>VLOOKUP(G1467,Hoja1!$1:$1048576,6,0)</f>
        <v xml:space="preserve">DISTRITO NACIONAL </v>
      </c>
    </row>
    <row r="1468" spans="1:11" customFormat="1" x14ac:dyDescent="0.25">
      <c r="A1468" s="17">
        <v>1455</v>
      </c>
      <c r="B1468" s="34" t="s">
        <v>1708</v>
      </c>
      <c r="C1468" s="1" t="s">
        <v>1657</v>
      </c>
      <c r="D1468" s="23">
        <v>2211</v>
      </c>
      <c r="E1468" s="8" t="str">
        <f>VLOOKUP(D1468,Hoja2!$1:$1048576,2,0)</f>
        <v>ABANICOS</v>
      </c>
      <c r="F1468" s="2">
        <v>45733</v>
      </c>
      <c r="G1468" s="1" t="s">
        <v>39</v>
      </c>
      <c r="H1468" s="8" t="str">
        <f>VLOOKUP(G1468,Hoja1!$1:$1048576,2,0)</f>
        <v>ALMACEN DE DESPACHO MOB. Y EQUIPOS OFIC.</v>
      </c>
      <c r="I1468" s="8" t="str">
        <f>VLOOKUP(G1468,Hoja1!$1:$1048576,4,0)</f>
        <v>EDIF. PALACIO DE JUSTICIA DE LAS CORTES</v>
      </c>
      <c r="J1468" s="8" t="str">
        <f>VLOOKUP(G1468,Hoja1!$1:$1048576,5,0)</f>
        <v xml:space="preserve">DISTRITO  NACIONAL </v>
      </c>
      <c r="K1468" s="8" t="str">
        <f>VLOOKUP(G1468,Hoja1!$1:$1048576,6,0)</f>
        <v xml:space="preserve">DISTRITO NACIONAL </v>
      </c>
    </row>
    <row r="1469" spans="1:11" customFormat="1" x14ac:dyDescent="0.25">
      <c r="A1469" s="17">
        <v>1456</v>
      </c>
      <c r="B1469" s="34" t="s">
        <v>1709</v>
      </c>
      <c r="C1469" s="1" t="s">
        <v>1657</v>
      </c>
      <c r="D1469" s="23">
        <v>2211</v>
      </c>
      <c r="E1469" s="8" t="str">
        <f>VLOOKUP(D1469,Hoja2!$1:$1048576,2,0)</f>
        <v>ABANICOS</v>
      </c>
      <c r="F1469" s="2">
        <v>45733</v>
      </c>
      <c r="G1469" s="1" t="s">
        <v>1660</v>
      </c>
      <c r="H1469" s="8" t="str">
        <f>VLOOKUP(G1469,Hoja1!$1:$1048576,2,0)</f>
        <v>DPTO. ADMINISTRATIVO JDOS. DE TRABAJO</v>
      </c>
      <c r="I1469" s="8" t="str">
        <f>VLOOKUP(G1469,Hoja1!$1:$1048576,4,0)</f>
        <v>EDIF. JDO. DE TRABAJO D.N.</v>
      </c>
      <c r="J1469" s="8" t="str">
        <f>VLOOKUP(G1469,Hoja1!$1:$1048576,5,0)</f>
        <v xml:space="preserve">DISTRITO  NACIONAL </v>
      </c>
      <c r="K1469" s="8" t="str">
        <f>VLOOKUP(G1469,Hoja1!$1:$1048576,6,0)</f>
        <v xml:space="preserve">DISTRITO NACIONAL </v>
      </c>
    </row>
    <row r="1470" spans="1:11" customFormat="1" x14ac:dyDescent="0.25">
      <c r="A1470" s="17">
        <v>1457</v>
      </c>
      <c r="B1470" s="34" t="s">
        <v>1710</v>
      </c>
      <c r="C1470" s="1" t="s">
        <v>1663</v>
      </c>
      <c r="D1470" s="23">
        <v>2211</v>
      </c>
      <c r="E1470" s="8" t="str">
        <f>VLOOKUP(D1470,Hoja2!$1:$1048576,2,0)</f>
        <v>ABANICOS</v>
      </c>
      <c r="F1470" s="2">
        <v>45733</v>
      </c>
      <c r="G1470" s="1" t="s">
        <v>39</v>
      </c>
      <c r="H1470" s="8" t="str">
        <f>VLOOKUP(G1470,Hoja1!$1:$1048576,2,0)</f>
        <v>ALMACEN DE DESPACHO MOB. Y EQUIPOS OFIC.</v>
      </c>
      <c r="I1470" s="8" t="str">
        <f>VLOOKUP(G1470,Hoja1!$1:$1048576,4,0)</f>
        <v>EDIF. PALACIO DE JUSTICIA DE LAS CORTES</v>
      </c>
      <c r="J1470" s="8" t="str">
        <f>VLOOKUP(G1470,Hoja1!$1:$1048576,5,0)</f>
        <v xml:space="preserve">DISTRITO  NACIONAL </v>
      </c>
      <c r="K1470" s="8" t="str">
        <f>VLOOKUP(G1470,Hoja1!$1:$1048576,6,0)</f>
        <v xml:space="preserve">DISTRITO NACIONAL </v>
      </c>
    </row>
    <row r="1471" spans="1:11" customFormat="1" x14ac:dyDescent="0.25">
      <c r="A1471" s="17">
        <v>1458</v>
      </c>
      <c r="B1471" s="34" t="s">
        <v>1711</v>
      </c>
      <c r="C1471" s="1" t="s">
        <v>1653</v>
      </c>
      <c r="D1471" s="23">
        <v>2211</v>
      </c>
      <c r="E1471" s="8" t="str">
        <f>VLOOKUP(D1471,Hoja2!$1:$1048576,2,0)</f>
        <v>ABANICOS</v>
      </c>
      <c r="F1471" s="2">
        <v>45733</v>
      </c>
      <c r="G1471" s="1" t="s">
        <v>39</v>
      </c>
      <c r="H1471" s="8" t="str">
        <f>VLOOKUP(G1471,Hoja1!$1:$1048576,2,0)</f>
        <v>ALMACEN DE DESPACHO MOB. Y EQUIPOS OFIC.</v>
      </c>
      <c r="I1471" s="8" t="str">
        <f>VLOOKUP(G1471,Hoja1!$1:$1048576,4,0)</f>
        <v>EDIF. PALACIO DE JUSTICIA DE LAS CORTES</v>
      </c>
      <c r="J1471" s="8" t="str">
        <f>VLOOKUP(G1471,Hoja1!$1:$1048576,5,0)</f>
        <v xml:space="preserve">DISTRITO  NACIONAL </v>
      </c>
      <c r="K1471" s="8" t="str">
        <f>VLOOKUP(G1471,Hoja1!$1:$1048576,6,0)</f>
        <v xml:space="preserve">DISTRITO NACIONAL </v>
      </c>
    </row>
    <row r="1472" spans="1:11" customFormat="1" x14ac:dyDescent="0.25">
      <c r="A1472" s="17">
        <v>1459</v>
      </c>
      <c r="B1472" s="34" t="s">
        <v>1712</v>
      </c>
      <c r="C1472" s="1" t="s">
        <v>1653</v>
      </c>
      <c r="D1472" s="23">
        <v>2211</v>
      </c>
      <c r="E1472" s="8" t="str">
        <f>VLOOKUP(D1472,Hoja2!$1:$1048576,2,0)</f>
        <v>ABANICOS</v>
      </c>
      <c r="F1472" s="2">
        <v>45733</v>
      </c>
      <c r="G1472" s="1" t="s">
        <v>39</v>
      </c>
      <c r="H1472" s="8" t="str">
        <f>VLOOKUP(G1472,Hoja1!$1:$1048576,2,0)</f>
        <v>ALMACEN DE DESPACHO MOB. Y EQUIPOS OFIC.</v>
      </c>
      <c r="I1472" s="8" t="str">
        <f>VLOOKUP(G1472,Hoja1!$1:$1048576,4,0)</f>
        <v>EDIF. PALACIO DE JUSTICIA DE LAS CORTES</v>
      </c>
      <c r="J1472" s="8" t="str">
        <f>VLOOKUP(G1472,Hoja1!$1:$1048576,5,0)</f>
        <v xml:space="preserve">DISTRITO  NACIONAL </v>
      </c>
      <c r="K1472" s="8" t="str">
        <f>VLOOKUP(G1472,Hoja1!$1:$1048576,6,0)</f>
        <v xml:space="preserve">DISTRITO NACIONAL </v>
      </c>
    </row>
    <row r="1473" spans="1:11" customFormat="1" x14ac:dyDescent="0.25">
      <c r="A1473" s="17">
        <v>1460</v>
      </c>
      <c r="B1473" s="34" t="s">
        <v>1713</v>
      </c>
      <c r="C1473" s="1" t="s">
        <v>1653</v>
      </c>
      <c r="D1473" s="23">
        <v>2211</v>
      </c>
      <c r="E1473" s="8" t="str">
        <f>VLOOKUP(D1473,Hoja2!$1:$1048576,2,0)</f>
        <v>ABANICOS</v>
      </c>
      <c r="F1473" s="2">
        <v>45733</v>
      </c>
      <c r="G1473" s="1" t="s">
        <v>39</v>
      </c>
      <c r="H1473" s="8" t="str">
        <f>VLOOKUP(G1473,Hoja1!$1:$1048576,2,0)</f>
        <v>ALMACEN DE DESPACHO MOB. Y EQUIPOS OFIC.</v>
      </c>
      <c r="I1473" s="8" t="str">
        <f>VLOOKUP(G1473,Hoja1!$1:$1048576,4,0)</f>
        <v>EDIF. PALACIO DE JUSTICIA DE LAS CORTES</v>
      </c>
      <c r="J1473" s="8" t="str">
        <f>VLOOKUP(G1473,Hoja1!$1:$1048576,5,0)</f>
        <v xml:space="preserve">DISTRITO  NACIONAL </v>
      </c>
      <c r="K1473" s="8" t="str">
        <f>VLOOKUP(G1473,Hoja1!$1:$1048576,6,0)</f>
        <v xml:space="preserve">DISTRITO NACIONAL </v>
      </c>
    </row>
    <row r="1474" spans="1:11" customFormat="1" x14ac:dyDescent="0.25">
      <c r="A1474" s="17">
        <v>1461</v>
      </c>
      <c r="B1474" s="34" t="s">
        <v>1714</v>
      </c>
      <c r="C1474" s="1" t="s">
        <v>1657</v>
      </c>
      <c r="D1474" s="23">
        <v>2211</v>
      </c>
      <c r="E1474" s="8" t="str">
        <f>VLOOKUP(D1474,Hoja2!$1:$1048576,2,0)</f>
        <v>ABANICOS</v>
      </c>
      <c r="F1474" s="2">
        <v>45733</v>
      </c>
      <c r="G1474" s="1" t="s">
        <v>39</v>
      </c>
      <c r="H1474" s="8" t="str">
        <f>VLOOKUP(G1474,Hoja1!$1:$1048576,2,0)</f>
        <v>ALMACEN DE DESPACHO MOB. Y EQUIPOS OFIC.</v>
      </c>
      <c r="I1474" s="8" t="str">
        <f>VLOOKUP(G1474,Hoja1!$1:$1048576,4,0)</f>
        <v>EDIF. PALACIO DE JUSTICIA DE LAS CORTES</v>
      </c>
      <c r="J1474" s="8" t="str">
        <f>VLOOKUP(G1474,Hoja1!$1:$1048576,5,0)</f>
        <v xml:space="preserve">DISTRITO  NACIONAL </v>
      </c>
      <c r="K1474" s="8" t="str">
        <f>VLOOKUP(G1474,Hoja1!$1:$1048576,6,0)</f>
        <v xml:space="preserve">DISTRITO NACIONAL </v>
      </c>
    </row>
    <row r="1475" spans="1:11" customFormat="1" x14ac:dyDescent="0.25">
      <c r="A1475" s="17">
        <v>1462</v>
      </c>
      <c r="B1475" s="34" t="s">
        <v>1715</v>
      </c>
      <c r="C1475" s="1" t="s">
        <v>1657</v>
      </c>
      <c r="D1475" s="23">
        <v>2211</v>
      </c>
      <c r="E1475" s="8" t="str">
        <f>VLOOKUP(D1475,Hoja2!$1:$1048576,2,0)</f>
        <v>ABANICOS</v>
      </c>
      <c r="F1475" s="2">
        <v>45733</v>
      </c>
      <c r="G1475" s="1" t="s">
        <v>39</v>
      </c>
      <c r="H1475" s="8" t="str">
        <f>VLOOKUP(G1475,Hoja1!$1:$1048576,2,0)</f>
        <v>ALMACEN DE DESPACHO MOB. Y EQUIPOS OFIC.</v>
      </c>
      <c r="I1475" s="8" t="str">
        <f>VLOOKUP(G1475,Hoja1!$1:$1048576,4,0)</f>
        <v>EDIF. PALACIO DE JUSTICIA DE LAS CORTES</v>
      </c>
      <c r="J1475" s="8" t="str">
        <f>VLOOKUP(G1475,Hoja1!$1:$1048576,5,0)</f>
        <v xml:space="preserve">DISTRITO  NACIONAL </v>
      </c>
      <c r="K1475" s="8" t="str">
        <f>VLOOKUP(G1475,Hoja1!$1:$1048576,6,0)</f>
        <v xml:space="preserve">DISTRITO NACIONAL </v>
      </c>
    </row>
    <row r="1476" spans="1:11" customFormat="1" x14ac:dyDescent="0.25">
      <c r="A1476" s="17">
        <v>1463</v>
      </c>
      <c r="B1476" s="34" t="s">
        <v>1716</v>
      </c>
      <c r="C1476" s="1" t="s">
        <v>1657</v>
      </c>
      <c r="D1476" s="23">
        <v>2211</v>
      </c>
      <c r="E1476" s="8" t="str">
        <f>VLOOKUP(D1476,Hoja2!$1:$1048576,2,0)</f>
        <v>ABANICOS</v>
      </c>
      <c r="F1476" s="2">
        <v>45733</v>
      </c>
      <c r="G1476" s="1" t="s">
        <v>39</v>
      </c>
      <c r="H1476" s="8" t="str">
        <f>VLOOKUP(G1476,Hoja1!$1:$1048576,2,0)</f>
        <v>ALMACEN DE DESPACHO MOB. Y EQUIPOS OFIC.</v>
      </c>
      <c r="I1476" s="8" t="str">
        <f>VLOOKUP(G1476,Hoja1!$1:$1048576,4,0)</f>
        <v>EDIF. PALACIO DE JUSTICIA DE LAS CORTES</v>
      </c>
      <c r="J1476" s="8" t="str">
        <f>VLOOKUP(G1476,Hoja1!$1:$1048576,5,0)</f>
        <v xml:space="preserve">DISTRITO  NACIONAL </v>
      </c>
      <c r="K1476" s="8" t="str">
        <f>VLOOKUP(G1476,Hoja1!$1:$1048576,6,0)</f>
        <v xml:space="preserve">DISTRITO NACIONAL </v>
      </c>
    </row>
    <row r="1477" spans="1:11" customFormat="1" x14ac:dyDescent="0.25">
      <c r="A1477" s="17">
        <v>1464</v>
      </c>
      <c r="B1477" s="34" t="s">
        <v>1717</v>
      </c>
      <c r="C1477" s="1" t="s">
        <v>1657</v>
      </c>
      <c r="D1477" s="23">
        <v>2211</v>
      </c>
      <c r="E1477" s="8" t="str">
        <f>VLOOKUP(D1477,Hoja2!$1:$1048576,2,0)</f>
        <v>ABANICOS</v>
      </c>
      <c r="F1477" s="2">
        <v>45733</v>
      </c>
      <c r="G1477" s="1" t="s">
        <v>39</v>
      </c>
      <c r="H1477" s="8" t="str">
        <f>VLOOKUP(G1477,Hoja1!$1:$1048576,2,0)</f>
        <v>ALMACEN DE DESPACHO MOB. Y EQUIPOS OFIC.</v>
      </c>
      <c r="I1477" s="8" t="str">
        <f>VLOOKUP(G1477,Hoja1!$1:$1048576,4,0)</f>
        <v>EDIF. PALACIO DE JUSTICIA DE LAS CORTES</v>
      </c>
      <c r="J1477" s="8" t="str">
        <f>VLOOKUP(G1477,Hoja1!$1:$1048576,5,0)</f>
        <v xml:space="preserve">DISTRITO  NACIONAL </v>
      </c>
      <c r="K1477" s="8" t="str">
        <f>VLOOKUP(G1477,Hoja1!$1:$1048576,6,0)</f>
        <v xml:space="preserve">DISTRITO NACIONAL </v>
      </c>
    </row>
    <row r="1478" spans="1:11" customFormat="1" x14ac:dyDescent="0.25">
      <c r="A1478" s="17">
        <v>1465</v>
      </c>
      <c r="B1478" s="34" t="s">
        <v>1718</v>
      </c>
      <c r="C1478" s="1" t="s">
        <v>1663</v>
      </c>
      <c r="D1478" s="23">
        <v>2211</v>
      </c>
      <c r="E1478" s="8" t="str">
        <f>VLOOKUP(D1478,Hoja2!$1:$1048576,2,0)</f>
        <v>ABANICOS</v>
      </c>
      <c r="F1478" s="2">
        <v>45733</v>
      </c>
      <c r="G1478" s="1" t="s">
        <v>39</v>
      </c>
      <c r="H1478" s="8" t="str">
        <f>VLOOKUP(G1478,Hoja1!$1:$1048576,2,0)</f>
        <v>ALMACEN DE DESPACHO MOB. Y EQUIPOS OFIC.</v>
      </c>
      <c r="I1478" s="8" t="str">
        <f>VLOOKUP(G1478,Hoja1!$1:$1048576,4,0)</f>
        <v>EDIF. PALACIO DE JUSTICIA DE LAS CORTES</v>
      </c>
      <c r="J1478" s="8" t="str">
        <f>VLOOKUP(G1478,Hoja1!$1:$1048576,5,0)</f>
        <v xml:space="preserve">DISTRITO  NACIONAL </v>
      </c>
      <c r="K1478" s="8" t="str">
        <f>VLOOKUP(G1478,Hoja1!$1:$1048576,6,0)</f>
        <v xml:space="preserve">DISTRITO NACIONAL </v>
      </c>
    </row>
    <row r="1479" spans="1:11" customFormat="1" x14ac:dyDescent="0.25">
      <c r="A1479" s="17">
        <v>1466</v>
      </c>
      <c r="B1479" s="34" t="s">
        <v>1719</v>
      </c>
      <c r="C1479" s="1" t="s">
        <v>1653</v>
      </c>
      <c r="D1479" s="23">
        <v>2211</v>
      </c>
      <c r="E1479" s="8" t="str">
        <f>VLOOKUP(D1479,Hoja2!$1:$1048576,2,0)</f>
        <v>ABANICOS</v>
      </c>
      <c r="F1479" s="2">
        <v>45733</v>
      </c>
      <c r="G1479" s="1" t="s">
        <v>39</v>
      </c>
      <c r="H1479" s="8" t="str">
        <f>VLOOKUP(G1479,Hoja1!$1:$1048576,2,0)</f>
        <v>ALMACEN DE DESPACHO MOB. Y EQUIPOS OFIC.</v>
      </c>
      <c r="I1479" s="8" t="str">
        <f>VLOOKUP(G1479,Hoja1!$1:$1048576,4,0)</f>
        <v>EDIF. PALACIO DE JUSTICIA DE LAS CORTES</v>
      </c>
      <c r="J1479" s="8" t="str">
        <f>VLOOKUP(G1479,Hoja1!$1:$1048576,5,0)</f>
        <v xml:space="preserve">DISTRITO  NACIONAL </v>
      </c>
      <c r="K1479" s="8" t="str">
        <f>VLOOKUP(G1479,Hoja1!$1:$1048576,6,0)</f>
        <v xml:space="preserve">DISTRITO NACIONAL </v>
      </c>
    </row>
    <row r="1480" spans="1:11" customFormat="1" x14ac:dyDescent="0.25">
      <c r="A1480" s="17">
        <v>1467</v>
      </c>
      <c r="B1480" s="34" t="s">
        <v>1720</v>
      </c>
      <c r="C1480" s="1" t="s">
        <v>1653</v>
      </c>
      <c r="D1480" s="23">
        <v>2211</v>
      </c>
      <c r="E1480" s="8" t="str">
        <f>VLOOKUP(D1480,Hoja2!$1:$1048576,2,0)</f>
        <v>ABANICOS</v>
      </c>
      <c r="F1480" s="2">
        <v>45733</v>
      </c>
      <c r="G1480" s="1" t="s">
        <v>39</v>
      </c>
      <c r="H1480" s="8" t="str">
        <f>VLOOKUP(G1480,Hoja1!$1:$1048576,2,0)</f>
        <v>ALMACEN DE DESPACHO MOB. Y EQUIPOS OFIC.</v>
      </c>
      <c r="I1480" s="8" t="str">
        <f>VLOOKUP(G1480,Hoja1!$1:$1048576,4,0)</f>
        <v>EDIF. PALACIO DE JUSTICIA DE LAS CORTES</v>
      </c>
      <c r="J1480" s="8" t="str">
        <f>VLOOKUP(G1480,Hoja1!$1:$1048576,5,0)</f>
        <v xml:space="preserve">DISTRITO  NACIONAL </v>
      </c>
      <c r="K1480" s="8" t="str">
        <f>VLOOKUP(G1480,Hoja1!$1:$1048576,6,0)</f>
        <v xml:space="preserve">DISTRITO NACIONAL </v>
      </c>
    </row>
    <row r="1481" spans="1:11" customFormat="1" x14ac:dyDescent="0.25">
      <c r="A1481" s="17">
        <v>1468</v>
      </c>
      <c r="B1481" s="34" t="s">
        <v>1721</v>
      </c>
      <c r="C1481" s="1" t="s">
        <v>1663</v>
      </c>
      <c r="D1481" s="23">
        <v>2211</v>
      </c>
      <c r="E1481" s="8" t="str">
        <f>VLOOKUP(D1481,Hoja2!$1:$1048576,2,0)</f>
        <v>ABANICOS</v>
      </c>
      <c r="F1481" s="2">
        <v>45733</v>
      </c>
      <c r="G1481" s="1" t="s">
        <v>39</v>
      </c>
      <c r="H1481" s="8" t="str">
        <f>VLOOKUP(G1481,Hoja1!$1:$1048576,2,0)</f>
        <v>ALMACEN DE DESPACHO MOB. Y EQUIPOS OFIC.</v>
      </c>
      <c r="I1481" s="8" t="str">
        <f>VLOOKUP(G1481,Hoja1!$1:$1048576,4,0)</f>
        <v>EDIF. PALACIO DE JUSTICIA DE LAS CORTES</v>
      </c>
      <c r="J1481" s="8" t="str">
        <f>VLOOKUP(G1481,Hoja1!$1:$1048576,5,0)</f>
        <v xml:space="preserve">DISTRITO  NACIONAL </v>
      </c>
      <c r="K1481" s="8" t="str">
        <f>VLOOKUP(G1481,Hoja1!$1:$1048576,6,0)</f>
        <v xml:space="preserve">DISTRITO NACIONAL </v>
      </c>
    </row>
    <row r="1482" spans="1:11" customFormat="1" x14ac:dyDescent="0.25">
      <c r="A1482" s="17">
        <v>1469</v>
      </c>
      <c r="B1482" s="34" t="s">
        <v>1722</v>
      </c>
      <c r="C1482" s="1" t="s">
        <v>1653</v>
      </c>
      <c r="D1482" s="23">
        <v>2211</v>
      </c>
      <c r="E1482" s="8" t="str">
        <f>VLOOKUP(D1482,Hoja2!$1:$1048576,2,0)</f>
        <v>ABANICOS</v>
      </c>
      <c r="F1482" s="2">
        <v>45733</v>
      </c>
      <c r="G1482" s="1" t="s">
        <v>39</v>
      </c>
      <c r="H1482" s="8" t="str">
        <f>VLOOKUP(G1482,Hoja1!$1:$1048576,2,0)</f>
        <v>ALMACEN DE DESPACHO MOB. Y EQUIPOS OFIC.</v>
      </c>
      <c r="I1482" s="8" t="str">
        <f>VLOOKUP(G1482,Hoja1!$1:$1048576,4,0)</f>
        <v>EDIF. PALACIO DE JUSTICIA DE LAS CORTES</v>
      </c>
      <c r="J1482" s="8" t="str">
        <f>VLOOKUP(G1482,Hoja1!$1:$1048576,5,0)</f>
        <v xml:space="preserve">DISTRITO  NACIONAL </v>
      </c>
      <c r="K1482" s="8" t="str">
        <f>VLOOKUP(G1482,Hoja1!$1:$1048576,6,0)</f>
        <v xml:space="preserve">DISTRITO NACIONAL </v>
      </c>
    </row>
    <row r="1483" spans="1:11" customFormat="1" x14ac:dyDescent="0.25">
      <c r="A1483" s="17">
        <v>1470</v>
      </c>
      <c r="B1483" s="34" t="s">
        <v>1723</v>
      </c>
      <c r="C1483" s="1" t="s">
        <v>1653</v>
      </c>
      <c r="D1483" s="23">
        <v>2211</v>
      </c>
      <c r="E1483" s="8" t="str">
        <f>VLOOKUP(D1483,Hoja2!$1:$1048576,2,0)</f>
        <v>ABANICOS</v>
      </c>
      <c r="F1483" s="2">
        <v>45733</v>
      </c>
      <c r="G1483" s="1" t="s">
        <v>39</v>
      </c>
      <c r="H1483" s="8" t="str">
        <f>VLOOKUP(G1483,Hoja1!$1:$1048576,2,0)</f>
        <v>ALMACEN DE DESPACHO MOB. Y EQUIPOS OFIC.</v>
      </c>
      <c r="I1483" s="8" t="str">
        <f>VLOOKUP(G1483,Hoja1!$1:$1048576,4,0)</f>
        <v>EDIF. PALACIO DE JUSTICIA DE LAS CORTES</v>
      </c>
      <c r="J1483" s="8" t="str">
        <f>VLOOKUP(G1483,Hoja1!$1:$1048576,5,0)</f>
        <v xml:space="preserve">DISTRITO  NACIONAL </v>
      </c>
      <c r="K1483" s="8" t="str">
        <f>VLOOKUP(G1483,Hoja1!$1:$1048576,6,0)</f>
        <v xml:space="preserve">DISTRITO NACIONAL </v>
      </c>
    </row>
    <row r="1484" spans="1:11" customFormat="1" x14ac:dyDescent="0.25">
      <c r="A1484" s="17">
        <v>1471</v>
      </c>
      <c r="B1484" s="34" t="s">
        <v>1724</v>
      </c>
      <c r="C1484" s="1" t="s">
        <v>1657</v>
      </c>
      <c r="D1484" s="23">
        <v>2211</v>
      </c>
      <c r="E1484" s="8" t="str">
        <f>VLOOKUP(D1484,Hoja2!$1:$1048576,2,0)</f>
        <v>ABANICOS</v>
      </c>
      <c r="F1484" s="2">
        <v>45733</v>
      </c>
      <c r="G1484" s="1" t="s">
        <v>39</v>
      </c>
      <c r="H1484" s="8" t="str">
        <f>VLOOKUP(G1484,Hoja1!$1:$1048576,2,0)</f>
        <v>ALMACEN DE DESPACHO MOB. Y EQUIPOS OFIC.</v>
      </c>
      <c r="I1484" s="8" t="str">
        <f>VLOOKUP(G1484,Hoja1!$1:$1048576,4,0)</f>
        <v>EDIF. PALACIO DE JUSTICIA DE LAS CORTES</v>
      </c>
      <c r="J1484" s="8" t="str">
        <f>VLOOKUP(G1484,Hoja1!$1:$1048576,5,0)</f>
        <v xml:space="preserve">DISTRITO  NACIONAL </v>
      </c>
      <c r="K1484" s="8" t="str">
        <f>VLOOKUP(G1484,Hoja1!$1:$1048576,6,0)</f>
        <v xml:space="preserve">DISTRITO NACIONAL </v>
      </c>
    </row>
    <row r="1485" spans="1:11" customFormat="1" x14ac:dyDescent="0.25">
      <c r="A1485" s="17">
        <v>1472</v>
      </c>
      <c r="B1485" s="34" t="s">
        <v>1725</v>
      </c>
      <c r="C1485" s="1" t="s">
        <v>1657</v>
      </c>
      <c r="D1485" s="23">
        <v>2211</v>
      </c>
      <c r="E1485" s="8" t="str">
        <f>VLOOKUP(D1485,Hoja2!$1:$1048576,2,0)</f>
        <v>ABANICOS</v>
      </c>
      <c r="F1485" s="2">
        <v>45733</v>
      </c>
      <c r="G1485" s="1" t="s">
        <v>39</v>
      </c>
      <c r="H1485" s="8" t="str">
        <f>VLOOKUP(G1485,Hoja1!$1:$1048576,2,0)</f>
        <v>ALMACEN DE DESPACHO MOB. Y EQUIPOS OFIC.</v>
      </c>
      <c r="I1485" s="8" t="str">
        <f>VLOOKUP(G1485,Hoja1!$1:$1048576,4,0)</f>
        <v>EDIF. PALACIO DE JUSTICIA DE LAS CORTES</v>
      </c>
      <c r="J1485" s="8" t="str">
        <f>VLOOKUP(G1485,Hoja1!$1:$1048576,5,0)</f>
        <v xml:space="preserve">DISTRITO  NACIONAL </v>
      </c>
      <c r="K1485" s="8" t="str">
        <f>VLOOKUP(G1485,Hoja1!$1:$1048576,6,0)</f>
        <v xml:space="preserve">DISTRITO NACIONAL </v>
      </c>
    </row>
    <row r="1486" spans="1:11" customFormat="1" x14ac:dyDescent="0.25">
      <c r="A1486" s="17">
        <v>1473</v>
      </c>
      <c r="B1486" s="34" t="s">
        <v>1726</v>
      </c>
      <c r="C1486" s="1" t="s">
        <v>1657</v>
      </c>
      <c r="D1486" s="23">
        <v>2211</v>
      </c>
      <c r="E1486" s="8" t="str">
        <f>VLOOKUP(D1486,Hoja2!$1:$1048576,2,0)</f>
        <v>ABANICOS</v>
      </c>
      <c r="F1486" s="2">
        <v>45733</v>
      </c>
      <c r="G1486" s="1" t="s">
        <v>39</v>
      </c>
      <c r="H1486" s="8" t="str">
        <f>VLOOKUP(G1486,Hoja1!$1:$1048576,2,0)</f>
        <v>ALMACEN DE DESPACHO MOB. Y EQUIPOS OFIC.</v>
      </c>
      <c r="I1486" s="8" t="str">
        <f>VLOOKUP(G1486,Hoja1!$1:$1048576,4,0)</f>
        <v>EDIF. PALACIO DE JUSTICIA DE LAS CORTES</v>
      </c>
      <c r="J1486" s="8" t="str">
        <f>VLOOKUP(G1486,Hoja1!$1:$1048576,5,0)</f>
        <v xml:space="preserve">DISTRITO  NACIONAL </v>
      </c>
      <c r="K1486" s="8" t="str">
        <f>VLOOKUP(G1486,Hoja1!$1:$1048576,6,0)</f>
        <v xml:space="preserve">DISTRITO NACIONAL </v>
      </c>
    </row>
    <row r="1487" spans="1:11" customFormat="1" x14ac:dyDescent="0.25">
      <c r="A1487" s="17">
        <v>1474</v>
      </c>
      <c r="B1487" s="34" t="s">
        <v>1727</v>
      </c>
      <c r="C1487" s="1" t="s">
        <v>1657</v>
      </c>
      <c r="D1487" s="23">
        <v>2211</v>
      </c>
      <c r="E1487" s="8" t="str">
        <f>VLOOKUP(D1487,Hoja2!$1:$1048576,2,0)</f>
        <v>ABANICOS</v>
      </c>
      <c r="F1487" s="2">
        <v>45733</v>
      </c>
      <c r="G1487" s="1" t="s">
        <v>39</v>
      </c>
      <c r="H1487" s="8" t="str">
        <f>VLOOKUP(G1487,Hoja1!$1:$1048576,2,0)</f>
        <v>ALMACEN DE DESPACHO MOB. Y EQUIPOS OFIC.</v>
      </c>
      <c r="I1487" s="8" t="str">
        <f>VLOOKUP(G1487,Hoja1!$1:$1048576,4,0)</f>
        <v>EDIF. PALACIO DE JUSTICIA DE LAS CORTES</v>
      </c>
      <c r="J1487" s="8" t="str">
        <f>VLOOKUP(G1487,Hoja1!$1:$1048576,5,0)</f>
        <v xml:space="preserve">DISTRITO  NACIONAL </v>
      </c>
      <c r="K1487" s="8" t="str">
        <f>VLOOKUP(G1487,Hoja1!$1:$1048576,6,0)</f>
        <v xml:space="preserve">DISTRITO NACIONAL </v>
      </c>
    </row>
    <row r="1488" spans="1:11" customFormat="1" x14ac:dyDescent="0.25">
      <c r="A1488" s="17">
        <v>1475</v>
      </c>
      <c r="B1488" s="34" t="s">
        <v>1728</v>
      </c>
      <c r="C1488" s="1" t="s">
        <v>1653</v>
      </c>
      <c r="D1488" s="23">
        <v>2211</v>
      </c>
      <c r="E1488" s="8" t="str">
        <f>VLOOKUP(D1488,Hoja2!$1:$1048576,2,0)</f>
        <v>ABANICOS</v>
      </c>
      <c r="F1488" s="2">
        <v>45733</v>
      </c>
      <c r="G1488" s="1" t="s">
        <v>39</v>
      </c>
      <c r="H1488" s="8" t="str">
        <f>VLOOKUP(G1488,Hoja1!$1:$1048576,2,0)</f>
        <v>ALMACEN DE DESPACHO MOB. Y EQUIPOS OFIC.</v>
      </c>
      <c r="I1488" s="8" t="str">
        <f>VLOOKUP(G1488,Hoja1!$1:$1048576,4,0)</f>
        <v>EDIF. PALACIO DE JUSTICIA DE LAS CORTES</v>
      </c>
      <c r="J1488" s="8" t="str">
        <f>VLOOKUP(G1488,Hoja1!$1:$1048576,5,0)</f>
        <v xml:space="preserve">DISTRITO  NACIONAL </v>
      </c>
      <c r="K1488" s="8" t="str">
        <f>VLOOKUP(G1488,Hoja1!$1:$1048576,6,0)</f>
        <v xml:space="preserve">DISTRITO NACIONAL </v>
      </c>
    </row>
    <row r="1489" spans="1:11" customFormat="1" x14ac:dyDescent="0.25">
      <c r="A1489" s="17">
        <v>1476</v>
      </c>
      <c r="B1489" s="34" t="s">
        <v>1729</v>
      </c>
      <c r="C1489" s="1" t="s">
        <v>1653</v>
      </c>
      <c r="D1489" s="23">
        <v>2211</v>
      </c>
      <c r="E1489" s="8" t="str">
        <f>VLOOKUP(D1489,Hoja2!$1:$1048576,2,0)</f>
        <v>ABANICOS</v>
      </c>
      <c r="F1489" s="2">
        <v>45733</v>
      </c>
      <c r="G1489" s="1" t="s">
        <v>39</v>
      </c>
      <c r="H1489" s="8" t="str">
        <f>VLOOKUP(G1489,Hoja1!$1:$1048576,2,0)</f>
        <v>ALMACEN DE DESPACHO MOB. Y EQUIPOS OFIC.</v>
      </c>
      <c r="I1489" s="8" t="str">
        <f>VLOOKUP(G1489,Hoja1!$1:$1048576,4,0)</f>
        <v>EDIF. PALACIO DE JUSTICIA DE LAS CORTES</v>
      </c>
      <c r="J1489" s="8" t="str">
        <f>VLOOKUP(G1489,Hoja1!$1:$1048576,5,0)</f>
        <v xml:space="preserve">DISTRITO  NACIONAL </v>
      </c>
      <c r="K1489" s="8" t="str">
        <f>VLOOKUP(G1489,Hoja1!$1:$1048576,6,0)</f>
        <v xml:space="preserve">DISTRITO NACIONAL </v>
      </c>
    </row>
    <row r="1490" spans="1:11" customFormat="1" x14ac:dyDescent="0.25">
      <c r="A1490" s="17">
        <v>1477</v>
      </c>
      <c r="B1490" s="34" t="s">
        <v>1730</v>
      </c>
      <c r="C1490" s="1" t="s">
        <v>1653</v>
      </c>
      <c r="D1490" s="23">
        <v>2211</v>
      </c>
      <c r="E1490" s="8" t="str">
        <f>VLOOKUP(D1490,Hoja2!$1:$1048576,2,0)</f>
        <v>ABANICOS</v>
      </c>
      <c r="F1490" s="2">
        <v>45733</v>
      </c>
      <c r="G1490" s="1" t="s">
        <v>39</v>
      </c>
      <c r="H1490" s="8" t="str">
        <f>VLOOKUP(G1490,Hoja1!$1:$1048576,2,0)</f>
        <v>ALMACEN DE DESPACHO MOB. Y EQUIPOS OFIC.</v>
      </c>
      <c r="I1490" s="8" t="str">
        <f>VLOOKUP(G1490,Hoja1!$1:$1048576,4,0)</f>
        <v>EDIF. PALACIO DE JUSTICIA DE LAS CORTES</v>
      </c>
      <c r="J1490" s="8" t="str">
        <f>VLOOKUP(G1490,Hoja1!$1:$1048576,5,0)</f>
        <v xml:space="preserve">DISTRITO  NACIONAL </v>
      </c>
      <c r="K1490" s="8" t="str">
        <f>VLOOKUP(G1490,Hoja1!$1:$1048576,6,0)</f>
        <v xml:space="preserve">DISTRITO NACIONAL </v>
      </c>
    </row>
    <row r="1491" spans="1:11" customFormat="1" x14ac:dyDescent="0.25">
      <c r="A1491" s="17">
        <v>1478</v>
      </c>
      <c r="B1491" s="34" t="s">
        <v>1731</v>
      </c>
      <c r="C1491" s="1" t="s">
        <v>1653</v>
      </c>
      <c r="D1491" s="23">
        <v>2211</v>
      </c>
      <c r="E1491" s="8" t="str">
        <f>VLOOKUP(D1491,Hoja2!$1:$1048576,2,0)</f>
        <v>ABANICOS</v>
      </c>
      <c r="F1491" s="2">
        <v>45733</v>
      </c>
      <c r="G1491" s="1" t="s">
        <v>39</v>
      </c>
      <c r="H1491" s="8" t="str">
        <f>VLOOKUP(G1491,Hoja1!$1:$1048576,2,0)</f>
        <v>ALMACEN DE DESPACHO MOB. Y EQUIPOS OFIC.</v>
      </c>
      <c r="I1491" s="8" t="str">
        <f>VLOOKUP(G1491,Hoja1!$1:$1048576,4,0)</f>
        <v>EDIF. PALACIO DE JUSTICIA DE LAS CORTES</v>
      </c>
      <c r="J1491" s="8" t="str">
        <f>VLOOKUP(G1491,Hoja1!$1:$1048576,5,0)</f>
        <v xml:space="preserve">DISTRITO  NACIONAL </v>
      </c>
      <c r="K1491" s="8" t="str">
        <f>VLOOKUP(G1491,Hoja1!$1:$1048576,6,0)</f>
        <v xml:space="preserve">DISTRITO NACIONAL </v>
      </c>
    </row>
    <row r="1492" spans="1:11" customFormat="1" x14ac:dyDescent="0.25">
      <c r="A1492" s="17">
        <v>1479</v>
      </c>
      <c r="B1492" s="34" t="s">
        <v>1732</v>
      </c>
      <c r="C1492" s="1" t="s">
        <v>1657</v>
      </c>
      <c r="D1492" s="23">
        <v>2211</v>
      </c>
      <c r="E1492" s="8" t="str">
        <f>VLOOKUP(D1492,Hoja2!$1:$1048576,2,0)</f>
        <v>ABANICOS</v>
      </c>
      <c r="F1492" s="2">
        <v>45733</v>
      </c>
      <c r="G1492" s="1" t="s">
        <v>39</v>
      </c>
      <c r="H1492" s="8" t="str">
        <f>VLOOKUP(G1492,Hoja1!$1:$1048576,2,0)</f>
        <v>ALMACEN DE DESPACHO MOB. Y EQUIPOS OFIC.</v>
      </c>
      <c r="I1492" s="8" t="str">
        <f>VLOOKUP(G1492,Hoja1!$1:$1048576,4,0)</f>
        <v>EDIF. PALACIO DE JUSTICIA DE LAS CORTES</v>
      </c>
      <c r="J1492" s="8" t="str">
        <f>VLOOKUP(G1492,Hoja1!$1:$1048576,5,0)</f>
        <v xml:space="preserve">DISTRITO  NACIONAL </v>
      </c>
      <c r="K1492" s="8" t="str">
        <f>VLOOKUP(G1492,Hoja1!$1:$1048576,6,0)</f>
        <v xml:space="preserve">DISTRITO NACIONAL </v>
      </c>
    </row>
    <row r="1493" spans="1:11" customFormat="1" x14ac:dyDescent="0.25">
      <c r="A1493" s="17">
        <v>1480</v>
      </c>
      <c r="B1493" s="34" t="s">
        <v>1733</v>
      </c>
      <c r="C1493" s="1" t="s">
        <v>1657</v>
      </c>
      <c r="D1493" s="23">
        <v>2211</v>
      </c>
      <c r="E1493" s="8" t="str">
        <f>VLOOKUP(D1493,Hoja2!$1:$1048576,2,0)</f>
        <v>ABANICOS</v>
      </c>
      <c r="F1493" s="2">
        <v>45733</v>
      </c>
      <c r="G1493" s="1" t="s">
        <v>39</v>
      </c>
      <c r="H1493" s="8" t="str">
        <f>VLOOKUP(G1493,Hoja1!$1:$1048576,2,0)</f>
        <v>ALMACEN DE DESPACHO MOB. Y EQUIPOS OFIC.</v>
      </c>
      <c r="I1493" s="8" t="str">
        <f>VLOOKUP(G1493,Hoja1!$1:$1048576,4,0)</f>
        <v>EDIF. PALACIO DE JUSTICIA DE LAS CORTES</v>
      </c>
      <c r="J1493" s="8" t="str">
        <f>VLOOKUP(G1493,Hoja1!$1:$1048576,5,0)</f>
        <v xml:space="preserve">DISTRITO  NACIONAL </v>
      </c>
      <c r="K1493" s="8" t="str">
        <f>VLOOKUP(G1493,Hoja1!$1:$1048576,6,0)</f>
        <v xml:space="preserve">DISTRITO NACIONAL </v>
      </c>
    </row>
    <row r="1494" spans="1:11" customFormat="1" x14ac:dyDescent="0.25">
      <c r="A1494" s="17">
        <v>1481</v>
      </c>
      <c r="B1494" s="34" t="s">
        <v>1734</v>
      </c>
      <c r="C1494" s="1" t="s">
        <v>1657</v>
      </c>
      <c r="D1494" s="23">
        <v>2211</v>
      </c>
      <c r="E1494" s="8" t="str">
        <f>VLOOKUP(D1494,Hoja2!$1:$1048576,2,0)</f>
        <v>ABANICOS</v>
      </c>
      <c r="F1494" s="2">
        <v>45733</v>
      </c>
      <c r="G1494" s="1" t="s">
        <v>39</v>
      </c>
      <c r="H1494" s="8" t="str">
        <f>VLOOKUP(G1494,Hoja1!$1:$1048576,2,0)</f>
        <v>ALMACEN DE DESPACHO MOB. Y EQUIPOS OFIC.</v>
      </c>
      <c r="I1494" s="8" t="str">
        <f>VLOOKUP(G1494,Hoja1!$1:$1048576,4,0)</f>
        <v>EDIF. PALACIO DE JUSTICIA DE LAS CORTES</v>
      </c>
      <c r="J1494" s="8" t="str">
        <f>VLOOKUP(G1494,Hoja1!$1:$1048576,5,0)</f>
        <v xml:space="preserve">DISTRITO  NACIONAL </v>
      </c>
      <c r="K1494" s="8" t="str">
        <f>VLOOKUP(G1494,Hoja1!$1:$1048576,6,0)</f>
        <v xml:space="preserve">DISTRITO NACIONAL </v>
      </c>
    </row>
    <row r="1495" spans="1:11" customFormat="1" x14ac:dyDescent="0.25">
      <c r="A1495" s="17">
        <v>1482</v>
      </c>
      <c r="B1495" s="34" t="s">
        <v>1735</v>
      </c>
      <c r="C1495" s="1" t="s">
        <v>1657</v>
      </c>
      <c r="D1495" s="23">
        <v>2211</v>
      </c>
      <c r="E1495" s="8" t="str">
        <f>VLOOKUP(D1495,Hoja2!$1:$1048576,2,0)</f>
        <v>ABANICOS</v>
      </c>
      <c r="F1495" s="2">
        <v>45733</v>
      </c>
      <c r="G1495" s="1" t="s">
        <v>1736</v>
      </c>
      <c r="H1495" s="8" t="str">
        <f>VLOOKUP(G1495,Hoja1!$1:$1048576,2,0)</f>
        <v>CENTRO DE ENTREVISTAS PUERTO PLATA</v>
      </c>
      <c r="I1495" s="8" t="str">
        <f>VLOOKUP(G1495,Hoja1!$1:$1048576,4,0)</f>
        <v>EDIF. PALACIO DE JUSTICIA PUERTO PLATA</v>
      </c>
      <c r="J1495" s="8" t="str">
        <f>VLOOKUP(G1495,Hoja1!$1:$1048576,5,0)</f>
        <v>PUERTO PLATA</v>
      </c>
      <c r="K1495" s="8" t="str">
        <f>VLOOKUP(G1495,Hoja1!$1:$1048576,6,0)</f>
        <v>PUERTO PLATA</v>
      </c>
    </row>
    <row r="1496" spans="1:11" customFormat="1" x14ac:dyDescent="0.25">
      <c r="A1496" s="17">
        <v>1483</v>
      </c>
      <c r="B1496" s="34" t="s">
        <v>1737</v>
      </c>
      <c r="C1496" s="1" t="s">
        <v>1663</v>
      </c>
      <c r="D1496" s="23">
        <v>2211</v>
      </c>
      <c r="E1496" s="8" t="str">
        <f>VLOOKUP(D1496,Hoja2!$1:$1048576,2,0)</f>
        <v>ABANICOS</v>
      </c>
      <c r="F1496" s="2">
        <v>45733</v>
      </c>
      <c r="G1496" s="1" t="s">
        <v>39</v>
      </c>
      <c r="H1496" s="8" t="str">
        <f>VLOOKUP(G1496,Hoja1!$1:$1048576,2,0)</f>
        <v>ALMACEN DE DESPACHO MOB. Y EQUIPOS OFIC.</v>
      </c>
      <c r="I1496" s="8" t="str">
        <f>VLOOKUP(G1496,Hoja1!$1:$1048576,4,0)</f>
        <v>EDIF. PALACIO DE JUSTICIA DE LAS CORTES</v>
      </c>
      <c r="J1496" s="8" t="str">
        <f>VLOOKUP(G1496,Hoja1!$1:$1048576,5,0)</f>
        <v xml:space="preserve">DISTRITO  NACIONAL </v>
      </c>
      <c r="K1496" s="8" t="str">
        <f>VLOOKUP(G1496,Hoja1!$1:$1048576,6,0)</f>
        <v xml:space="preserve">DISTRITO NACIONAL </v>
      </c>
    </row>
    <row r="1497" spans="1:11" customFormat="1" x14ac:dyDescent="0.25">
      <c r="A1497" s="17">
        <v>1484</v>
      </c>
      <c r="B1497" s="34" t="s">
        <v>1738</v>
      </c>
      <c r="C1497" s="1" t="s">
        <v>1653</v>
      </c>
      <c r="D1497" s="23">
        <v>2211</v>
      </c>
      <c r="E1497" s="8" t="str">
        <f>VLOOKUP(D1497,Hoja2!$1:$1048576,2,0)</f>
        <v>ABANICOS</v>
      </c>
      <c r="F1497" s="2">
        <v>45733</v>
      </c>
      <c r="G1497" s="1" t="s">
        <v>39</v>
      </c>
      <c r="H1497" s="8" t="str">
        <f>VLOOKUP(G1497,Hoja1!$1:$1048576,2,0)</f>
        <v>ALMACEN DE DESPACHO MOB. Y EQUIPOS OFIC.</v>
      </c>
      <c r="I1497" s="8" t="str">
        <f>VLOOKUP(G1497,Hoja1!$1:$1048576,4,0)</f>
        <v>EDIF. PALACIO DE JUSTICIA DE LAS CORTES</v>
      </c>
      <c r="J1497" s="8" t="str">
        <f>VLOOKUP(G1497,Hoja1!$1:$1048576,5,0)</f>
        <v xml:space="preserve">DISTRITO  NACIONAL </v>
      </c>
      <c r="K1497" s="8" t="str">
        <f>VLOOKUP(G1497,Hoja1!$1:$1048576,6,0)</f>
        <v xml:space="preserve">DISTRITO NACIONAL </v>
      </c>
    </row>
    <row r="1498" spans="1:11" customFormat="1" x14ac:dyDescent="0.25">
      <c r="A1498" s="17">
        <v>1485</v>
      </c>
      <c r="B1498" s="34" t="s">
        <v>1739</v>
      </c>
      <c r="C1498" s="1" t="s">
        <v>1653</v>
      </c>
      <c r="D1498" s="23">
        <v>2211</v>
      </c>
      <c r="E1498" s="8" t="str">
        <f>VLOOKUP(D1498,Hoja2!$1:$1048576,2,0)</f>
        <v>ABANICOS</v>
      </c>
      <c r="F1498" s="2">
        <v>45733</v>
      </c>
      <c r="G1498" s="1" t="s">
        <v>812</v>
      </c>
      <c r="H1498" s="8" t="str">
        <f>VLOOKUP(G1498,Hoja1!$1:$1048576,2,0)</f>
        <v>DPTO. ADMINISTRATIVO BARAHONA</v>
      </c>
      <c r="I1498" s="8" t="str">
        <f>VLOOKUP(G1498,Hoja1!$1:$1048576,4,0)</f>
        <v>EDIF. PALACIO DE JUSTICIA BARAHONA</v>
      </c>
      <c r="J1498" s="8" t="str">
        <f>VLOOKUP(G1498,Hoja1!$1:$1048576,5,0)</f>
        <v>BARAHONA</v>
      </c>
      <c r="K1498" s="8" t="str">
        <f>VLOOKUP(G1498,Hoja1!$1:$1048576,6,0)</f>
        <v>BARAHONA</v>
      </c>
    </row>
    <row r="1499" spans="1:11" customFormat="1" x14ac:dyDescent="0.25">
      <c r="A1499" s="17">
        <v>1486</v>
      </c>
      <c r="B1499" s="34" t="s">
        <v>1740</v>
      </c>
      <c r="C1499" s="1" t="s">
        <v>1653</v>
      </c>
      <c r="D1499" s="23">
        <v>2211</v>
      </c>
      <c r="E1499" s="8" t="str">
        <f>VLOOKUP(D1499,Hoja2!$1:$1048576,2,0)</f>
        <v>ABANICOS</v>
      </c>
      <c r="F1499" s="2">
        <v>45733</v>
      </c>
      <c r="G1499" s="1" t="s">
        <v>39</v>
      </c>
      <c r="H1499" s="8" t="str">
        <f>VLOOKUP(G1499,Hoja1!$1:$1048576,2,0)</f>
        <v>ALMACEN DE DESPACHO MOB. Y EQUIPOS OFIC.</v>
      </c>
      <c r="I1499" s="8" t="str">
        <f>VLOOKUP(G1499,Hoja1!$1:$1048576,4,0)</f>
        <v>EDIF. PALACIO DE JUSTICIA DE LAS CORTES</v>
      </c>
      <c r="J1499" s="8" t="str">
        <f>VLOOKUP(G1499,Hoja1!$1:$1048576,5,0)</f>
        <v xml:space="preserve">DISTRITO  NACIONAL </v>
      </c>
      <c r="K1499" s="8" t="str">
        <f>VLOOKUP(G1499,Hoja1!$1:$1048576,6,0)</f>
        <v xml:space="preserve">DISTRITO NACIONAL </v>
      </c>
    </row>
    <row r="1500" spans="1:11" customFormat="1" x14ac:dyDescent="0.25">
      <c r="A1500" s="17">
        <v>1487</v>
      </c>
      <c r="B1500" s="34" t="s">
        <v>1741</v>
      </c>
      <c r="C1500" s="1" t="s">
        <v>1657</v>
      </c>
      <c r="D1500" s="23">
        <v>2211</v>
      </c>
      <c r="E1500" s="8" t="str">
        <f>VLOOKUP(D1500,Hoja2!$1:$1048576,2,0)</f>
        <v>ABANICOS</v>
      </c>
      <c r="F1500" s="2">
        <v>45733</v>
      </c>
      <c r="G1500" s="1" t="s">
        <v>39</v>
      </c>
      <c r="H1500" s="8" t="str">
        <f>VLOOKUP(G1500,Hoja1!$1:$1048576,2,0)</f>
        <v>ALMACEN DE DESPACHO MOB. Y EQUIPOS OFIC.</v>
      </c>
      <c r="I1500" s="8" t="str">
        <f>VLOOKUP(G1500,Hoja1!$1:$1048576,4,0)</f>
        <v>EDIF. PALACIO DE JUSTICIA DE LAS CORTES</v>
      </c>
      <c r="J1500" s="8" t="str">
        <f>VLOOKUP(G1500,Hoja1!$1:$1048576,5,0)</f>
        <v xml:space="preserve">DISTRITO  NACIONAL </v>
      </c>
      <c r="K1500" s="8" t="str">
        <f>VLOOKUP(G1500,Hoja1!$1:$1048576,6,0)</f>
        <v xml:space="preserve">DISTRITO NACIONAL </v>
      </c>
    </row>
    <row r="1501" spans="1:11" customFormat="1" x14ac:dyDescent="0.25">
      <c r="A1501" s="17">
        <v>1488</v>
      </c>
      <c r="B1501" s="34" t="s">
        <v>1742</v>
      </c>
      <c r="C1501" s="1" t="s">
        <v>1657</v>
      </c>
      <c r="D1501" s="23">
        <v>2211</v>
      </c>
      <c r="E1501" s="8" t="str">
        <f>VLOOKUP(D1501,Hoja2!$1:$1048576,2,0)</f>
        <v>ABANICOS</v>
      </c>
      <c r="F1501" s="2">
        <v>45733</v>
      </c>
      <c r="G1501" s="1" t="s">
        <v>39</v>
      </c>
      <c r="H1501" s="8" t="str">
        <f>VLOOKUP(G1501,Hoja1!$1:$1048576,2,0)</f>
        <v>ALMACEN DE DESPACHO MOB. Y EQUIPOS OFIC.</v>
      </c>
      <c r="I1501" s="8" t="str">
        <f>VLOOKUP(G1501,Hoja1!$1:$1048576,4,0)</f>
        <v>EDIF. PALACIO DE JUSTICIA DE LAS CORTES</v>
      </c>
      <c r="J1501" s="8" t="str">
        <f>VLOOKUP(G1501,Hoja1!$1:$1048576,5,0)</f>
        <v xml:space="preserve">DISTRITO  NACIONAL </v>
      </c>
      <c r="K1501" s="8" t="str">
        <f>VLOOKUP(G1501,Hoja1!$1:$1048576,6,0)</f>
        <v xml:space="preserve">DISTRITO NACIONAL </v>
      </c>
    </row>
    <row r="1502" spans="1:11" customFormat="1" x14ac:dyDescent="0.25">
      <c r="A1502" s="17">
        <v>1489</v>
      </c>
      <c r="B1502" s="34" t="s">
        <v>1743</v>
      </c>
      <c r="C1502" s="1" t="s">
        <v>1657</v>
      </c>
      <c r="D1502" s="23">
        <v>2211</v>
      </c>
      <c r="E1502" s="8" t="str">
        <f>VLOOKUP(D1502,Hoja2!$1:$1048576,2,0)</f>
        <v>ABANICOS</v>
      </c>
      <c r="F1502" s="2">
        <v>45733</v>
      </c>
      <c r="G1502" s="1" t="s">
        <v>39</v>
      </c>
      <c r="H1502" s="8" t="str">
        <f>VLOOKUP(G1502,Hoja1!$1:$1048576,2,0)</f>
        <v>ALMACEN DE DESPACHO MOB. Y EQUIPOS OFIC.</v>
      </c>
      <c r="I1502" s="8" t="str">
        <f>VLOOKUP(G1502,Hoja1!$1:$1048576,4,0)</f>
        <v>EDIF. PALACIO DE JUSTICIA DE LAS CORTES</v>
      </c>
      <c r="J1502" s="8" t="str">
        <f>VLOOKUP(G1502,Hoja1!$1:$1048576,5,0)</f>
        <v xml:space="preserve">DISTRITO  NACIONAL </v>
      </c>
      <c r="K1502" s="8" t="str">
        <f>VLOOKUP(G1502,Hoja1!$1:$1048576,6,0)</f>
        <v xml:space="preserve">DISTRITO NACIONAL </v>
      </c>
    </row>
    <row r="1503" spans="1:11" customFormat="1" x14ac:dyDescent="0.25">
      <c r="A1503" s="17">
        <v>1490</v>
      </c>
      <c r="B1503" s="34" t="s">
        <v>1744</v>
      </c>
      <c r="C1503" s="1" t="s">
        <v>1657</v>
      </c>
      <c r="D1503" s="23">
        <v>2211</v>
      </c>
      <c r="E1503" s="8" t="str">
        <f>VLOOKUP(D1503,Hoja2!$1:$1048576,2,0)</f>
        <v>ABANICOS</v>
      </c>
      <c r="F1503" s="2">
        <v>45733</v>
      </c>
      <c r="G1503" s="1" t="s">
        <v>39</v>
      </c>
      <c r="H1503" s="8" t="str">
        <f>VLOOKUP(G1503,Hoja1!$1:$1048576,2,0)</f>
        <v>ALMACEN DE DESPACHO MOB. Y EQUIPOS OFIC.</v>
      </c>
      <c r="I1503" s="8" t="str">
        <f>VLOOKUP(G1503,Hoja1!$1:$1048576,4,0)</f>
        <v>EDIF. PALACIO DE JUSTICIA DE LAS CORTES</v>
      </c>
      <c r="J1503" s="8" t="str">
        <f>VLOOKUP(G1503,Hoja1!$1:$1048576,5,0)</f>
        <v xml:space="preserve">DISTRITO  NACIONAL </v>
      </c>
      <c r="K1503" s="8" t="str">
        <f>VLOOKUP(G1503,Hoja1!$1:$1048576,6,0)</f>
        <v xml:space="preserve">DISTRITO NACIONAL </v>
      </c>
    </row>
    <row r="1504" spans="1:11" customFormat="1" x14ac:dyDescent="0.25">
      <c r="A1504" s="17">
        <v>1491</v>
      </c>
      <c r="B1504" s="34" t="s">
        <v>1745</v>
      </c>
      <c r="C1504" s="1" t="s">
        <v>1663</v>
      </c>
      <c r="D1504" s="23">
        <v>2211</v>
      </c>
      <c r="E1504" s="8" t="str">
        <f>VLOOKUP(D1504,Hoja2!$1:$1048576,2,0)</f>
        <v>ABANICOS</v>
      </c>
      <c r="F1504" s="2">
        <v>45733</v>
      </c>
      <c r="G1504" s="1" t="s">
        <v>39</v>
      </c>
      <c r="H1504" s="8" t="str">
        <f>VLOOKUP(G1504,Hoja1!$1:$1048576,2,0)</f>
        <v>ALMACEN DE DESPACHO MOB. Y EQUIPOS OFIC.</v>
      </c>
      <c r="I1504" s="8" t="str">
        <f>VLOOKUP(G1504,Hoja1!$1:$1048576,4,0)</f>
        <v>EDIF. PALACIO DE JUSTICIA DE LAS CORTES</v>
      </c>
      <c r="J1504" s="8" t="str">
        <f>VLOOKUP(G1504,Hoja1!$1:$1048576,5,0)</f>
        <v xml:space="preserve">DISTRITO  NACIONAL </v>
      </c>
      <c r="K1504" s="8" t="str">
        <f>VLOOKUP(G1504,Hoja1!$1:$1048576,6,0)</f>
        <v xml:space="preserve">DISTRITO NACIONAL </v>
      </c>
    </row>
    <row r="1505" spans="1:11" customFormat="1" x14ac:dyDescent="0.25">
      <c r="A1505" s="17">
        <v>1492</v>
      </c>
      <c r="B1505" s="34" t="s">
        <v>1746</v>
      </c>
      <c r="C1505" s="1" t="s">
        <v>1653</v>
      </c>
      <c r="D1505" s="23">
        <v>2211</v>
      </c>
      <c r="E1505" s="8" t="str">
        <f>VLOOKUP(D1505,Hoja2!$1:$1048576,2,0)</f>
        <v>ABANICOS</v>
      </c>
      <c r="F1505" s="2">
        <v>45733</v>
      </c>
      <c r="G1505" s="1" t="s">
        <v>39</v>
      </c>
      <c r="H1505" s="8" t="str">
        <f>VLOOKUP(G1505,Hoja1!$1:$1048576,2,0)</f>
        <v>ALMACEN DE DESPACHO MOB. Y EQUIPOS OFIC.</v>
      </c>
      <c r="I1505" s="8" t="str">
        <f>VLOOKUP(G1505,Hoja1!$1:$1048576,4,0)</f>
        <v>EDIF. PALACIO DE JUSTICIA DE LAS CORTES</v>
      </c>
      <c r="J1505" s="8" t="str">
        <f>VLOOKUP(G1505,Hoja1!$1:$1048576,5,0)</f>
        <v xml:space="preserve">DISTRITO  NACIONAL </v>
      </c>
      <c r="K1505" s="8" t="str">
        <f>VLOOKUP(G1505,Hoja1!$1:$1048576,6,0)</f>
        <v xml:space="preserve">DISTRITO NACIONAL </v>
      </c>
    </row>
    <row r="1506" spans="1:11" customFormat="1" x14ac:dyDescent="0.25">
      <c r="A1506" s="17">
        <v>1493</v>
      </c>
      <c r="B1506" s="34" t="s">
        <v>1747</v>
      </c>
      <c r="C1506" s="1" t="s">
        <v>1653</v>
      </c>
      <c r="D1506" s="23">
        <v>2211</v>
      </c>
      <c r="E1506" s="8" t="str">
        <f>VLOOKUP(D1506,Hoja2!$1:$1048576,2,0)</f>
        <v>ABANICOS</v>
      </c>
      <c r="F1506" s="2">
        <v>45733</v>
      </c>
      <c r="G1506" s="1" t="s">
        <v>1748</v>
      </c>
      <c r="H1506" s="8" t="str">
        <f>VLOOKUP(G1506,Hoja1!$1:$1048576,2,0)</f>
        <v>JDO. DE PAZ LAS TERRENAS</v>
      </c>
      <c r="I1506" s="8" t="str">
        <f>VLOOKUP(G1506,Hoja1!$1:$1048576,4,0)</f>
        <v>EDIF. JDO. DE PAZ LAS TERRENAS</v>
      </c>
      <c r="J1506" s="8" t="str">
        <f>VLOOKUP(G1506,Hoja1!$1:$1048576,5,0)</f>
        <v>SAMANA</v>
      </c>
      <c r="K1506" s="8" t="str">
        <f>VLOOKUP(G1506,Hoja1!$1:$1048576,6,0)</f>
        <v>DUARTE</v>
      </c>
    </row>
    <row r="1507" spans="1:11" customFormat="1" x14ac:dyDescent="0.25">
      <c r="A1507" s="17">
        <v>1494</v>
      </c>
      <c r="B1507" s="34" t="s">
        <v>1749</v>
      </c>
      <c r="C1507" s="1" t="s">
        <v>1653</v>
      </c>
      <c r="D1507" s="23">
        <v>2211</v>
      </c>
      <c r="E1507" s="8" t="str">
        <f>VLOOKUP(D1507,Hoja2!$1:$1048576,2,0)</f>
        <v>ABANICOS</v>
      </c>
      <c r="F1507" s="2">
        <v>45733</v>
      </c>
      <c r="G1507" s="1" t="s">
        <v>39</v>
      </c>
      <c r="H1507" s="8" t="str">
        <f>VLOOKUP(G1507,Hoja1!$1:$1048576,2,0)</f>
        <v>ALMACEN DE DESPACHO MOB. Y EQUIPOS OFIC.</v>
      </c>
      <c r="I1507" s="8" t="str">
        <f>VLOOKUP(G1507,Hoja1!$1:$1048576,4,0)</f>
        <v>EDIF. PALACIO DE JUSTICIA DE LAS CORTES</v>
      </c>
      <c r="J1507" s="8" t="str">
        <f>VLOOKUP(G1507,Hoja1!$1:$1048576,5,0)</f>
        <v xml:space="preserve">DISTRITO  NACIONAL </v>
      </c>
      <c r="K1507" s="8" t="str">
        <f>VLOOKUP(G1507,Hoja1!$1:$1048576,6,0)</f>
        <v xml:space="preserve">DISTRITO NACIONAL </v>
      </c>
    </row>
    <row r="1508" spans="1:11" customFormat="1" x14ac:dyDescent="0.25">
      <c r="A1508" s="17">
        <v>1495</v>
      </c>
      <c r="B1508" s="34" t="s">
        <v>1750</v>
      </c>
      <c r="C1508" s="1" t="s">
        <v>1663</v>
      </c>
      <c r="D1508" s="23">
        <v>2211</v>
      </c>
      <c r="E1508" s="8" t="str">
        <f>VLOOKUP(D1508,Hoja2!$1:$1048576,2,0)</f>
        <v>ABANICOS</v>
      </c>
      <c r="F1508" s="2">
        <v>45733</v>
      </c>
      <c r="G1508" s="1" t="s">
        <v>39</v>
      </c>
      <c r="H1508" s="8" t="str">
        <f>VLOOKUP(G1508,Hoja1!$1:$1048576,2,0)</f>
        <v>ALMACEN DE DESPACHO MOB. Y EQUIPOS OFIC.</v>
      </c>
      <c r="I1508" s="8" t="str">
        <f>VLOOKUP(G1508,Hoja1!$1:$1048576,4,0)</f>
        <v>EDIF. PALACIO DE JUSTICIA DE LAS CORTES</v>
      </c>
      <c r="J1508" s="8" t="str">
        <f>VLOOKUP(G1508,Hoja1!$1:$1048576,5,0)</f>
        <v xml:space="preserve">DISTRITO  NACIONAL </v>
      </c>
      <c r="K1508" s="8" t="str">
        <f>VLOOKUP(G1508,Hoja1!$1:$1048576,6,0)</f>
        <v xml:space="preserve">DISTRITO NACIONAL </v>
      </c>
    </row>
    <row r="1509" spans="1:11" customFormat="1" x14ac:dyDescent="0.25">
      <c r="A1509" s="17">
        <v>1496</v>
      </c>
      <c r="B1509" s="34" t="s">
        <v>1751</v>
      </c>
      <c r="C1509" s="1" t="s">
        <v>1663</v>
      </c>
      <c r="D1509" s="23">
        <v>2211</v>
      </c>
      <c r="E1509" s="8" t="str">
        <f>VLOOKUP(D1509,Hoja2!$1:$1048576,2,0)</f>
        <v>ABANICOS</v>
      </c>
      <c r="F1509" s="2">
        <v>45733</v>
      </c>
      <c r="G1509" s="1" t="s">
        <v>39</v>
      </c>
      <c r="H1509" s="8" t="str">
        <f>VLOOKUP(G1509,Hoja1!$1:$1048576,2,0)</f>
        <v>ALMACEN DE DESPACHO MOB. Y EQUIPOS OFIC.</v>
      </c>
      <c r="I1509" s="8" t="str">
        <f>VLOOKUP(G1509,Hoja1!$1:$1048576,4,0)</f>
        <v>EDIF. PALACIO DE JUSTICIA DE LAS CORTES</v>
      </c>
      <c r="J1509" s="8" t="str">
        <f>VLOOKUP(G1509,Hoja1!$1:$1048576,5,0)</f>
        <v xml:space="preserve">DISTRITO  NACIONAL </v>
      </c>
      <c r="K1509" s="8" t="str">
        <f>VLOOKUP(G1509,Hoja1!$1:$1048576,6,0)</f>
        <v xml:space="preserve">DISTRITO NACIONAL </v>
      </c>
    </row>
    <row r="1510" spans="1:11" customFormat="1" x14ac:dyDescent="0.25">
      <c r="A1510" s="17">
        <v>1497</v>
      </c>
      <c r="B1510" s="34" t="s">
        <v>1752</v>
      </c>
      <c r="C1510" s="1" t="s">
        <v>1653</v>
      </c>
      <c r="D1510" s="23">
        <v>2211</v>
      </c>
      <c r="E1510" s="8" t="str">
        <f>VLOOKUP(D1510,Hoja2!$1:$1048576,2,0)</f>
        <v>ABANICOS</v>
      </c>
      <c r="F1510" s="2">
        <v>45733</v>
      </c>
      <c r="G1510" s="1" t="s">
        <v>39</v>
      </c>
      <c r="H1510" s="8" t="str">
        <f>VLOOKUP(G1510,Hoja1!$1:$1048576,2,0)</f>
        <v>ALMACEN DE DESPACHO MOB. Y EQUIPOS OFIC.</v>
      </c>
      <c r="I1510" s="8" t="str">
        <f>VLOOKUP(G1510,Hoja1!$1:$1048576,4,0)</f>
        <v>EDIF. PALACIO DE JUSTICIA DE LAS CORTES</v>
      </c>
      <c r="J1510" s="8" t="str">
        <f>VLOOKUP(G1510,Hoja1!$1:$1048576,5,0)</f>
        <v xml:space="preserve">DISTRITO  NACIONAL </v>
      </c>
      <c r="K1510" s="8" t="str">
        <f>VLOOKUP(G1510,Hoja1!$1:$1048576,6,0)</f>
        <v xml:space="preserve">DISTRITO NACIONAL </v>
      </c>
    </row>
    <row r="1511" spans="1:11" customFormat="1" x14ac:dyDescent="0.25">
      <c r="A1511" s="17">
        <v>1498</v>
      </c>
      <c r="B1511" s="34" t="s">
        <v>1753</v>
      </c>
      <c r="C1511" s="1" t="s">
        <v>1657</v>
      </c>
      <c r="D1511" s="23">
        <v>2211</v>
      </c>
      <c r="E1511" s="8" t="str">
        <f>VLOOKUP(D1511,Hoja2!$1:$1048576,2,0)</f>
        <v>ABANICOS</v>
      </c>
      <c r="F1511" s="2">
        <v>45733</v>
      </c>
      <c r="G1511" s="1" t="s">
        <v>39</v>
      </c>
      <c r="H1511" s="8" t="str">
        <f>VLOOKUP(G1511,Hoja1!$1:$1048576,2,0)</f>
        <v>ALMACEN DE DESPACHO MOB. Y EQUIPOS OFIC.</v>
      </c>
      <c r="I1511" s="8" t="str">
        <f>VLOOKUP(G1511,Hoja1!$1:$1048576,4,0)</f>
        <v>EDIF. PALACIO DE JUSTICIA DE LAS CORTES</v>
      </c>
      <c r="J1511" s="8" t="str">
        <f>VLOOKUP(G1511,Hoja1!$1:$1048576,5,0)</f>
        <v xml:space="preserve">DISTRITO  NACIONAL </v>
      </c>
      <c r="K1511" s="8" t="str">
        <f>VLOOKUP(G1511,Hoja1!$1:$1048576,6,0)</f>
        <v xml:space="preserve">DISTRITO NACIONAL </v>
      </c>
    </row>
    <row r="1512" spans="1:11" customFormat="1" x14ac:dyDescent="0.25">
      <c r="A1512" s="17">
        <v>1499</v>
      </c>
      <c r="B1512" s="34" t="s">
        <v>1754</v>
      </c>
      <c r="C1512" s="1" t="s">
        <v>1657</v>
      </c>
      <c r="D1512" s="23">
        <v>2211</v>
      </c>
      <c r="E1512" s="8" t="str">
        <f>VLOOKUP(D1512,Hoja2!$1:$1048576,2,0)</f>
        <v>ABANICOS</v>
      </c>
      <c r="F1512" s="2">
        <v>45733</v>
      </c>
      <c r="G1512" s="1" t="s">
        <v>1660</v>
      </c>
      <c r="H1512" s="8" t="str">
        <f>VLOOKUP(G1512,Hoja1!$1:$1048576,2,0)</f>
        <v>DPTO. ADMINISTRATIVO JDOS. DE TRABAJO</v>
      </c>
      <c r="I1512" s="8" t="str">
        <f>VLOOKUP(G1512,Hoja1!$1:$1048576,4,0)</f>
        <v>EDIF. JDO. DE TRABAJO D.N.</v>
      </c>
      <c r="J1512" s="8" t="str">
        <f>VLOOKUP(G1512,Hoja1!$1:$1048576,5,0)</f>
        <v xml:space="preserve">DISTRITO  NACIONAL </v>
      </c>
      <c r="K1512" s="8" t="str">
        <f>VLOOKUP(G1512,Hoja1!$1:$1048576,6,0)</f>
        <v xml:space="preserve">DISTRITO NACIONAL </v>
      </c>
    </row>
    <row r="1513" spans="1:11" customFormat="1" x14ac:dyDescent="0.25">
      <c r="A1513" s="17">
        <v>1500</v>
      </c>
      <c r="B1513" s="34" t="s">
        <v>1755</v>
      </c>
      <c r="C1513" s="1" t="s">
        <v>1657</v>
      </c>
      <c r="D1513" s="23">
        <v>2211</v>
      </c>
      <c r="E1513" s="8" t="str">
        <f>VLOOKUP(D1513,Hoja2!$1:$1048576,2,0)</f>
        <v>ABANICOS</v>
      </c>
      <c r="F1513" s="2">
        <v>45733</v>
      </c>
      <c r="G1513" s="1" t="s">
        <v>39</v>
      </c>
      <c r="H1513" s="8" t="str">
        <f>VLOOKUP(G1513,Hoja1!$1:$1048576,2,0)</f>
        <v>ALMACEN DE DESPACHO MOB. Y EQUIPOS OFIC.</v>
      </c>
      <c r="I1513" s="8" t="str">
        <f>VLOOKUP(G1513,Hoja1!$1:$1048576,4,0)</f>
        <v>EDIF. PALACIO DE JUSTICIA DE LAS CORTES</v>
      </c>
      <c r="J1513" s="8" t="str">
        <f>VLOOKUP(G1513,Hoja1!$1:$1048576,5,0)</f>
        <v xml:space="preserve">DISTRITO  NACIONAL </v>
      </c>
      <c r="K1513" s="8" t="str">
        <f>VLOOKUP(G1513,Hoja1!$1:$1048576,6,0)</f>
        <v xml:space="preserve">DISTRITO NACIONAL </v>
      </c>
    </row>
    <row r="1514" spans="1:11" customFormat="1" x14ac:dyDescent="0.25">
      <c r="A1514" s="17">
        <v>1501</v>
      </c>
      <c r="B1514" s="34" t="s">
        <v>1756</v>
      </c>
      <c r="C1514" s="1" t="s">
        <v>1657</v>
      </c>
      <c r="D1514" s="23">
        <v>2211</v>
      </c>
      <c r="E1514" s="8" t="str">
        <f>VLOOKUP(D1514,Hoja2!$1:$1048576,2,0)</f>
        <v>ABANICOS</v>
      </c>
      <c r="F1514" s="2">
        <v>45733</v>
      </c>
      <c r="G1514" s="1" t="s">
        <v>39</v>
      </c>
      <c r="H1514" s="8" t="str">
        <f>VLOOKUP(G1514,Hoja1!$1:$1048576,2,0)</f>
        <v>ALMACEN DE DESPACHO MOB. Y EQUIPOS OFIC.</v>
      </c>
      <c r="I1514" s="8" t="str">
        <f>VLOOKUP(G1514,Hoja1!$1:$1048576,4,0)</f>
        <v>EDIF. PALACIO DE JUSTICIA DE LAS CORTES</v>
      </c>
      <c r="J1514" s="8" t="str">
        <f>VLOOKUP(G1514,Hoja1!$1:$1048576,5,0)</f>
        <v xml:space="preserve">DISTRITO  NACIONAL </v>
      </c>
      <c r="K1514" s="8" t="str">
        <f>VLOOKUP(G1514,Hoja1!$1:$1048576,6,0)</f>
        <v xml:space="preserve">DISTRITO NACIONAL </v>
      </c>
    </row>
    <row r="1515" spans="1:11" customFormat="1" x14ac:dyDescent="0.25">
      <c r="A1515" s="17">
        <v>1502</v>
      </c>
      <c r="B1515" s="34" t="s">
        <v>1757</v>
      </c>
      <c r="C1515" s="1" t="s">
        <v>1653</v>
      </c>
      <c r="D1515" s="23">
        <v>2211</v>
      </c>
      <c r="E1515" s="8" t="str">
        <f>VLOOKUP(D1515,Hoja2!$1:$1048576,2,0)</f>
        <v>ABANICOS</v>
      </c>
      <c r="F1515" s="2">
        <v>45733</v>
      </c>
      <c r="G1515" s="1" t="s">
        <v>39</v>
      </c>
      <c r="H1515" s="8" t="str">
        <f>VLOOKUP(G1515,Hoja1!$1:$1048576,2,0)</f>
        <v>ALMACEN DE DESPACHO MOB. Y EQUIPOS OFIC.</v>
      </c>
      <c r="I1515" s="8" t="str">
        <f>VLOOKUP(G1515,Hoja1!$1:$1048576,4,0)</f>
        <v>EDIF. PALACIO DE JUSTICIA DE LAS CORTES</v>
      </c>
      <c r="J1515" s="8" t="str">
        <f>VLOOKUP(G1515,Hoja1!$1:$1048576,5,0)</f>
        <v xml:space="preserve">DISTRITO  NACIONAL </v>
      </c>
      <c r="K1515" s="8" t="str">
        <f>VLOOKUP(G1515,Hoja1!$1:$1048576,6,0)</f>
        <v xml:space="preserve">DISTRITO NACIONAL </v>
      </c>
    </row>
    <row r="1516" spans="1:11" customFormat="1" x14ac:dyDescent="0.25">
      <c r="A1516" s="17">
        <v>1503</v>
      </c>
      <c r="B1516" s="34" t="s">
        <v>1758</v>
      </c>
      <c r="C1516" s="1" t="s">
        <v>1653</v>
      </c>
      <c r="D1516" s="23">
        <v>2211</v>
      </c>
      <c r="E1516" s="8" t="str">
        <f>VLOOKUP(D1516,Hoja2!$1:$1048576,2,0)</f>
        <v>ABANICOS</v>
      </c>
      <c r="F1516" s="2">
        <v>45733</v>
      </c>
      <c r="G1516" s="1" t="s">
        <v>39</v>
      </c>
      <c r="H1516" s="8" t="str">
        <f>VLOOKUP(G1516,Hoja1!$1:$1048576,2,0)</f>
        <v>ALMACEN DE DESPACHO MOB. Y EQUIPOS OFIC.</v>
      </c>
      <c r="I1516" s="8" t="str">
        <f>VLOOKUP(G1516,Hoja1!$1:$1048576,4,0)</f>
        <v>EDIF. PALACIO DE JUSTICIA DE LAS CORTES</v>
      </c>
      <c r="J1516" s="8" t="str">
        <f>VLOOKUP(G1516,Hoja1!$1:$1048576,5,0)</f>
        <v xml:space="preserve">DISTRITO  NACIONAL </v>
      </c>
      <c r="K1516" s="8" t="str">
        <f>VLOOKUP(G1516,Hoja1!$1:$1048576,6,0)</f>
        <v xml:space="preserve">DISTRITO NACIONAL </v>
      </c>
    </row>
    <row r="1517" spans="1:11" customFormat="1" x14ac:dyDescent="0.25">
      <c r="A1517" s="17">
        <v>1504</v>
      </c>
      <c r="B1517" s="34" t="s">
        <v>1759</v>
      </c>
      <c r="C1517" s="1" t="s">
        <v>1653</v>
      </c>
      <c r="D1517" s="23">
        <v>2211</v>
      </c>
      <c r="E1517" s="8" t="str">
        <f>VLOOKUP(D1517,Hoja2!$1:$1048576,2,0)</f>
        <v>ABANICOS</v>
      </c>
      <c r="F1517" s="2">
        <v>45733</v>
      </c>
      <c r="G1517" s="1" t="s">
        <v>39</v>
      </c>
      <c r="H1517" s="8" t="str">
        <f>VLOOKUP(G1517,Hoja1!$1:$1048576,2,0)</f>
        <v>ALMACEN DE DESPACHO MOB. Y EQUIPOS OFIC.</v>
      </c>
      <c r="I1517" s="8" t="str">
        <f>VLOOKUP(G1517,Hoja1!$1:$1048576,4,0)</f>
        <v>EDIF. PALACIO DE JUSTICIA DE LAS CORTES</v>
      </c>
      <c r="J1517" s="8" t="str">
        <f>VLOOKUP(G1517,Hoja1!$1:$1048576,5,0)</f>
        <v xml:space="preserve">DISTRITO  NACIONAL </v>
      </c>
      <c r="K1517" s="8" t="str">
        <f>VLOOKUP(G1517,Hoja1!$1:$1048576,6,0)</f>
        <v xml:space="preserve">DISTRITO NACIONAL </v>
      </c>
    </row>
    <row r="1518" spans="1:11" customFormat="1" x14ac:dyDescent="0.25">
      <c r="A1518" s="17">
        <v>1505</v>
      </c>
      <c r="B1518" s="34" t="s">
        <v>1760</v>
      </c>
      <c r="C1518" s="1" t="s">
        <v>1653</v>
      </c>
      <c r="D1518" s="23">
        <v>2211</v>
      </c>
      <c r="E1518" s="8" t="str">
        <f>VLOOKUP(D1518,Hoja2!$1:$1048576,2,0)</f>
        <v>ABANICOS</v>
      </c>
      <c r="F1518" s="2">
        <v>45733</v>
      </c>
      <c r="G1518" s="1" t="s">
        <v>39</v>
      </c>
      <c r="H1518" s="8" t="str">
        <f>VLOOKUP(G1518,Hoja1!$1:$1048576,2,0)</f>
        <v>ALMACEN DE DESPACHO MOB. Y EQUIPOS OFIC.</v>
      </c>
      <c r="I1518" s="8" t="str">
        <f>VLOOKUP(G1518,Hoja1!$1:$1048576,4,0)</f>
        <v>EDIF. PALACIO DE JUSTICIA DE LAS CORTES</v>
      </c>
      <c r="J1518" s="8" t="str">
        <f>VLOOKUP(G1518,Hoja1!$1:$1048576,5,0)</f>
        <v xml:space="preserve">DISTRITO  NACIONAL </v>
      </c>
      <c r="K1518" s="8" t="str">
        <f>VLOOKUP(G1518,Hoja1!$1:$1048576,6,0)</f>
        <v xml:space="preserve">DISTRITO NACIONAL </v>
      </c>
    </row>
    <row r="1519" spans="1:11" customFormat="1" x14ac:dyDescent="0.25">
      <c r="A1519" s="17">
        <v>1506</v>
      </c>
      <c r="B1519" s="34" t="s">
        <v>1761</v>
      </c>
      <c r="C1519" s="1" t="s">
        <v>1657</v>
      </c>
      <c r="D1519" s="23">
        <v>2211</v>
      </c>
      <c r="E1519" s="8" t="str">
        <f>VLOOKUP(D1519,Hoja2!$1:$1048576,2,0)</f>
        <v>ABANICOS</v>
      </c>
      <c r="F1519" s="2">
        <v>45733</v>
      </c>
      <c r="G1519" s="1" t="s">
        <v>812</v>
      </c>
      <c r="H1519" s="8" t="str">
        <f>VLOOKUP(G1519,Hoja1!$1:$1048576,2,0)</f>
        <v>DPTO. ADMINISTRATIVO BARAHONA</v>
      </c>
      <c r="I1519" s="8" t="str">
        <f>VLOOKUP(G1519,Hoja1!$1:$1048576,4,0)</f>
        <v>EDIF. PALACIO DE JUSTICIA BARAHONA</v>
      </c>
      <c r="J1519" s="8" t="str">
        <f>VLOOKUP(G1519,Hoja1!$1:$1048576,5,0)</f>
        <v>BARAHONA</v>
      </c>
      <c r="K1519" s="8" t="str">
        <f>VLOOKUP(G1519,Hoja1!$1:$1048576,6,0)</f>
        <v>BARAHONA</v>
      </c>
    </row>
    <row r="1520" spans="1:11" customFormat="1" x14ac:dyDescent="0.25">
      <c r="A1520" s="17">
        <v>1507</v>
      </c>
      <c r="B1520" s="34" t="s">
        <v>1762</v>
      </c>
      <c r="C1520" s="1" t="s">
        <v>1657</v>
      </c>
      <c r="D1520" s="23">
        <v>2211</v>
      </c>
      <c r="E1520" s="8" t="str">
        <f>VLOOKUP(D1520,Hoja2!$1:$1048576,2,0)</f>
        <v>ABANICOS</v>
      </c>
      <c r="F1520" s="2">
        <v>45733</v>
      </c>
      <c r="G1520" s="1" t="s">
        <v>39</v>
      </c>
      <c r="H1520" s="8" t="str">
        <f>VLOOKUP(G1520,Hoja1!$1:$1048576,2,0)</f>
        <v>ALMACEN DE DESPACHO MOB. Y EQUIPOS OFIC.</v>
      </c>
      <c r="I1520" s="8" t="str">
        <f>VLOOKUP(G1520,Hoja1!$1:$1048576,4,0)</f>
        <v>EDIF. PALACIO DE JUSTICIA DE LAS CORTES</v>
      </c>
      <c r="J1520" s="8" t="str">
        <f>VLOOKUP(G1520,Hoja1!$1:$1048576,5,0)</f>
        <v xml:space="preserve">DISTRITO  NACIONAL </v>
      </c>
      <c r="K1520" s="8" t="str">
        <f>VLOOKUP(G1520,Hoja1!$1:$1048576,6,0)</f>
        <v xml:space="preserve">DISTRITO NACIONAL </v>
      </c>
    </row>
    <row r="1521" spans="1:11" customFormat="1" x14ac:dyDescent="0.25">
      <c r="A1521" s="17">
        <v>1508</v>
      </c>
      <c r="B1521" s="34" t="s">
        <v>1763</v>
      </c>
      <c r="C1521" s="1" t="s">
        <v>1657</v>
      </c>
      <c r="D1521" s="23">
        <v>2211</v>
      </c>
      <c r="E1521" s="8" t="str">
        <f>VLOOKUP(D1521,Hoja2!$1:$1048576,2,0)</f>
        <v>ABANICOS</v>
      </c>
      <c r="F1521" s="2">
        <v>45733</v>
      </c>
      <c r="G1521" s="1" t="s">
        <v>39</v>
      </c>
      <c r="H1521" s="8" t="str">
        <f>VLOOKUP(G1521,Hoja1!$1:$1048576,2,0)</f>
        <v>ALMACEN DE DESPACHO MOB. Y EQUIPOS OFIC.</v>
      </c>
      <c r="I1521" s="8" t="str">
        <f>VLOOKUP(G1521,Hoja1!$1:$1048576,4,0)</f>
        <v>EDIF. PALACIO DE JUSTICIA DE LAS CORTES</v>
      </c>
      <c r="J1521" s="8" t="str">
        <f>VLOOKUP(G1521,Hoja1!$1:$1048576,5,0)</f>
        <v xml:space="preserve">DISTRITO  NACIONAL </v>
      </c>
      <c r="K1521" s="8" t="str">
        <f>VLOOKUP(G1521,Hoja1!$1:$1048576,6,0)</f>
        <v xml:space="preserve">DISTRITO NACIONAL </v>
      </c>
    </row>
    <row r="1522" spans="1:11" customFormat="1" x14ac:dyDescent="0.25">
      <c r="A1522" s="17">
        <v>1509</v>
      </c>
      <c r="B1522" s="34" t="s">
        <v>1764</v>
      </c>
      <c r="C1522" s="1" t="s">
        <v>1657</v>
      </c>
      <c r="D1522" s="23">
        <v>2211</v>
      </c>
      <c r="E1522" s="8" t="str">
        <f>VLOOKUP(D1522,Hoja2!$1:$1048576,2,0)</f>
        <v>ABANICOS</v>
      </c>
      <c r="F1522" s="2">
        <v>45733</v>
      </c>
      <c r="G1522" s="1" t="s">
        <v>39</v>
      </c>
      <c r="H1522" s="8" t="str">
        <f>VLOOKUP(G1522,Hoja1!$1:$1048576,2,0)</f>
        <v>ALMACEN DE DESPACHO MOB. Y EQUIPOS OFIC.</v>
      </c>
      <c r="I1522" s="8" t="str">
        <f>VLOOKUP(G1522,Hoja1!$1:$1048576,4,0)</f>
        <v>EDIF. PALACIO DE JUSTICIA DE LAS CORTES</v>
      </c>
      <c r="J1522" s="8" t="str">
        <f>VLOOKUP(G1522,Hoja1!$1:$1048576,5,0)</f>
        <v xml:space="preserve">DISTRITO  NACIONAL </v>
      </c>
      <c r="K1522" s="8" t="str">
        <f>VLOOKUP(G1522,Hoja1!$1:$1048576,6,0)</f>
        <v xml:space="preserve">DISTRITO NACIONAL </v>
      </c>
    </row>
    <row r="1523" spans="1:11" customFormat="1" x14ac:dyDescent="0.25">
      <c r="A1523" s="17">
        <v>1510</v>
      </c>
      <c r="B1523" s="34" t="s">
        <v>1765</v>
      </c>
      <c r="C1523" s="1" t="s">
        <v>1663</v>
      </c>
      <c r="D1523" s="23">
        <v>2211</v>
      </c>
      <c r="E1523" s="8" t="str">
        <f>VLOOKUP(D1523,Hoja2!$1:$1048576,2,0)</f>
        <v>ABANICOS</v>
      </c>
      <c r="F1523" s="2">
        <v>45733</v>
      </c>
      <c r="G1523" s="1" t="s">
        <v>39</v>
      </c>
      <c r="H1523" s="8" t="str">
        <f>VLOOKUP(G1523,Hoja1!$1:$1048576,2,0)</f>
        <v>ALMACEN DE DESPACHO MOB. Y EQUIPOS OFIC.</v>
      </c>
      <c r="I1523" s="8" t="str">
        <f>VLOOKUP(G1523,Hoja1!$1:$1048576,4,0)</f>
        <v>EDIF. PALACIO DE JUSTICIA DE LAS CORTES</v>
      </c>
      <c r="J1523" s="8" t="str">
        <f>VLOOKUP(G1523,Hoja1!$1:$1048576,5,0)</f>
        <v xml:space="preserve">DISTRITO  NACIONAL </v>
      </c>
      <c r="K1523" s="8" t="str">
        <f>VLOOKUP(G1523,Hoja1!$1:$1048576,6,0)</f>
        <v xml:space="preserve">DISTRITO NACIONAL </v>
      </c>
    </row>
    <row r="1524" spans="1:11" customFormat="1" x14ac:dyDescent="0.25">
      <c r="A1524" s="17">
        <v>1511</v>
      </c>
      <c r="B1524" s="34" t="s">
        <v>1766</v>
      </c>
      <c r="C1524" s="1" t="s">
        <v>1767</v>
      </c>
      <c r="D1524" s="23">
        <v>3201</v>
      </c>
      <c r="E1524" s="8" t="str">
        <f>VLOOKUP(D1524,Hoja2!$1:$1048576,2,0)</f>
        <v>BEBEDEROS</v>
      </c>
      <c r="F1524" s="2">
        <v>45735</v>
      </c>
      <c r="G1524" s="1" t="s">
        <v>39</v>
      </c>
      <c r="H1524" s="8" t="str">
        <f>VLOOKUP(G1524,Hoja1!$1:$1048576,2,0)</f>
        <v>ALMACEN DE DESPACHO MOB. Y EQUIPOS OFIC.</v>
      </c>
      <c r="I1524" s="8" t="str">
        <f>VLOOKUP(G1524,Hoja1!$1:$1048576,4,0)</f>
        <v>EDIF. PALACIO DE JUSTICIA DE LAS CORTES</v>
      </c>
      <c r="J1524" s="8" t="str">
        <f>VLOOKUP(G1524,Hoja1!$1:$1048576,5,0)</f>
        <v xml:space="preserve">DISTRITO  NACIONAL </v>
      </c>
      <c r="K1524" s="8" t="str">
        <f>VLOOKUP(G1524,Hoja1!$1:$1048576,6,0)</f>
        <v xml:space="preserve">DISTRITO NACIONAL </v>
      </c>
    </row>
    <row r="1525" spans="1:11" customFormat="1" x14ac:dyDescent="0.25">
      <c r="A1525" s="17">
        <v>1512</v>
      </c>
      <c r="B1525" s="34" t="s">
        <v>1768</v>
      </c>
      <c r="C1525" s="1" t="s">
        <v>1767</v>
      </c>
      <c r="D1525" s="23">
        <v>3201</v>
      </c>
      <c r="E1525" s="8" t="str">
        <f>VLOOKUP(D1525,Hoja2!$1:$1048576,2,0)</f>
        <v>BEBEDEROS</v>
      </c>
      <c r="F1525" s="2">
        <v>45735</v>
      </c>
      <c r="G1525" s="1" t="s">
        <v>39</v>
      </c>
      <c r="H1525" s="8" t="str">
        <f>VLOOKUP(G1525,Hoja1!$1:$1048576,2,0)</f>
        <v>ALMACEN DE DESPACHO MOB. Y EQUIPOS OFIC.</v>
      </c>
      <c r="I1525" s="8" t="str">
        <f>VLOOKUP(G1525,Hoja1!$1:$1048576,4,0)</f>
        <v>EDIF. PALACIO DE JUSTICIA DE LAS CORTES</v>
      </c>
      <c r="J1525" s="8" t="str">
        <f>VLOOKUP(G1525,Hoja1!$1:$1048576,5,0)</f>
        <v xml:space="preserve">DISTRITO  NACIONAL </v>
      </c>
      <c r="K1525" s="8" t="str">
        <f>VLOOKUP(G1525,Hoja1!$1:$1048576,6,0)</f>
        <v xml:space="preserve">DISTRITO NACIONAL </v>
      </c>
    </row>
    <row r="1526" spans="1:11" customFormat="1" x14ac:dyDescent="0.25">
      <c r="A1526" s="17">
        <v>1513</v>
      </c>
      <c r="B1526" s="34" t="s">
        <v>1769</v>
      </c>
      <c r="C1526" s="1" t="s">
        <v>1767</v>
      </c>
      <c r="D1526" s="23">
        <v>3201</v>
      </c>
      <c r="E1526" s="8" t="str">
        <f>VLOOKUP(D1526,Hoja2!$1:$1048576,2,0)</f>
        <v>BEBEDEROS</v>
      </c>
      <c r="F1526" s="2">
        <v>45735</v>
      </c>
      <c r="G1526" s="1" t="s">
        <v>39</v>
      </c>
      <c r="H1526" s="8" t="str">
        <f>VLOOKUP(G1526,Hoja1!$1:$1048576,2,0)</f>
        <v>ALMACEN DE DESPACHO MOB. Y EQUIPOS OFIC.</v>
      </c>
      <c r="I1526" s="8" t="str">
        <f>VLOOKUP(G1526,Hoja1!$1:$1048576,4,0)</f>
        <v>EDIF. PALACIO DE JUSTICIA DE LAS CORTES</v>
      </c>
      <c r="J1526" s="8" t="str">
        <f>VLOOKUP(G1526,Hoja1!$1:$1048576,5,0)</f>
        <v xml:space="preserve">DISTRITO  NACIONAL </v>
      </c>
      <c r="K1526" s="8" t="str">
        <f>VLOOKUP(G1526,Hoja1!$1:$1048576,6,0)</f>
        <v xml:space="preserve">DISTRITO NACIONAL </v>
      </c>
    </row>
    <row r="1527" spans="1:11" customFormat="1" x14ac:dyDescent="0.25">
      <c r="A1527" s="17">
        <v>1514</v>
      </c>
      <c r="B1527" s="34" t="s">
        <v>1770</v>
      </c>
      <c r="C1527" s="1" t="s">
        <v>1767</v>
      </c>
      <c r="D1527" s="23">
        <v>3201</v>
      </c>
      <c r="E1527" s="8" t="str">
        <f>VLOOKUP(D1527,Hoja2!$1:$1048576,2,0)</f>
        <v>BEBEDEROS</v>
      </c>
      <c r="F1527" s="2">
        <v>45735</v>
      </c>
      <c r="G1527" s="1" t="s">
        <v>7</v>
      </c>
      <c r="H1527" s="8" t="str">
        <f>VLOOKUP(G1527,Hoja1!$1:$1048576,2,0)</f>
        <v>DPTO. ADMINISTRATIVO P.J. S.C.J.</v>
      </c>
      <c r="I1527" s="8" t="str">
        <f>VLOOKUP(G1527,Hoja1!$1:$1048576,4,0)</f>
        <v>EDIF. SUPREMA CORTE DE JUSTICIA Y C.P.J.</v>
      </c>
      <c r="J1527" s="8" t="str">
        <f>VLOOKUP(G1527,Hoja1!$1:$1048576,5,0)</f>
        <v xml:space="preserve">DISTRITO  NACIONAL </v>
      </c>
      <c r="K1527" s="8" t="str">
        <f>VLOOKUP(G1527,Hoja1!$1:$1048576,6,0)</f>
        <v xml:space="preserve">DISTRITO NACIONAL </v>
      </c>
    </row>
    <row r="1528" spans="1:11" customFormat="1" x14ac:dyDescent="0.25">
      <c r="A1528" s="17">
        <v>1515</v>
      </c>
      <c r="B1528" s="34" t="s">
        <v>1771</v>
      </c>
      <c r="C1528" s="1" t="s">
        <v>1767</v>
      </c>
      <c r="D1528" s="23">
        <v>3201</v>
      </c>
      <c r="E1528" s="8" t="str">
        <f>VLOOKUP(D1528,Hoja2!$1:$1048576,2,0)</f>
        <v>BEBEDEROS</v>
      </c>
      <c r="F1528" s="2">
        <v>45735</v>
      </c>
      <c r="G1528" s="1" t="s">
        <v>39</v>
      </c>
      <c r="H1528" s="8" t="str">
        <f>VLOOKUP(G1528,Hoja1!$1:$1048576,2,0)</f>
        <v>ALMACEN DE DESPACHO MOB. Y EQUIPOS OFIC.</v>
      </c>
      <c r="I1528" s="8" t="str">
        <f>VLOOKUP(G1528,Hoja1!$1:$1048576,4,0)</f>
        <v>EDIF. PALACIO DE JUSTICIA DE LAS CORTES</v>
      </c>
      <c r="J1528" s="8" t="str">
        <f>VLOOKUP(G1528,Hoja1!$1:$1048576,5,0)</f>
        <v xml:space="preserve">DISTRITO  NACIONAL </v>
      </c>
      <c r="K1528" s="8" t="str">
        <f>VLOOKUP(G1528,Hoja1!$1:$1048576,6,0)</f>
        <v xml:space="preserve">DISTRITO NACIONAL </v>
      </c>
    </row>
    <row r="1529" spans="1:11" customFormat="1" x14ac:dyDescent="0.25">
      <c r="A1529" s="17">
        <v>1516</v>
      </c>
      <c r="B1529" s="34" t="s">
        <v>1772</v>
      </c>
      <c r="C1529" s="1" t="s">
        <v>1767</v>
      </c>
      <c r="D1529" s="23">
        <v>3201</v>
      </c>
      <c r="E1529" s="8" t="str">
        <f>VLOOKUP(D1529,Hoja2!$1:$1048576,2,0)</f>
        <v>BEBEDEROS</v>
      </c>
      <c r="F1529" s="2">
        <v>45735</v>
      </c>
      <c r="G1529" s="1" t="s">
        <v>1660</v>
      </c>
      <c r="H1529" s="8" t="str">
        <f>VLOOKUP(G1529,Hoja1!$1:$1048576,2,0)</f>
        <v>DPTO. ADMINISTRATIVO JDOS. DE TRABAJO</v>
      </c>
      <c r="I1529" s="8" t="str">
        <f>VLOOKUP(G1529,Hoja1!$1:$1048576,4,0)</f>
        <v>EDIF. JDO. DE TRABAJO D.N.</v>
      </c>
      <c r="J1529" s="8" t="str">
        <f>VLOOKUP(G1529,Hoja1!$1:$1048576,5,0)</f>
        <v xml:space="preserve">DISTRITO  NACIONAL </v>
      </c>
      <c r="K1529" s="8" t="str">
        <f>VLOOKUP(G1529,Hoja1!$1:$1048576,6,0)</f>
        <v xml:space="preserve">DISTRITO NACIONAL </v>
      </c>
    </row>
    <row r="1530" spans="1:11" customFormat="1" x14ac:dyDescent="0.25">
      <c r="A1530" s="17">
        <v>1517</v>
      </c>
      <c r="B1530" s="34" t="s">
        <v>1773</v>
      </c>
      <c r="C1530" s="1" t="s">
        <v>1767</v>
      </c>
      <c r="D1530" s="23">
        <v>3201</v>
      </c>
      <c r="E1530" s="8" t="str">
        <f>VLOOKUP(D1530,Hoja2!$1:$1048576,2,0)</f>
        <v>BEBEDEROS</v>
      </c>
      <c r="F1530" s="2">
        <v>45735</v>
      </c>
      <c r="G1530" s="1" t="s">
        <v>1774</v>
      </c>
      <c r="H1530" s="8" t="str">
        <f>VLOOKUP(G1530,Hoja1!$1:$1048576,2,0)</f>
        <v>CENTRO DE GESTION DOCUMENTAL (CGD)</v>
      </c>
      <c r="I1530" s="8" t="str">
        <f>VLOOKUP(G1530,Hoja1!$1:$1048576,4,0)</f>
        <v>EDIF. NAVE KM 22</v>
      </c>
      <c r="J1530" s="8" t="str">
        <f>VLOOKUP(G1530,Hoja1!$1:$1048576,5,0)</f>
        <v xml:space="preserve">DISTRITO  NACIONAL </v>
      </c>
      <c r="K1530" s="8" t="str">
        <f>VLOOKUP(G1530,Hoja1!$1:$1048576,6,0)</f>
        <v xml:space="preserve">DISTRITO NACIONAL </v>
      </c>
    </row>
    <row r="1531" spans="1:11" customFormat="1" x14ac:dyDescent="0.25">
      <c r="A1531" s="17">
        <v>1518</v>
      </c>
      <c r="B1531" s="34" t="s">
        <v>1775</v>
      </c>
      <c r="C1531" s="1" t="s">
        <v>1767</v>
      </c>
      <c r="D1531" s="23">
        <v>3201</v>
      </c>
      <c r="E1531" s="8" t="str">
        <f>VLOOKUP(D1531,Hoja2!$1:$1048576,2,0)</f>
        <v>BEBEDEROS</v>
      </c>
      <c r="F1531" s="2">
        <v>45735</v>
      </c>
      <c r="G1531" s="1" t="s">
        <v>1776</v>
      </c>
      <c r="H1531" s="8" t="str">
        <f>VLOOKUP(G1531,Hoja1!$1:$1048576,2,0)</f>
        <v>JDO. DE PAZ 1RA. CIRC. DISTRITO NACIONAL</v>
      </c>
      <c r="I1531" s="8" t="str">
        <f>VLOOKUP(G1531,Hoja1!$1:$1048576,4,0)</f>
        <v>EDIF. JDO. DE PAZ 1RA. CIRC. D.N.</v>
      </c>
      <c r="J1531" s="8" t="str">
        <f>VLOOKUP(G1531,Hoja1!$1:$1048576,5,0)</f>
        <v xml:space="preserve">DISTRITO  NACIONAL </v>
      </c>
      <c r="K1531" s="8" t="str">
        <f>VLOOKUP(G1531,Hoja1!$1:$1048576,6,0)</f>
        <v xml:space="preserve">DISTRITO NACIONAL </v>
      </c>
    </row>
    <row r="1532" spans="1:11" customFormat="1" x14ac:dyDescent="0.25">
      <c r="A1532" s="17">
        <v>1519</v>
      </c>
      <c r="B1532" s="34" t="s">
        <v>1777</v>
      </c>
      <c r="C1532" s="1" t="s">
        <v>1767</v>
      </c>
      <c r="D1532" s="23">
        <v>3201</v>
      </c>
      <c r="E1532" s="8" t="str">
        <f>VLOOKUP(D1532,Hoja2!$1:$1048576,2,0)</f>
        <v>BEBEDEROS</v>
      </c>
      <c r="F1532" s="2">
        <v>45735</v>
      </c>
      <c r="G1532" s="1" t="s">
        <v>39</v>
      </c>
      <c r="H1532" s="8" t="str">
        <f>VLOOKUP(G1532,Hoja1!$1:$1048576,2,0)</f>
        <v>ALMACEN DE DESPACHO MOB. Y EQUIPOS OFIC.</v>
      </c>
      <c r="I1532" s="8" t="str">
        <f>VLOOKUP(G1532,Hoja1!$1:$1048576,4,0)</f>
        <v>EDIF. PALACIO DE JUSTICIA DE LAS CORTES</v>
      </c>
      <c r="J1532" s="8" t="str">
        <f>VLOOKUP(G1532,Hoja1!$1:$1048576,5,0)</f>
        <v xml:space="preserve">DISTRITO  NACIONAL </v>
      </c>
      <c r="K1532" s="8" t="str">
        <f>VLOOKUP(G1532,Hoja1!$1:$1048576,6,0)</f>
        <v xml:space="preserve">DISTRITO NACIONAL </v>
      </c>
    </row>
    <row r="1533" spans="1:11" customFormat="1" x14ac:dyDescent="0.25">
      <c r="A1533" s="17">
        <v>1520</v>
      </c>
      <c r="B1533" s="34" t="s">
        <v>1778</v>
      </c>
      <c r="C1533" s="1" t="s">
        <v>1767</v>
      </c>
      <c r="D1533" s="23">
        <v>3201</v>
      </c>
      <c r="E1533" s="8" t="str">
        <f>VLOOKUP(D1533,Hoja2!$1:$1048576,2,0)</f>
        <v>BEBEDEROS</v>
      </c>
      <c r="F1533" s="2">
        <v>45735</v>
      </c>
      <c r="G1533" s="1" t="s">
        <v>39</v>
      </c>
      <c r="H1533" s="8" t="str">
        <f>VLOOKUP(G1533,Hoja1!$1:$1048576,2,0)</f>
        <v>ALMACEN DE DESPACHO MOB. Y EQUIPOS OFIC.</v>
      </c>
      <c r="I1533" s="8" t="str">
        <f>VLOOKUP(G1533,Hoja1!$1:$1048576,4,0)</f>
        <v>EDIF. PALACIO DE JUSTICIA DE LAS CORTES</v>
      </c>
      <c r="J1533" s="8" t="str">
        <f>VLOOKUP(G1533,Hoja1!$1:$1048576,5,0)</f>
        <v xml:space="preserve">DISTRITO  NACIONAL </v>
      </c>
      <c r="K1533" s="8" t="str">
        <f>VLOOKUP(G1533,Hoja1!$1:$1048576,6,0)</f>
        <v xml:space="preserve">DISTRITO NACIONAL </v>
      </c>
    </row>
    <row r="1534" spans="1:11" customFormat="1" x14ac:dyDescent="0.25">
      <c r="A1534" s="17">
        <v>1521</v>
      </c>
      <c r="B1534" s="34" t="s">
        <v>1779</v>
      </c>
      <c r="C1534" s="1" t="s">
        <v>1767</v>
      </c>
      <c r="D1534" s="23">
        <v>3201</v>
      </c>
      <c r="E1534" s="8" t="str">
        <f>VLOOKUP(D1534,Hoja2!$1:$1048576,2,0)</f>
        <v>BEBEDEROS</v>
      </c>
      <c r="F1534" s="2">
        <v>45735</v>
      </c>
      <c r="G1534" s="1" t="s">
        <v>39</v>
      </c>
      <c r="H1534" s="8" t="str">
        <f>VLOOKUP(G1534,Hoja1!$1:$1048576,2,0)</f>
        <v>ALMACEN DE DESPACHO MOB. Y EQUIPOS OFIC.</v>
      </c>
      <c r="I1534" s="8" t="str">
        <f>VLOOKUP(G1534,Hoja1!$1:$1048576,4,0)</f>
        <v>EDIF. PALACIO DE JUSTICIA DE LAS CORTES</v>
      </c>
      <c r="J1534" s="8" t="str">
        <f>VLOOKUP(G1534,Hoja1!$1:$1048576,5,0)</f>
        <v xml:space="preserve">DISTRITO  NACIONAL </v>
      </c>
      <c r="K1534" s="8" t="str">
        <f>VLOOKUP(G1534,Hoja1!$1:$1048576,6,0)</f>
        <v xml:space="preserve">DISTRITO NACIONAL </v>
      </c>
    </row>
    <row r="1535" spans="1:11" customFormat="1" x14ac:dyDescent="0.25">
      <c r="A1535" s="17">
        <v>1522</v>
      </c>
      <c r="B1535" s="34" t="s">
        <v>1780</v>
      </c>
      <c r="C1535" s="1" t="s">
        <v>1767</v>
      </c>
      <c r="D1535" s="23">
        <v>3201</v>
      </c>
      <c r="E1535" s="8" t="str">
        <f>VLOOKUP(D1535,Hoja2!$1:$1048576,2,0)</f>
        <v>BEBEDEROS</v>
      </c>
      <c r="F1535" s="2">
        <v>45735</v>
      </c>
      <c r="G1535" s="1" t="s">
        <v>39</v>
      </c>
      <c r="H1535" s="8" t="str">
        <f>VLOOKUP(G1535,Hoja1!$1:$1048576,2,0)</f>
        <v>ALMACEN DE DESPACHO MOB. Y EQUIPOS OFIC.</v>
      </c>
      <c r="I1535" s="8" t="str">
        <f>VLOOKUP(G1535,Hoja1!$1:$1048576,4,0)</f>
        <v>EDIF. PALACIO DE JUSTICIA DE LAS CORTES</v>
      </c>
      <c r="J1535" s="8" t="str">
        <f>VLOOKUP(G1535,Hoja1!$1:$1048576,5,0)</f>
        <v xml:space="preserve">DISTRITO  NACIONAL </v>
      </c>
      <c r="K1535" s="8" t="str">
        <f>VLOOKUP(G1535,Hoja1!$1:$1048576,6,0)</f>
        <v xml:space="preserve">DISTRITO NACIONAL </v>
      </c>
    </row>
    <row r="1536" spans="1:11" customFormat="1" x14ac:dyDescent="0.25">
      <c r="A1536" s="17">
        <v>1523</v>
      </c>
      <c r="B1536" s="34" t="s">
        <v>1781</v>
      </c>
      <c r="C1536" s="1" t="s">
        <v>1767</v>
      </c>
      <c r="D1536" s="23">
        <v>3201</v>
      </c>
      <c r="E1536" s="8" t="str">
        <f>VLOOKUP(D1536,Hoja2!$1:$1048576,2,0)</f>
        <v>BEBEDEROS</v>
      </c>
      <c r="F1536" s="2">
        <v>45735</v>
      </c>
      <c r="G1536" s="1" t="s">
        <v>1782</v>
      </c>
      <c r="H1536" s="8" t="str">
        <f>VLOOKUP(G1536,Hoja1!$1:$1048576,2,0)</f>
        <v>CENTRO DE CITACIONES MONSEÑOR NOUEL</v>
      </c>
      <c r="I1536" s="8" t="str">
        <f>VLOOKUP(G1536,Hoja1!$1:$1048576,4,0)</f>
        <v>EDIF. PALACIO DE JUSTICIA MONSEÑOR NOUEL</v>
      </c>
      <c r="J1536" s="8" t="str">
        <f>VLOOKUP(G1536,Hoja1!$1:$1048576,5,0)</f>
        <v>MONSEÑOR NOUEL</v>
      </c>
      <c r="K1536" s="8" t="str">
        <f>VLOOKUP(G1536,Hoja1!$1:$1048576,6,0)</f>
        <v>LA VEGA</v>
      </c>
    </row>
    <row r="1537" spans="1:11" customFormat="1" x14ac:dyDescent="0.25">
      <c r="A1537" s="17">
        <v>1524</v>
      </c>
      <c r="B1537" s="34" t="s">
        <v>1783</v>
      </c>
      <c r="C1537" s="1" t="s">
        <v>1767</v>
      </c>
      <c r="D1537" s="23">
        <v>3201</v>
      </c>
      <c r="E1537" s="8" t="str">
        <f>VLOOKUP(D1537,Hoja2!$1:$1048576,2,0)</f>
        <v>BEBEDEROS</v>
      </c>
      <c r="F1537" s="2">
        <v>45735</v>
      </c>
      <c r="G1537" s="1" t="s">
        <v>1660</v>
      </c>
      <c r="H1537" s="8" t="str">
        <f>VLOOKUP(G1537,Hoja1!$1:$1048576,2,0)</f>
        <v>DPTO. ADMINISTRATIVO JDOS. DE TRABAJO</v>
      </c>
      <c r="I1537" s="8" t="str">
        <f>VLOOKUP(G1537,Hoja1!$1:$1048576,4,0)</f>
        <v>EDIF. JDO. DE TRABAJO D.N.</v>
      </c>
      <c r="J1537" s="8" t="str">
        <f>VLOOKUP(G1537,Hoja1!$1:$1048576,5,0)</f>
        <v xml:space="preserve">DISTRITO  NACIONAL </v>
      </c>
      <c r="K1537" s="8" t="str">
        <f>VLOOKUP(G1537,Hoja1!$1:$1048576,6,0)</f>
        <v xml:space="preserve">DISTRITO NACIONAL </v>
      </c>
    </row>
    <row r="1538" spans="1:11" customFormat="1" x14ac:dyDescent="0.25">
      <c r="A1538" s="17">
        <v>1525</v>
      </c>
      <c r="B1538" s="34" t="s">
        <v>1784</v>
      </c>
      <c r="C1538" s="1" t="s">
        <v>1767</v>
      </c>
      <c r="D1538" s="23">
        <v>3201</v>
      </c>
      <c r="E1538" s="8" t="str">
        <f>VLOOKUP(D1538,Hoja2!$1:$1048576,2,0)</f>
        <v>BEBEDEROS</v>
      </c>
      <c r="F1538" s="2">
        <v>45735</v>
      </c>
      <c r="G1538" s="1" t="s">
        <v>39</v>
      </c>
      <c r="H1538" s="8" t="str">
        <f>VLOOKUP(G1538,Hoja1!$1:$1048576,2,0)</f>
        <v>ALMACEN DE DESPACHO MOB. Y EQUIPOS OFIC.</v>
      </c>
      <c r="I1538" s="8" t="str">
        <f>VLOOKUP(G1538,Hoja1!$1:$1048576,4,0)</f>
        <v>EDIF. PALACIO DE JUSTICIA DE LAS CORTES</v>
      </c>
      <c r="J1538" s="8" t="str">
        <f>VLOOKUP(G1538,Hoja1!$1:$1048576,5,0)</f>
        <v xml:space="preserve">DISTRITO  NACIONAL </v>
      </c>
      <c r="K1538" s="8" t="str">
        <f>VLOOKUP(G1538,Hoja1!$1:$1048576,6,0)</f>
        <v xml:space="preserve">DISTRITO NACIONAL </v>
      </c>
    </row>
    <row r="1539" spans="1:11" customFormat="1" x14ac:dyDescent="0.25">
      <c r="A1539" s="17">
        <v>1526</v>
      </c>
      <c r="B1539" s="34" t="s">
        <v>1785</v>
      </c>
      <c r="C1539" s="1" t="s">
        <v>1767</v>
      </c>
      <c r="D1539" s="23">
        <v>3201</v>
      </c>
      <c r="E1539" s="8" t="str">
        <f>VLOOKUP(D1539,Hoja2!$1:$1048576,2,0)</f>
        <v>BEBEDEROS</v>
      </c>
      <c r="F1539" s="2">
        <v>45735</v>
      </c>
      <c r="G1539" s="1" t="s">
        <v>39</v>
      </c>
      <c r="H1539" s="8" t="str">
        <f>VLOOKUP(G1539,Hoja1!$1:$1048576,2,0)</f>
        <v>ALMACEN DE DESPACHO MOB. Y EQUIPOS OFIC.</v>
      </c>
      <c r="I1539" s="8" t="str">
        <f>VLOOKUP(G1539,Hoja1!$1:$1048576,4,0)</f>
        <v>EDIF. PALACIO DE JUSTICIA DE LAS CORTES</v>
      </c>
      <c r="J1539" s="8" t="str">
        <f>VLOOKUP(G1539,Hoja1!$1:$1048576,5,0)</f>
        <v xml:space="preserve">DISTRITO  NACIONAL </v>
      </c>
      <c r="K1539" s="8" t="str">
        <f>VLOOKUP(G1539,Hoja1!$1:$1048576,6,0)</f>
        <v xml:space="preserve">DISTRITO NACIONAL </v>
      </c>
    </row>
    <row r="1540" spans="1:11" customFormat="1" x14ac:dyDescent="0.25">
      <c r="A1540" s="17">
        <v>1527</v>
      </c>
      <c r="B1540" s="34" t="s">
        <v>1786</v>
      </c>
      <c r="C1540" s="1" t="s">
        <v>1767</v>
      </c>
      <c r="D1540" s="23">
        <v>3201</v>
      </c>
      <c r="E1540" s="8" t="str">
        <f>VLOOKUP(D1540,Hoja2!$1:$1048576,2,0)</f>
        <v>BEBEDEROS</v>
      </c>
      <c r="F1540" s="2">
        <v>45735</v>
      </c>
      <c r="G1540" s="1" t="s">
        <v>39</v>
      </c>
      <c r="H1540" s="8" t="str">
        <f>VLOOKUP(G1540,Hoja1!$1:$1048576,2,0)</f>
        <v>ALMACEN DE DESPACHO MOB. Y EQUIPOS OFIC.</v>
      </c>
      <c r="I1540" s="8" t="str">
        <f>VLOOKUP(G1540,Hoja1!$1:$1048576,4,0)</f>
        <v>EDIF. PALACIO DE JUSTICIA DE LAS CORTES</v>
      </c>
      <c r="J1540" s="8" t="str">
        <f>VLOOKUP(G1540,Hoja1!$1:$1048576,5,0)</f>
        <v xml:space="preserve">DISTRITO  NACIONAL </v>
      </c>
      <c r="K1540" s="8" t="str">
        <f>VLOOKUP(G1540,Hoja1!$1:$1048576,6,0)</f>
        <v xml:space="preserve">DISTRITO NACIONAL </v>
      </c>
    </row>
    <row r="1541" spans="1:11" customFormat="1" x14ac:dyDescent="0.25">
      <c r="A1541" s="17">
        <v>1528</v>
      </c>
      <c r="B1541" s="34" t="s">
        <v>1787</v>
      </c>
      <c r="C1541" s="1" t="s">
        <v>1767</v>
      </c>
      <c r="D1541" s="23">
        <v>3201</v>
      </c>
      <c r="E1541" s="8" t="str">
        <f>VLOOKUP(D1541,Hoja2!$1:$1048576,2,0)</f>
        <v>BEBEDEROS</v>
      </c>
      <c r="F1541" s="2">
        <v>45735</v>
      </c>
      <c r="G1541" s="1" t="s">
        <v>812</v>
      </c>
      <c r="H1541" s="8" t="str">
        <f>VLOOKUP(G1541,Hoja1!$1:$1048576,2,0)</f>
        <v>DPTO. ADMINISTRATIVO BARAHONA</v>
      </c>
      <c r="I1541" s="8" t="str">
        <f>VLOOKUP(G1541,Hoja1!$1:$1048576,4,0)</f>
        <v>EDIF. PALACIO DE JUSTICIA BARAHONA</v>
      </c>
      <c r="J1541" s="8" t="str">
        <f>VLOOKUP(G1541,Hoja1!$1:$1048576,5,0)</f>
        <v>BARAHONA</v>
      </c>
      <c r="K1541" s="8" t="str">
        <f>VLOOKUP(G1541,Hoja1!$1:$1048576,6,0)</f>
        <v>BARAHONA</v>
      </c>
    </row>
    <row r="1542" spans="1:11" customFormat="1" x14ac:dyDescent="0.25">
      <c r="A1542" s="17">
        <v>1529</v>
      </c>
      <c r="B1542" s="34" t="s">
        <v>1788</v>
      </c>
      <c r="C1542" s="1" t="s">
        <v>1767</v>
      </c>
      <c r="D1542" s="23">
        <v>3201</v>
      </c>
      <c r="E1542" s="8" t="str">
        <f>VLOOKUP(D1542,Hoja2!$1:$1048576,2,0)</f>
        <v>BEBEDEROS</v>
      </c>
      <c r="F1542" s="2">
        <v>45735</v>
      </c>
      <c r="G1542" s="1" t="s">
        <v>39</v>
      </c>
      <c r="H1542" s="8" t="str">
        <f>VLOOKUP(G1542,Hoja1!$1:$1048576,2,0)</f>
        <v>ALMACEN DE DESPACHO MOB. Y EQUIPOS OFIC.</v>
      </c>
      <c r="I1542" s="8" t="str">
        <f>VLOOKUP(G1542,Hoja1!$1:$1048576,4,0)</f>
        <v>EDIF. PALACIO DE JUSTICIA DE LAS CORTES</v>
      </c>
      <c r="J1542" s="8" t="str">
        <f>VLOOKUP(G1542,Hoja1!$1:$1048576,5,0)</f>
        <v xml:space="preserve">DISTRITO  NACIONAL </v>
      </c>
      <c r="K1542" s="8" t="str">
        <f>VLOOKUP(G1542,Hoja1!$1:$1048576,6,0)</f>
        <v xml:space="preserve">DISTRITO NACIONAL </v>
      </c>
    </row>
    <row r="1543" spans="1:11" customFormat="1" x14ac:dyDescent="0.25">
      <c r="A1543" s="17">
        <v>1530</v>
      </c>
      <c r="B1543" s="34" t="s">
        <v>1789</v>
      </c>
      <c r="C1543" s="1" t="s">
        <v>1767</v>
      </c>
      <c r="D1543" s="23">
        <v>3201</v>
      </c>
      <c r="E1543" s="8" t="str">
        <f>VLOOKUP(D1543,Hoja2!$1:$1048576,2,0)</f>
        <v>BEBEDEROS</v>
      </c>
      <c r="F1543" s="2">
        <v>45735</v>
      </c>
      <c r="G1543" s="1" t="s">
        <v>17</v>
      </c>
      <c r="H1543" s="8" t="str">
        <f>VLOOKUP(G1543,Hoja1!$1:$1048576,2,0)</f>
        <v>DPTO. ADMINISTRATIVO P.J. DE LAS CORTES</v>
      </c>
      <c r="I1543" s="8" t="str">
        <f>VLOOKUP(G1543,Hoja1!$1:$1048576,4,0)</f>
        <v>EDIF. PALACIO DE JUSTICIA DE LAS CORTES</v>
      </c>
      <c r="J1543" s="8" t="str">
        <f>VLOOKUP(G1543,Hoja1!$1:$1048576,5,0)</f>
        <v xml:space="preserve">DISTRITO  NACIONAL </v>
      </c>
      <c r="K1543" s="8" t="str">
        <f>VLOOKUP(G1543,Hoja1!$1:$1048576,6,0)</f>
        <v xml:space="preserve">DISTRITO NACIONAL </v>
      </c>
    </row>
    <row r="1544" spans="1:11" customFormat="1" x14ac:dyDescent="0.25">
      <c r="A1544" s="17">
        <v>1531</v>
      </c>
      <c r="B1544" s="34" t="s">
        <v>1790</v>
      </c>
      <c r="C1544" s="1" t="s">
        <v>1791</v>
      </c>
      <c r="D1544" s="23">
        <v>2209</v>
      </c>
      <c r="E1544" s="8" t="str">
        <f>VLOOKUP(D1544,Hoja2!$1:$1048576,2,0)</f>
        <v>DESHUMIFICADOR-PURIFICADOR DE AIRE</v>
      </c>
      <c r="F1544" s="2">
        <v>45735</v>
      </c>
      <c r="G1544" s="1" t="s">
        <v>39</v>
      </c>
      <c r="H1544" s="8" t="str">
        <f>VLOOKUP(G1544,Hoja1!$1:$1048576,2,0)</f>
        <v>ALMACEN DE DESPACHO MOB. Y EQUIPOS OFIC.</v>
      </c>
      <c r="I1544" s="8" t="str">
        <f>VLOOKUP(G1544,Hoja1!$1:$1048576,4,0)</f>
        <v>EDIF. PALACIO DE JUSTICIA DE LAS CORTES</v>
      </c>
      <c r="J1544" s="8" t="str">
        <f>VLOOKUP(G1544,Hoja1!$1:$1048576,5,0)</f>
        <v xml:space="preserve">DISTRITO  NACIONAL </v>
      </c>
      <c r="K1544" s="8" t="str">
        <f>VLOOKUP(G1544,Hoja1!$1:$1048576,6,0)</f>
        <v xml:space="preserve">DISTRITO NACIONAL </v>
      </c>
    </row>
    <row r="1545" spans="1:11" customFormat="1" x14ac:dyDescent="0.25">
      <c r="A1545" s="17">
        <v>1532</v>
      </c>
      <c r="B1545" s="34" t="s">
        <v>1792</v>
      </c>
      <c r="C1545" s="1" t="s">
        <v>1767</v>
      </c>
      <c r="D1545" s="23">
        <v>3201</v>
      </c>
      <c r="E1545" s="8" t="str">
        <f>VLOOKUP(D1545,Hoja2!$1:$1048576,2,0)</f>
        <v>BEBEDEROS</v>
      </c>
      <c r="F1545" s="2">
        <v>45735</v>
      </c>
      <c r="G1545" s="1" t="s">
        <v>1793</v>
      </c>
      <c r="H1545" s="8" t="str">
        <f>VLOOKUP(G1545,Hoja1!$1:$1048576,2,0)</f>
        <v>JDO. DE PAZ PIEDRA BLANCA</v>
      </c>
      <c r="I1545" s="8" t="str">
        <f>VLOOKUP(G1545,Hoja1!$1:$1048576,4,0)</f>
        <v>EDIF. JDO. DE PAZ PIEDRA BLANCA</v>
      </c>
      <c r="J1545" s="8" t="str">
        <f>VLOOKUP(G1545,Hoja1!$1:$1048576,5,0)</f>
        <v>MONSEÑOR NOUEL</v>
      </c>
      <c r="K1545" s="8" t="str">
        <f>VLOOKUP(G1545,Hoja1!$1:$1048576,6,0)</f>
        <v>LA VEGA</v>
      </c>
    </row>
    <row r="1546" spans="1:11" customFormat="1" x14ac:dyDescent="0.25">
      <c r="A1546" s="17">
        <v>1533</v>
      </c>
      <c r="B1546" s="34" t="s">
        <v>1794</v>
      </c>
      <c r="C1546" s="1" t="s">
        <v>1767</v>
      </c>
      <c r="D1546" s="23">
        <v>3201</v>
      </c>
      <c r="E1546" s="8" t="str">
        <f>VLOOKUP(D1546,Hoja2!$1:$1048576,2,0)</f>
        <v>BEBEDEROS</v>
      </c>
      <c r="F1546" s="2">
        <v>45735</v>
      </c>
      <c r="G1546" s="1" t="s">
        <v>1660</v>
      </c>
      <c r="H1546" s="8" t="str">
        <f>VLOOKUP(G1546,Hoja1!$1:$1048576,2,0)</f>
        <v>DPTO. ADMINISTRATIVO JDOS. DE TRABAJO</v>
      </c>
      <c r="I1546" s="8" t="str">
        <f>VLOOKUP(G1546,Hoja1!$1:$1048576,4,0)</f>
        <v>EDIF. JDO. DE TRABAJO D.N.</v>
      </c>
      <c r="J1546" s="8" t="str">
        <f>VLOOKUP(G1546,Hoja1!$1:$1048576,5,0)</f>
        <v xml:space="preserve">DISTRITO  NACIONAL </v>
      </c>
      <c r="K1546" s="8" t="str">
        <f>VLOOKUP(G1546,Hoja1!$1:$1048576,6,0)</f>
        <v xml:space="preserve">DISTRITO NACIONAL </v>
      </c>
    </row>
    <row r="1547" spans="1:11" customFormat="1" x14ac:dyDescent="0.25">
      <c r="A1547" s="17">
        <v>1534</v>
      </c>
      <c r="B1547" s="34" t="s">
        <v>1795</v>
      </c>
      <c r="C1547" s="1" t="s">
        <v>1767</v>
      </c>
      <c r="D1547" s="23">
        <v>3201</v>
      </c>
      <c r="E1547" s="8" t="str">
        <f>VLOOKUP(D1547,Hoja2!$1:$1048576,2,0)</f>
        <v>BEBEDEROS</v>
      </c>
      <c r="F1547" s="2">
        <v>45735</v>
      </c>
      <c r="G1547" s="1" t="s">
        <v>39</v>
      </c>
      <c r="H1547" s="8" t="str">
        <f>VLOOKUP(G1547,Hoja1!$1:$1048576,2,0)</f>
        <v>ALMACEN DE DESPACHO MOB. Y EQUIPOS OFIC.</v>
      </c>
      <c r="I1547" s="8" t="str">
        <f>VLOOKUP(G1547,Hoja1!$1:$1048576,4,0)</f>
        <v>EDIF. PALACIO DE JUSTICIA DE LAS CORTES</v>
      </c>
      <c r="J1547" s="8" t="str">
        <f>VLOOKUP(G1547,Hoja1!$1:$1048576,5,0)</f>
        <v xml:space="preserve">DISTRITO  NACIONAL </v>
      </c>
      <c r="K1547" s="8" t="str">
        <f>VLOOKUP(G1547,Hoja1!$1:$1048576,6,0)</f>
        <v xml:space="preserve">DISTRITO NACIONAL </v>
      </c>
    </row>
    <row r="1548" spans="1:11" customFormat="1" x14ac:dyDescent="0.25">
      <c r="A1548" s="17">
        <v>1535</v>
      </c>
      <c r="B1548" s="34" t="s">
        <v>1796</v>
      </c>
      <c r="C1548" s="1" t="s">
        <v>1767</v>
      </c>
      <c r="D1548" s="23">
        <v>3201</v>
      </c>
      <c r="E1548" s="8" t="str">
        <f>VLOOKUP(D1548,Hoja2!$1:$1048576,2,0)</f>
        <v>BEBEDEROS</v>
      </c>
      <c r="F1548" s="2">
        <v>45735</v>
      </c>
      <c r="G1548" s="1" t="s">
        <v>17</v>
      </c>
      <c r="H1548" s="8" t="str">
        <f>VLOOKUP(G1548,Hoja1!$1:$1048576,2,0)</f>
        <v>DPTO. ADMINISTRATIVO P.J. DE LAS CORTES</v>
      </c>
      <c r="I1548" s="8" t="str">
        <f>VLOOKUP(G1548,Hoja1!$1:$1048576,4,0)</f>
        <v>EDIF. PALACIO DE JUSTICIA DE LAS CORTES</v>
      </c>
      <c r="J1548" s="8" t="str">
        <f>VLOOKUP(G1548,Hoja1!$1:$1048576,5,0)</f>
        <v xml:space="preserve">DISTRITO  NACIONAL </v>
      </c>
      <c r="K1548" s="8" t="str">
        <f>VLOOKUP(G1548,Hoja1!$1:$1048576,6,0)</f>
        <v xml:space="preserve">DISTRITO NACIONAL </v>
      </c>
    </row>
    <row r="1549" spans="1:11" customFormat="1" x14ac:dyDescent="0.25">
      <c r="A1549" s="17">
        <v>1536</v>
      </c>
      <c r="B1549" s="34" t="s">
        <v>1797</v>
      </c>
      <c r="C1549" s="1" t="s">
        <v>1791</v>
      </c>
      <c r="D1549" s="23">
        <v>2209</v>
      </c>
      <c r="E1549" s="8" t="str">
        <f>VLOOKUP(D1549,Hoja2!$1:$1048576,2,0)</f>
        <v>DESHUMIFICADOR-PURIFICADOR DE AIRE</v>
      </c>
      <c r="F1549" s="2">
        <v>45735</v>
      </c>
      <c r="G1549" s="1" t="s">
        <v>39</v>
      </c>
      <c r="H1549" s="8" t="str">
        <f>VLOOKUP(G1549,Hoja1!$1:$1048576,2,0)</f>
        <v>ALMACEN DE DESPACHO MOB. Y EQUIPOS OFIC.</v>
      </c>
      <c r="I1549" s="8" t="str">
        <f>VLOOKUP(G1549,Hoja1!$1:$1048576,4,0)</f>
        <v>EDIF. PALACIO DE JUSTICIA DE LAS CORTES</v>
      </c>
      <c r="J1549" s="8" t="str">
        <f>VLOOKUP(G1549,Hoja1!$1:$1048576,5,0)</f>
        <v xml:space="preserve">DISTRITO  NACIONAL </v>
      </c>
      <c r="K1549" s="8" t="str">
        <f>VLOOKUP(G1549,Hoja1!$1:$1048576,6,0)</f>
        <v xml:space="preserve">DISTRITO NACIONAL </v>
      </c>
    </row>
    <row r="1550" spans="1:11" customFormat="1" x14ac:dyDescent="0.25">
      <c r="A1550" s="17">
        <v>1537</v>
      </c>
      <c r="B1550" s="34" t="s">
        <v>1798</v>
      </c>
      <c r="C1550" s="1" t="s">
        <v>1767</v>
      </c>
      <c r="D1550" s="23">
        <v>3201</v>
      </c>
      <c r="E1550" s="8" t="str">
        <f>VLOOKUP(D1550,Hoja2!$1:$1048576,2,0)</f>
        <v>BEBEDEROS</v>
      </c>
      <c r="F1550" s="2">
        <v>45735</v>
      </c>
      <c r="G1550" s="1" t="s">
        <v>1799</v>
      </c>
      <c r="H1550" s="8" t="str">
        <f>VLOOKUP(G1550,Hoja1!$1:$1048576,2,0)</f>
        <v>CENTRO PRESENCIAL MONSEÑOR NOUEL</v>
      </c>
      <c r="I1550" s="8" t="str">
        <f>VLOOKUP(G1550,Hoja1!$1:$1048576,4,0)</f>
        <v>EDIF. PALACIO DE JUSTICIA MONSEÑOR NOUEL</v>
      </c>
      <c r="J1550" s="8" t="str">
        <f>VLOOKUP(G1550,Hoja1!$1:$1048576,5,0)</f>
        <v>MONSEÑOR NOUEL</v>
      </c>
      <c r="K1550" s="8" t="str">
        <f>VLOOKUP(G1550,Hoja1!$1:$1048576,6,0)</f>
        <v>LA VEGA</v>
      </c>
    </row>
    <row r="1551" spans="1:11" customFormat="1" x14ac:dyDescent="0.25">
      <c r="A1551" s="17">
        <v>1538</v>
      </c>
      <c r="B1551" s="34" t="s">
        <v>1800</v>
      </c>
      <c r="C1551" s="1" t="s">
        <v>1767</v>
      </c>
      <c r="D1551" s="23">
        <v>3201</v>
      </c>
      <c r="E1551" s="8" t="str">
        <f>VLOOKUP(D1551,Hoja2!$1:$1048576,2,0)</f>
        <v>BEBEDEROS</v>
      </c>
      <c r="F1551" s="2">
        <v>45735</v>
      </c>
      <c r="G1551" s="1" t="s">
        <v>1801</v>
      </c>
      <c r="H1551" s="8" t="str">
        <f>VLOOKUP(G1551,Hoja1!$1:$1048576,2,0)</f>
        <v>DPTO. ADMINISTRATIVO MONSEÑOR NOUEL</v>
      </c>
      <c r="I1551" s="8" t="str">
        <f>VLOOKUP(G1551,Hoja1!$1:$1048576,4,0)</f>
        <v>EDIF. PALACIO DE JUSTICIA MONSEÑOR NOUEL</v>
      </c>
      <c r="J1551" s="8" t="str">
        <f>VLOOKUP(G1551,Hoja1!$1:$1048576,5,0)</f>
        <v>MONSEÑOR NOUEL</v>
      </c>
      <c r="K1551" s="8" t="str">
        <f>VLOOKUP(G1551,Hoja1!$1:$1048576,6,0)</f>
        <v>LA VEGA</v>
      </c>
    </row>
    <row r="1552" spans="1:11" customFormat="1" x14ac:dyDescent="0.25">
      <c r="A1552" s="17">
        <v>1539</v>
      </c>
      <c r="B1552" s="34" t="s">
        <v>1802</v>
      </c>
      <c r="C1552" s="1" t="s">
        <v>1767</v>
      </c>
      <c r="D1552" s="23">
        <v>3201</v>
      </c>
      <c r="E1552" s="8" t="str">
        <f>VLOOKUP(D1552,Hoja2!$1:$1048576,2,0)</f>
        <v>BEBEDEROS</v>
      </c>
      <c r="F1552" s="2">
        <v>45735</v>
      </c>
      <c r="G1552" s="1" t="s">
        <v>1774</v>
      </c>
      <c r="H1552" s="8" t="str">
        <f>VLOOKUP(G1552,Hoja1!$1:$1048576,2,0)</f>
        <v>CENTRO DE GESTION DOCUMENTAL (CGD)</v>
      </c>
      <c r="I1552" s="8" t="str">
        <f>VLOOKUP(G1552,Hoja1!$1:$1048576,4,0)</f>
        <v>EDIF. NAVE KM 22</v>
      </c>
      <c r="J1552" s="8" t="str">
        <f>VLOOKUP(G1552,Hoja1!$1:$1048576,5,0)</f>
        <v xml:space="preserve">DISTRITO  NACIONAL </v>
      </c>
      <c r="K1552" s="8" t="str">
        <f>VLOOKUP(G1552,Hoja1!$1:$1048576,6,0)</f>
        <v xml:space="preserve">DISTRITO NACIONAL </v>
      </c>
    </row>
    <row r="1553" spans="1:11" customFormat="1" x14ac:dyDescent="0.25">
      <c r="A1553" s="17">
        <v>1540</v>
      </c>
      <c r="B1553" s="34" t="s">
        <v>1803</v>
      </c>
      <c r="C1553" s="1" t="s">
        <v>1767</v>
      </c>
      <c r="D1553" s="23">
        <v>3201</v>
      </c>
      <c r="E1553" s="8" t="str">
        <f>VLOOKUP(D1553,Hoja2!$1:$1048576,2,0)</f>
        <v>BEBEDEROS</v>
      </c>
      <c r="F1553" s="2">
        <v>45735</v>
      </c>
      <c r="G1553" s="1" t="s">
        <v>39</v>
      </c>
      <c r="H1553" s="8" t="str">
        <f>VLOOKUP(G1553,Hoja1!$1:$1048576,2,0)</f>
        <v>ALMACEN DE DESPACHO MOB. Y EQUIPOS OFIC.</v>
      </c>
      <c r="I1553" s="8" t="str">
        <f>VLOOKUP(G1553,Hoja1!$1:$1048576,4,0)</f>
        <v>EDIF. PALACIO DE JUSTICIA DE LAS CORTES</v>
      </c>
      <c r="J1553" s="8" t="str">
        <f>VLOOKUP(G1553,Hoja1!$1:$1048576,5,0)</f>
        <v xml:space="preserve">DISTRITO  NACIONAL </v>
      </c>
      <c r="K1553" s="8" t="str">
        <f>VLOOKUP(G1553,Hoja1!$1:$1048576,6,0)</f>
        <v xml:space="preserve">DISTRITO NACIONAL </v>
      </c>
    </row>
    <row r="1554" spans="1:11" customFormat="1" x14ac:dyDescent="0.25">
      <c r="A1554" s="17">
        <v>1541</v>
      </c>
      <c r="B1554" s="34" t="s">
        <v>1804</v>
      </c>
      <c r="C1554" s="1" t="s">
        <v>1791</v>
      </c>
      <c r="D1554" s="23">
        <v>2209</v>
      </c>
      <c r="E1554" s="8" t="str">
        <f>VLOOKUP(D1554,Hoja2!$1:$1048576,2,0)</f>
        <v>DESHUMIFICADOR-PURIFICADOR DE AIRE</v>
      </c>
      <c r="F1554" s="2">
        <v>45735</v>
      </c>
      <c r="G1554" s="1" t="s">
        <v>39</v>
      </c>
      <c r="H1554" s="8" t="str">
        <f>VLOOKUP(G1554,Hoja1!$1:$1048576,2,0)</f>
        <v>ALMACEN DE DESPACHO MOB. Y EQUIPOS OFIC.</v>
      </c>
      <c r="I1554" s="8" t="str">
        <f>VLOOKUP(G1554,Hoja1!$1:$1048576,4,0)</f>
        <v>EDIF. PALACIO DE JUSTICIA DE LAS CORTES</v>
      </c>
      <c r="J1554" s="8" t="str">
        <f>VLOOKUP(G1554,Hoja1!$1:$1048576,5,0)</f>
        <v xml:space="preserve">DISTRITO  NACIONAL </v>
      </c>
      <c r="K1554" s="8" t="str">
        <f>VLOOKUP(G1554,Hoja1!$1:$1048576,6,0)</f>
        <v xml:space="preserve">DISTRITO NACIONAL </v>
      </c>
    </row>
    <row r="1555" spans="1:11" customFormat="1" x14ac:dyDescent="0.25">
      <c r="A1555" s="17">
        <v>1542</v>
      </c>
      <c r="B1555" s="34" t="s">
        <v>1805</v>
      </c>
      <c r="C1555" s="1" t="s">
        <v>1767</v>
      </c>
      <c r="D1555" s="23">
        <v>3201</v>
      </c>
      <c r="E1555" s="8" t="str">
        <f>VLOOKUP(D1555,Hoja2!$1:$1048576,2,0)</f>
        <v>BEBEDEROS</v>
      </c>
      <c r="F1555" s="2">
        <v>45735</v>
      </c>
      <c r="G1555" s="1" t="s">
        <v>1806</v>
      </c>
      <c r="H1555" s="8" t="str">
        <f>VLOOKUP(G1555,Hoja1!$1:$1048576,2,0)</f>
        <v>ATENCION PERMANENTE MONSEÑOR NOUEL</v>
      </c>
      <c r="I1555" s="8" t="str">
        <f>VLOOKUP(G1555,Hoja1!$1:$1048576,4,0)</f>
        <v>EDIF. PALACIO DE JUSTICIA MONSEÑOR NOUEL</v>
      </c>
      <c r="J1555" s="8" t="str">
        <f>VLOOKUP(G1555,Hoja1!$1:$1048576,5,0)</f>
        <v>MONSEÑOR NOUEL</v>
      </c>
      <c r="K1555" s="8" t="str">
        <f>VLOOKUP(G1555,Hoja1!$1:$1048576,6,0)</f>
        <v>LA VEGA</v>
      </c>
    </row>
    <row r="1556" spans="1:11" customFormat="1" x14ac:dyDescent="0.25">
      <c r="A1556" s="17">
        <v>1543</v>
      </c>
      <c r="B1556" s="34" t="s">
        <v>1807</v>
      </c>
      <c r="C1556" s="1" t="s">
        <v>1767</v>
      </c>
      <c r="D1556" s="23">
        <v>3201</v>
      </c>
      <c r="E1556" s="8" t="str">
        <f>VLOOKUP(D1556,Hoja2!$1:$1048576,2,0)</f>
        <v>BEBEDEROS</v>
      </c>
      <c r="F1556" s="2">
        <v>45735</v>
      </c>
      <c r="G1556" s="1" t="s">
        <v>1801</v>
      </c>
      <c r="H1556" s="8" t="str">
        <f>VLOOKUP(G1556,Hoja1!$1:$1048576,2,0)</f>
        <v>DPTO. ADMINISTRATIVO MONSEÑOR NOUEL</v>
      </c>
      <c r="I1556" s="8" t="str">
        <f>VLOOKUP(G1556,Hoja1!$1:$1048576,4,0)</f>
        <v>EDIF. PALACIO DE JUSTICIA MONSEÑOR NOUEL</v>
      </c>
      <c r="J1556" s="8" t="str">
        <f>VLOOKUP(G1556,Hoja1!$1:$1048576,5,0)</f>
        <v>MONSEÑOR NOUEL</v>
      </c>
      <c r="K1556" s="8" t="str">
        <f>VLOOKUP(G1556,Hoja1!$1:$1048576,6,0)</f>
        <v>LA VEGA</v>
      </c>
    </row>
    <row r="1557" spans="1:11" customFormat="1" x14ac:dyDescent="0.25">
      <c r="A1557" s="17">
        <v>1544</v>
      </c>
      <c r="B1557" s="34" t="s">
        <v>1808</v>
      </c>
      <c r="C1557" s="1" t="s">
        <v>1767</v>
      </c>
      <c r="D1557" s="23">
        <v>3201</v>
      </c>
      <c r="E1557" s="8" t="str">
        <f>VLOOKUP(D1557,Hoja2!$1:$1048576,2,0)</f>
        <v>BEBEDEROS</v>
      </c>
      <c r="F1557" s="2">
        <v>45735</v>
      </c>
      <c r="G1557" s="1" t="s">
        <v>1809</v>
      </c>
      <c r="H1557" s="8" t="str">
        <f>VLOOKUP(G1557,Hoja1!$1:$1048576,2,0)</f>
        <v>JDO. DE LA INSTRUCCION INDEPENDENCIA</v>
      </c>
      <c r="I1557" s="8" t="str">
        <f>VLOOKUP(G1557,Hoja1!$1:$1048576,4,0)</f>
        <v>EDIF. PALACIO DE JUSTICIA JIMANI</v>
      </c>
      <c r="J1557" s="8" t="str">
        <f>VLOOKUP(G1557,Hoja1!$1:$1048576,5,0)</f>
        <v>INDEPENDENCIA</v>
      </c>
      <c r="K1557" s="8" t="str">
        <f>VLOOKUP(G1557,Hoja1!$1:$1048576,6,0)</f>
        <v>BARAHONA</v>
      </c>
    </row>
    <row r="1558" spans="1:11" customFormat="1" x14ac:dyDescent="0.25">
      <c r="A1558" s="17">
        <v>1545</v>
      </c>
      <c r="B1558" s="34" t="s">
        <v>1810</v>
      </c>
      <c r="C1558" s="1" t="s">
        <v>1767</v>
      </c>
      <c r="D1558" s="23">
        <v>3201</v>
      </c>
      <c r="E1558" s="8" t="str">
        <f>VLOOKUP(D1558,Hoja2!$1:$1048576,2,0)</f>
        <v>BEBEDEROS</v>
      </c>
      <c r="F1558" s="2">
        <v>45735</v>
      </c>
      <c r="G1558" s="1" t="s">
        <v>39</v>
      </c>
      <c r="H1558" s="8" t="str">
        <f>VLOOKUP(G1558,Hoja1!$1:$1048576,2,0)</f>
        <v>ALMACEN DE DESPACHO MOB. Y EQUIPOS OFIC.</v>
      </c>
      <c r="I1558" s="8" t="str">
        <f>VLOOKUP(G1558,Hoja1!$1:$1048576,4,0)</f>
        <v>EDIF. PALACIO DE JUSTICIA DE LAS CORTES</v>
      </c>
      <c r="J1558" s="8" t="str">
        <f>VLOOKUP(G1558,Hoja1!$1:$1048576,5,0)</f>
        <v xml:space="preserve">DISTRITO  NACIONAL </v>
      </c>
      <c r="K1558" s="8" t="str">
        <f>VLOOKUP(G1558,Hoja1!$1:$1048576,6,0)</f>
        <v xml:space="preserve">DISTRITO NACIONAL </v>
      </c>
    </row>
    <row r="1559" spans="1:11" customFormat="1" x14ac:dyDescent="0.25">
      <c r="A1559" s="17">
        <v>1546</v>
      </c>
      <c r="B1559" s="34" t="s">
        <v>1811</v>
      </c>
      <c r="C1559" s="1" t="s">
        <v>1767</v>
      </c>
      <c r="D1559" s="23">
        <v>3201</v>
      </c>
      <c r="E1559" s="8" t="str">
        <f>VLOOKUP(D1559,Hoja2!$1:$1048576,2,0)</f>
        <v>BEBEDEROS</v>
      </c>
      <c r="F1559" s="2">
        <v>45735</v>
      </c>
      <c r="G1559" s="1" t="s">
        <v>812</v>
      </c>
      <c r="H1559" s="8" t="str">
        <f>VLOOKUP(G1559,Hoja1!$1:$1048576,2,0)</f>
        <v>DPTO. ADMINISTRATIVO BARAHONA</v>
      </c>
      <c r="I1559" s="8" t="str">
        <f>VLOOKUP(G1559,Hoja1!$1:$1048576,4,0)</f>
        <v>EDIF. PALACIO DE JUSTICIA BARAHONA</v>
      </c>
      <c r="J1559" s="8" t="str">
        <f>VLOOKUP(G1559,Hoja1!$1:$1048576,5,0)</f>
        <v>BARAHONA</v>
      </c>
      <c r="K1559" s="8" t="str">
        <f>VLOOKUP(G1559,Hoja1!$1:$1048576,6,0)</f>
        <v>BARAHONA</v>
      </c>
    </row>
    <row r="1560" spans="1:11" customFormat="1" x14ac:dyDescent="0.25">
      <c r="A1560" s="17">
        <v>1547</v>
      </c>
      <c r="B1560" s="34" t="s">
        <v>1812</v>
      </c>
      <c r="C1560" s="1" t="s">
        <v>1767</v>
      </c>
      <c r="D1560" s="23">
        <v>3201</v>
      </c>
      <c r="E1560" s="8" t="str">
        <f>VLOOKUP(D1560,Hoja2!$1:$1048576,2,0)</f>
        <v>BEBEDEROS</v>
      </c>
      <c r="F1560" s="2">
        <v>45735</v>
      </c>
      <c r="G1560" s="1" t="s">
        <v>39</v>
      </c>
      <c r="H1560" s="8" t="str">
        <f>VLOOKUP(G1560,Hoja1!$1:$1048576,2,0)</f>
        <v>ALMACEN DE DESPACHO MOB. Y EQUIPOS OFIC.</v>
      </c>
      <c r="I1560" s="8" t="str">
        <f>VLOOKUP(G1560,Hoja1!$1:$1048576,4,0)</f>
        <v>EDIF. PALACIO DE JUSTICIA DE LAS CORTES</v>
      </c>
      <c r="J1560" s="8" t="str">
        <f>VLOOKUP(G1560,Hoja1!$1:$1048576,5,0)</f>
        <v xml:space="preserve">DISTRITO  NACIONAL </v>
      </c>
      <c r="K1560" s="8" t="str">
        <f>VLOOKUP(G1560,Hoja1!$1:$1048576,6,0)</f>
        <v xml:space="preserve">DISTRITO NACIONAL </v>
      </c>
    </row>
    <row r="1561" spans="1:11" customFormat="1" x14ac:dyDescent="0.25">
      <c r="A1561" s="17">
        <v>1548</v>
      </c>
      <c r="B1561" s="34" t="s">
        <v>1813</v>
      </c>
      <c r="C1561" s="1" t="s">
        <v>1767</v>
      </c>
      <c r="D1561" s="23">
        <v>3201</v>
      </c>
      <c r="E1561" s="8" t="str">
        <f>VLOOKUP(D1561,Hoja2!$1:$1048576,2,0)</f>
        <v>BEBEDEROS</v>
      </c>
      <c r="F1561" s="2">
        <v>45735</v>
      </c>
      <c r="G1561" s="1" t="s">
        <v>39</v>
      </c>
      <c r="H1561" s="8" t="str">
        <f>VLOOKUP(G1561,Hoja1!$1:$1048576,2,0)</f>
        <v>ALMACEN DE DESPACHO MOB. Y EQUIPOS OFIC.</v>
      </c>
      <c r="I1561" s="8" t="str">
        <f>VLOOKUP(G1561,Hoja1!$1:$1048576,4,0)</f>
        <v>EDIF. PALACIO DE JUSTICIA DE LAS CORTES</v>
      </c>
      <c r="J1561" s="8" t="str">
        <f>VLOOKUP(G1561,Hoja1!$1:$1048576,5,0)</f>
        <v xml:space="preserve">DISTRITO  NACIONAL </v>
      </c>
      <c r="K1561" s="8" t="str">
        <f>VLOOKUP(G1561,Hoja1!$1:$1048576,6,0)</f>
        <v xml:space="preserve">DISTRITO NACIONAL </v>
      </c>
    </row>
    <row r="1562" spans="1:11" customFormat="1" x14ac:dyDescent="0.25">
      <c r="A1562" s="17">
        <v>1549</v>
      </c>
      <c r="B1562" s="34" t="s">
        <v>1814</v>
      </c>
      <c r="C1562" s="1" t="s">
        <v>1767</v>
      </c>
      <c r="D1562" s="23">
        <v>3201</v>
      </c>
      <c r="E1562" s="8" t="str">
        <f>VLOOKUP(D1562,Hoja2!$1:$1048576,2,0)</f>
        <v>BEBEDEROS</v>
      </c>
      <c r="F1562" s="2">
        <v>45735</v>
      </c>
      <c r="G1562" s="1" t="s">
        <v>17</v>
      </c>
      <c r="H1562" s="8" t="str">
        <f>VLOOKUP(G1562,Hoja1!$1:$1048576,2,0)</f>
        <v>DPTO. ADMINISTRATIVO P.J. DE LAS CORTES</v>
      </c>
      <c r="I1562" s="8" t="str">
        <f>VLOOKUP(G1562,Hoja1!$1:$1048576,4,0)</f>
        <v>EDIF. PALACIO DE JUSTICIA DE LAS CORTES</v>
      </c>
      <c r="J1562" s="8" t="str">
        <f>VLOOKUP(G1562,Hoja1!$1:$1048576,5,0)</f>
        <v xml:space="preserve">DISTRITO  NACIONAL </v>
      </c>
      <c r="K1562" s="8" t="str">
        <f>VLOOKUP(G1562,Hoja1!$1:$1048576,6,0)</f>
        <v xml:space="preserve">DISTRITO NACIONAL </v>
      </c>
    </row>
    <row r="1563" spans="1:11" customFormat="1" x14ac:dyDescent="0.25">
      <c r="A1563" s="17">
        <v>1550</v>
      </c>
      <c r="B1563" s="34" t="s">
        <v>1815</v>
      </c>
      <c r="C1563" s="1" t="s">
        <v>1767</v>
      </c>
      <c r="D1563" s="23">
        <v>3201</v>
      </c>
      <c r="E1563" s="8" t="str">
        <f>VLOOKUP(D1563,Hoja2!$1:$1048576,2,0)</f>
        <v>BEBEDEROS</v>
      </c>
      <c r="F1563" s="2">
        <v>45735</v>
      </c>
      <c r="G1563" s="1" t="s">
        <v>39</v>
      </c>
      <c r="H1563" s="8" t="str">
        <f>VLOOKUP(G1563,Hoja1!$1:$1048576,2,0)</f>
        <v>ALMACEN DE DESPACHO MOB. Y EQUIPOS OFIC.</v>
      </c>
      <c r="I1563" s="8" t="str">
        <f>VLOOKUP(G1563,Hoja1!$1:$1048576,4,0)</f>
        <v>EDIF. PALACIO DE JUSTICIA DE LAS CORTES</v>
      </c>
      <c r="J1563" s="8" t="str">
        <f>VLOOKUP(G1563,Hoja1!$1:$1048576,5,0)</f>
        <v xml:space="preserve">DISTRITO  NACIONAL </v>
      </c>
      <c r="K1563" s="8" t="str">
        <f>VLOOKUP(G1563,Hoja1!$1:$1048576,6,0)</f>
        <v xml:space="preserve">DISTRITO NACIONAL </v>
      </c>
    </row>
    <row r="1564" spans="1:11" customFormat="1" x14ac:dyDescent="0.25">
      <c r="A1564" s="17">
        <v>1551</v>
      </c>
      <c r="B1564" s="34" t="s">
        <v>1816</v>
      </c>
      <c r="C1564" s="1" t="s">
        <v>1767</v>
      </c>
      <c r="D1564" s="23">
        <v>3201</v>
      </c>
      <c r="E1564" s="8" t="str">
        <f>VLOOKUP(D1564,Hoja2!$1:$1048576,2,0)</f>
        <v>BEBEDEROS</v>
      </c>
      <c r="F1564" s="2">
        <v>45735</v>
      </c>
      <c r="G1564" s="1" t="s">
        <v>708</v>
      </c>
      <c r="H1564" s="8" t="str">
        <f>VLOOKUP(G1564,Hoja1!$1:$1048576,2,0)</f>
        <v>DPTO. ADMINISTRATIVO P.J.C.N.</v>
      </c>
      <c r="I1564" s="8" t="str">
        <f>VLOOKUP(G1564,Hoja1!$1:$1048576,4,0)</f>
        <v>EDIF. PALACIO DE JUSTICIA CIUDAD NUEVA</v>
      </c>
      <c r="J1564" s="8" t="str">
        <f>VLOOKUP(G1564,Hoja1!$1:$1048576,5,0)</f>
        <v xml:space="preserve">DISTRITO  NACIONAL </v>
      </c>
      <c r="K1564" s="8" t="str">
        <f>VLOOKUP(G1564,Hoja1!$1:$1048576,6,0)</f>
        <v xml:space="preserve">DISTRITO NACIONAL </v>
      </c>
    </row>
    <row r="1565" spans="1:11" customFormat="1" x14ac:dyDescent="0.25">
      <c r="A1565" s="17">
        <v>1552</v>
      </c>
      <c r="B1565" s="34" t="s">
        <v>1817</v>
      </c>
      <c r="C1565" s="1" t="s">
        <v>1767</v>
      </c>
      <c r="D1565" s="23">
        <v>3201</v>
      </c>
      <c r="E1565" s="8" t="str">
        <f>VLOOKUP(D1565,Hoja2!$1:$1048576,2,0)</f>
        <v>BEBEDEROS</v>
      </c>
      <c r="F1565" s="2">
        <v>45735</v>
      </c>
      <c r="G1565" s="1" t="s">
        <v>1818</v>
      </c>
      <c r="H1565" s="8" t="str">
        <f>VLOOKUP(G1565,Hoja1!$1:$1048576,2,0)</f>
        <v>CENTRO DE MEDIACION JUDICIAL PTO. PLATA</v>
      </c>
      <c r="I1565" s="8" t="str">
        <f>VLOOKUP(G1565,Hoja1!$1:$1048576,4,0)</f>
        <v>CASA COMUNITARIA DE JUSTICIA PUERTO PLATA</v>
      </c>
      <c r="J1565" s="8" t="str">
        <f>VLOOKUP(G1565,Hoja1!$1:$1048576,5,0)</f>
        <v>PUERTO PLATA</v>
      </c>
      <c r="K1565" s="8" t="str">
        <f>VLOOKUP(G1565,Hoja1!$1:$1048576,6,0)</f>
        <v>PUERTO PLATA</v>
      </c>
    </row>
    <row r="1566" spans="1:11" customFormat="1" x14ac:dyDescent="0.25">
      <c r="A1566" s="17">
        <v>1553</v>
      </c>
      <c r="B1566" s="34" t="s">
        <v>1819</v>
      </c>
      <c r="C1566" s="1" t="s">
        <v>1767</v>
      </c>
      <c r="D1566" s="23">
        <v>3201</v>
      </c>
      <c r="E1566" s="8" t="str">
        <f>VLOOKUP(D1566,Hoja2!$1:$1048576,2,0)</f>
        <v>BEBEDEROS</v>
      </c>
      <c r="F1566" s="2">
        <v>45735</v>
      </c>
      <c r="G1566" s="1" t="s">
        <v>17</v>
      </c>
      <c r="H1566" s="8" t="str">
        <f>VLOOKUP(G1566,Hoja1!$1:$1048576,2,0)</f>
        <v>DPTO. ADMINISTRATIVO P.J. DE LAS CORTES</v>
      </c>
      <c r="I1566" s="8" t="str">
        <f>VLOOKUP(G1566,Hoja1!$1:$1048576,4,0)</f>
        <v>EDIF. PALACIO DE JUSTICIA DE LAS CORTES</v>
      </c>
      <c r="J1566" s="8" t="str">
        <f>VLOOKUP(G1566,Hoja1!$1:$1048576,5,0)</f>
        <v xml:space="preserve">DISTRITO  NACIONAL </v>
      </c>
      <c r="K1566" s="8" t="str">
        <f>VLOOKUP(G1566,Hoja1!$1:$1048576,6,0)</f>
        <v xml:space="preserve">DISTRITO NACIONAL </v>
      </c>
    </row>
    <row r="1567" spans="1:11" customFormat="1" x14ac:dyDescent="0.25">
      <c r="A1567" s="17">
        <v>1554</v>
      </c>
      <c r="B1567" s="34" t="s">
        <v>1820</v>
      </c>
      <c r="C1567" s="1" t="s">
        <v>1767</v>
      </c>
      <c r="D1567" s="23">
        <v>3201</v>
      </c>
      <c r="E1567" s="8" t="str">
        <f>VLOOKUP(D1567,Hoja2!$1:$1048576,2,0)</f>
        <v>BEBEDEROS</v>
      </c>
      <c r="F1567" s="2">
        <v>45735</v>
      </c>
      <c r="G1567" s="1" t="s">
        <v>39</v>
      </c>
      <c r="H1567" s="8" t="str">
        <f>VLOOKUP(G1567,Hoja1!$1:$1048576,2,0)</f>
        <v>ALMACEN DE DESPACHO MOB. Y EQUIPOS OFIC.</v>
      </c>
      <c r="I1567" s="8" t="str">
        <f>VLOOKUP(G1567,Hoja1!$1:$1048576,4,0)</f>
        <v>EDIF. PALACIO DE JUSTICIA DE LAS CORTES</v>
      </c>
      <c r="J1567" s="8" t="str">
        <f>VLOOKUP(G1567,Hoja1!$1:$1048576,5,0)</f>
        <v xml:space="preserve">DISTRITO  NACIONAL </v>
      </c>
      <c r="K1567" s="8" t="str">
        <f>VLOOKUP(G1567,Hoja1!$1:$1048576,6,0)</f>
        <v xml:space="preserve">DISTRITO NACIONAL </v>
      </c>
    </row>
    <row r="1568" spans="1:11" customFormat="1" x14ac:dyDescent="0.25">
      <c r="A1568" s="17">
        <v>1555</v>
      </c>
      <c r="B1568" s="34" t="s">
        <v>1821</v>
      </c>
      <c r="C1568" s="1" t="s">
        <v>1767</v>
      </c>
      <c r="D1568" s="23">
        <v>3201</v>
      </c>
      <c r="E1568" s="8" t="str">
        <f>VLOOKUP(D1568,Hoja2!$1:$1048576,2,0)</f>
        <v>BEBEDEROS</v>
      </c>
      <c r="F1568" s="2">
        <v>45735</v>
      </c>
      <c r="G1568" s="1" t="s">
        <v>39</v>
      </c>
      <c r="H1568" s="8" t="str">
        <f>VLOOKUP(G1568,Hoja1!$1:$1048576,2,0)</f>
        <v>ALMACEN DE DESPACHO MOB. Y EQUIPOS OFIC.</v>
      </c>
      <c r="I1568" s="8" t="str">
        <f>VLOOKUP(G1568,Hoja1!$1:$1048576,4,0)</f>
        <v>EDIF. PALACIO DE JUSTICIA DE LAS CORTES</v>
      </c>
      <c r="J1568" s="8" t="str">
        <f>VLOOKUP(G1568,Hoja1!$1:$1048576,5,0)</f>
        <v xml:space="preserve">DISTRITO  NACIONAL </v>
      </c>
      <c r="K1568" s="8" t="str">
        <f>VLOOKUP(G1568,Hoja1!$1:$1048576,6,0)</f>
        <v xml:space="preserve">DISTRITO NACIONAL </v>
      </c>
    </row>
    <row r="1569" spans="1:11" customFormat="1" x14ac:dyDescent="0.25">
      <c r="A1569" s="17">
        <v>1556</v>
      </c>
      <c r="B1569" s="34" t="s">
        <v>1822</v>
      </c>
      <c r="C1569" s="1" t="s">
        <v>1767</v>
      </c>
      <c r="D1569" s="23">
        <v>3201</v>
      </c>
      <c r="E1569" s="8" t="str">
        <f>VLOOKUP(D1569,Hoja2!$1:$1048576,2,0)</f>
        <v>BEBEDEROS</v>
      </c>
      <c r="F1569" s="2">
        <v>45735</v>
      </c>
      <c r="G1569" s="1" t="s">
        <v>39</v>
      </c>
      <c r="H1569" s="8" t="str">
        <f>VLOOKUP(G1569,Hoja1!$1:$1048576,2,0)</f>
        <v>ALMACEN DE DESPACHO MOB. Y EQUIPOS OFIC.</v>
      </c>
      <c r="I1569" s="8" t="str">
        <f>VLOOKUP(G1569,Hoja1!$1:$1048576,4,0)</f>
        <v>EDIF. PALACIO DE JUSTICIA DE LAS CORTES</v>
      </c>
      <c r="J1569" s="8" t="str">
        <f>VLOOKUP(G1569,Hoja1!$1:$1048576,5,0)</f>
        <v xml:space="preserve">DISTRITO  NACIONAL </v>
      </c>
      <c r="K1569" s="8" t="str">
        <f>VLOOKUP(G1569,Hoja1!$1:$1048576,6,0)</f>
        <v xml:space="preserve">DISTRITO NACIONAL </v>
      </c>
    </row>
    <row r="1570" spans="1:11" customFormat="1" x14ac:dyDescent="0.25">
      <c r="A1570" s="17">
        <v>1557</v>
      </c>
      <c r="B1570" s="34" t="s">
        <v>1823</v>
      </c>
      <c r="C1570" s="1" t="s">
        <v>1767</v>
      </c>
      <c r="D1570" s="23">
        <v>3201</v>
      </c>
      <c r="E1570" s="8" t="str">
        <f>VLOOKUP(D1570,Hoja2!$1:$1048576,2,0)</f>
        <v>BEBEDEROS</v>
      </c>
      <c r="F1570" s="2">
        <v>45735</v>
      </c>
      <c r="G1570" s="1" t="s">
        <v>39</v>
      </c>
      <c r="H1570" s="8" t="str">
        <f>VLOOKUP(G1570,Hoja1!$1:$1048576,2,0)</f>
        <v>ALMACEN DE DESPACHO MOB. Y EQUIPOS OFIC.</v>
      </c>
      <c r="I1570" s="8" t="str">
        <f>VLOOKUP(G1570,Hoja1!$1:$1048576,4,0)</f>
        <v>EDIF. PALACIO DE JUSTICIA DE LAS CORTES</v>
      </c>
      <c r="J1570" s="8" t="str">
        <f>VLOOKUP(G1570,Hoja1!$1:$1048576,5,0)</f>
        <v xml:space="preserve">DISTRITO  NACIONAL </v>
      </c>
      <c r="K1570" s="8" t="str">
        <f>VLOOKUP(G1570,Hoja1!$1:$1048576,6,0)</f>
        <v xml:space="preserve">DISTRITO NACIONAL </v>
      </c>
    </row>
    <row r="1571" spans="1:11" customFormat="1" x14ac:dyDescent="0.25">
      <c r="A1571" s="17">
        <v>1558</v>
      </c>
      <c r="B1571" s="34" t="s">
        <v>1824</v>
      </c>
      <c r="C1571" s="1" t="s">
        <v>1767</v>
      </c>
      <c r="D1571" s="23">
        <v>3201</v>
      </c>
      <c r="E1571" s="8" t="str">
        <f>VLOOKUP(D1571,Hoja2!$1:$1048576,2,0)</f>
        <v>BEBEDEROS</v>
      </c>
      <c r="F1571" s="2">
        <v>45735</v>
      </c>
      <c r="G1571" s="1" t="s">
        <v>17</v>
      </c>
      <c r="H1571" s="8" t="str">
        <f>VLOOKUP(G1571,Hoja1!$1:$1048576,2,0)</f>
        <v>DPTO. ADMINISTRATIVO P.J. DE LAS CORTES</v>
      </c>
      <c r="I1571" s="8" t="str">
        <f>VLOOKUP(G1571,Hoja1!$1:$1048576,4,0)</f>
        <v>EDIF. PALACIO DE JUSTICIA DE LAS CORTES</v>
      </c>
      <c r="J1571" s="8" t="str">
        <f>VLOOKUP(G1571,Hoja1!$1:$1048576,5,0)</f>
        <v xml:space="preserve">DISTRITO  NACIONAL </v>
      </c>
      <c r="K1571" s="8" t="str">
        <f>VLOOKUP(G1571,Hoja1!$1:$1048576,6,0)</f>
        <v xml:space="preserve">DISTRITO NACIONAL </v>
      </c>
    </row>
    <row r="1572" spans="1:11" customFormat="1" x14ac:dyDescent="0.25">
      <c r="A1572" s="17">
        <v>1559</v>
      </c>
      <c r="B1572" s="34" t="s">
        <v>1825</v>
      </c>
      <c r="C1572" s="1" t="s">
        <v>1767</v>
      </c>
      <c r="D1572" s="23">
        <v>3201</v>
      </c>
      <c r="E1572" s="8" t="str">
        <f>VLOOKUP(D1572,Hoja2!$1:$1048576,2,0)</f>
        <v>BEBEDEROS</v>
      </c>
      <c r="F1572" s="2">
        <v>45735</v>
      </c>
      <c r="G1572" s="1" t="s">
        <v>39</v>
      </c>
      <c r="H1572" s="8" t="str">
        <f>VLOOKUP(G1572,Hoja1!$1:$1048576,2,0)</f>
        <v>ALMACEN DE DESPACHO MOB. Y EQUIPOS OFIC.</v>
      </c>
      <c r="I1572" s="8" t="str">
        <f>VLOOKUP(G1572,Hoja1!$1:$1048576,4,0)</f>
        <v>EDIF. PALACIO DE JUSTICIA DE LAS CORTES</v>
      </c>
      <c r="J1572" s="8" t="str">
        <f>VLOOKUP(G1572,Hoja1!$1:$1048576,5,0)</f>
        <v xml:space="preserve">DISTRITO  NACIONAL </v>
      </c>
      <c r="K1572" s="8" t="str">
        <f>VLOOKUP(G1572,Hoja1!$1:$1048576,6,0)</f>
        <v xml:space="preserve">DISTRITO NACIONAL </v>
      </c>
    </row>
    <row r="1573" spans="1:11" customFormat="1" x14ac:dyDescent="0.25">
      <c r="A1573" s="17">
        <v>1560</v>
      </c>
      <c r="B1573" s="34" t="s">
        <v>1826</v>
      </c>
      <c r="C1573" s="1" t="s">
        <v>1767</v>
      </c>
      <c r="D1573" s="23">
        <v>3201</v>
      </c>
      <c r="E1573" s="8" t="str">
        <f>VLOOKUP(D1573,Hoja2!$1:$1048576,2,0)</f>
        <v>BEBEDEROS</v>
      </c>
      <c r="F1573" s="2">
        <v>45735</v>
      </c>
      <c r="G1573" s="1" t="s">
        <v>708</v>
      </c>
      <c r="H1573" s="8" t="str">
        <f>VLOOKUP(G1573,Hoja1!$1:$1048576,2,0)</f>
        <v>DPTO. ADMINISTRATIVO P.J.C.N.</v>
      </c>
      <c r="I1573" s="8" t="str">
        <f>VLOOKUP(G1573,Hoja1!$1:$1048576,4,0)</f>
        <v>EDIF. PALACIO DE JUSTICIA CIUDAD NUEVA</v>
      </c>
      <c r="J1573" s="8" t="str">
        <f>VLOOKUP(G1573,Hoja1!$1:$1048576,5,0)</f>
        <v xml:space="preserve">DISTRITO  NACIONAL </v>
      </c>
      <c r="K1573" s="8" t="str">
        <f>VLOOKUP(G1573,Hoja1!$1:$1048576,6,0)</f>
        <v xml:space="preserve">DISTRITO NACIONAL </v>
      </c>
    </row>
    <row r="1574" spans="1:11" customFormat="1" x14ac:dyDescent="0.25">
      <c r="A1574" s="17">
        <v>1561</v>
      </c>
      <c r="B1574" s="34" t="s">
        <v>1827</v>
      </c>
      <c r="C1574" s="1" t="s">
        <v>1767</v>
      </c>
      <c r="D1574" s="23">
        <v>3201</v>
      </c>
      <c r="E1574" s="8" t="str">
        <f>VLOOKUP(D1574,Hoja2!$1:$1048576,2,0)</f>
        <v>BEBEDEROS</v>
      </c>
      <c r="F1574" s="2">
        <v>45735</v>
      </c>
      <c r="G1574" s="1" t="s">
        <v>39</v>
      </c>
      <c r="H1574" s="8" t="str">
        <f>VLOOKUP(G1574,Hoja1!$1:$1048576,2,0)</f>
        <v>ALMACEN DE DESPACHO MOB. Y EQUIPOS OFIC.</v>
      </c>
      <c r="I1574" s="8" t="str">
        <f>VLOOKUP(G1574,Hoja1!$1:$1048576,4,0)</f>
        <v>EDIF. PALACIO DE JUSTICIA DE LAS CORTES</v>
      </c>
      <c r="J1574" s="8" t="str">
        <f>VLOOKUP(G1574,Hoja1!$1:$1048576,5,0)</f>
        <v xml:space="preserve">DISTRITO  NACIONAL </v>
      </c>
      <c r="K1574" s="8" t="str">
        <f>VLOOKUP(G1574,Hoja1!$1:$1048576,6,0)</f>
        <v xml:space="preserve">DISTRITO NACIONAL </v>
      </c>
    </row>
    <row r="1575" spans="1:11" customFormat="1" x14ac:dyDescent="0.25">
      <c r="A1575" s="17">
        <v>1562</v>
      </c>
      <c r="B1575" s="34" t="s">
        <v>1828</v>
      </c>
      <c r="C1575" s="1" t="s">
        <v>1767</v>
      </c>
      <c r="D1575" s="23">
        <v>3201</v>
      </c>
      <c r="E1575" s="8" t="str">
        <f>VLOOKUP(D1575,Hoja2!$1:$1048576,2,0)</f>
        <v>BEBEDEROS</v>
      </c>
      <c r="F1575" s="2">
        <v>45735</v>
      </c>
      <c r="G1575" s="1" t="s">
        <v>39</v>
      </c>
      <c r="H1575" s="8" t="str">
        <f>VLOOKUP(G1575,Hoja1!$1:$1048576,2,0)</f>
        <v>ALMACEN DE DESPACHO MOB. Y EQUIPOS OFIC.</v>
      </c>
      <c r="I1575" s="8" t="str">
        <f>VLOOKUP(G1575,Hoja1!$1:$1048576,4,0)</f>
        <v>EDIF. PALACIO DE JUSTICIA DE LAS CORTES</v>
      </c>
      <c r="J1575" s="8" t="str">
        <f>VLOOKUP(G1575,Hoja1!$1:$1048576,5,0)</f>
        <v xml:space="preserve">DISTRITO  NACIONAL </v>
      </c>
      <c r="K1575" s="8" t="str">
        <f>VLOOKUP(G1575,Hoja1!$1:$1048576,6,0)</f>
        <v xml:space="preserve">DISTRITO NACIONAL </v>
      </c>
    </row>
    <row r="1576" spans="1:11" customFormat="1" x14ac:dyDescent="0.25">
      <c r="A1576" s="17">
        <v>1563</v>
      </c>
      <c r="B1576" s="34" t="s">
        <v>1829</v>
      </c>
      <c r="C1576" s="1" t="s">
        <v>1767</v>
      </c>
      <c r="D1576" s="23">
        <v>3201</v>
      </c>
      <c r="E1576" s="8" t="str">
        <f>VLOOKUP(D1576,Hoja2!$1:$1048576,2,0)</f>
        <v>BEBEDEROS</v>
      </c>
      <c r="F1576" s="2">
        <v>45735</v>
      </c>
      <c r="G1576" s="1" t="s">
        <v>17</v>
      </c>
      <c r="H1576" s="8" t="str">
        <f>VLOOKUP(G1576,Hoja1!$1:$1048576,2,0)</f>
        <v>DPTO. ADMINISTRATIVO P.J. DE LAS CORTES</v>
      </c>
      <c r="I1576" s="8" t="str">
        <f>VLOOKUP(G1576,Hoja1!$1:$1048576,4,0)</f>
        <v>EDIF. PALACIO DE JUSTICIA DE LAS CORTES</v>
      </c>
      <c r="J1576" s="8" t="str">
        <f>VLOOKUP(G1576,Hoja1!$1:$1048576,5,0)</f>
        <v xml:space="preserve">DISTRITO  NACIONAL </v>
      </c>
      <c r="K1576" s="8" t="str">
        <f>VLOOKUP(G1576,Hoja1!$1:$1048576,6,0)</f>
        <v xml:space="preserve">DISTRITO NACIONAL </v>
      </c>
    </row>
    <row r="1577" spans="1:11" customFormat="1" x14ac:dyDescent="0.25">
      <c r="A1577" s="17">
        <v>1564</v>
      </c>
      <c r="B1577" s="34" t="s">
        <v>1830</v>
      </c>
      <c r="C1577" s="1" t="s">
        <v>1831</v>
      </c>
      <c r="D1577" s="23">
        <v>3316</v>
      </c>
      <c r="E1577" s="8" t="str">
        <f>VLOOKUP(D1577,Hoja2!$1:$1048576,2,0)</f>
        <v>ESCALADORA DE MANO</v>
      </c>
      <c r="F1577" s="2">
        <v>45737</v>
      </c>
      <c r="G1577" s="1" t="s">
        <v>1632</v>
      </c>
      <c r="H1577" s="8" t="str">
        <f>VLOOKUP(G1577,Hoja1!$1:$1048576,2,0)</f>
        <v>TALLER DE EBANISTERIA</v>
      </c>
      <c r="I1577" s="8" t="str">
        <f>VLOOKUP(G1577,Hoja1!$1:$1048576,4,0)</f>
        <v>EDIF. NAVE DE LA S.C.J. (MANGANAGUA)</v>
      </c>
      <c r="J1577" s="8" t="str">
        <f>VLOOKUP(G1577,Hoja1!$1:$1048576,5,0)</f>
        <v xml:space="preserve">DISTRITO  NACIONAL </v>
      </c>
      <c r="K1577" s="8" t="str">
        <f>VLOOKUP(G1577,Hoja1!$1:$1048576,6,0)</f>
        <v xml:space="preserve">DISTRITO NACIONAL </v>
      </c>
    </row>
    <row r="1578" spans="1:11" customFormat="1" x14ac:dyDescent="0.25">
      <c r="A1578" s="17">
        <v>1565</v>
      </c>
      <c r="B1578" s="34" t="s">
        <v>1832</v>
      </c>
      <c r="C1578" s="1" t="s">
        <v>1833</v>
      </c>
      <c r="D1578" s="23">
        <v>3313</v>
      </c>
      <c r="E1578" s="8" t="str">
        <f>VLOOKUP(D1578,Hoja2!$1:$1048576,2,0)</f>
        <v>TALADROS</v>
      </c>
      <c r="F1578" s="2">
        <v>45737</v>
      </c>
      <c r="G1578" s="1" t="s">
        <v>1632</v>
      </c>
      <c r="H1578" s="8" t="str">
        <f>VLOOKUP(G1578,Hoja1!$1:$1048576,2,0)</f>
        <v>TALLER DE EBANISTERIA</v>
      </c>
      <c r="I1578" s="8" t="str">
        <f>VLOOKUP(G1578,Hoja1!$1:$1048576,4,0)</f>
        <v>EDIF. NAVE DE LA S.C.J. (MANGANAGUA)</v>
      </c>
      <c r="J1578" s="8" t="str">
        <f>VLOOKUP(G1578,Hoja1!$1:$1048576,5,0)</f>
        <v xml:space="preserve">DISTRITO  NACIONAL </v>
      </c>
      <c r="K1578" s="8" t="str">
        <f>VLOOKUP(G1578,Hoja1!$1:$1048576,6,0)</f>
        <v xml:space="preserve">DISTRITO NACIONAL </v>
      </c>
    </row>
    <row r="1579" spans="1:11" customFormat="1" x14ac:dyDescent="0.25">
      <c r="A1579" s="17">
        <v>1566</v>
      </c>
      <c r="B1579" s="34" t="s">
        <v>1834</v>
      </c>
      <c r="C1579" s="1" t="s">
        <v>1833</v>
      </c>
      <c r="D1579" s="23">
        <v>3313</v>
      </c>
      <c r="E1579" s="8" t="str">
        <f>VLOOKUP(D1579,Hoja2!$1:$1048576,2,0)</f>
        <v>TALADROS</v>
      </c>
      <c r="F1579" s="2">
        <v>45737</v>
      </c>
      <c r="G1579" s="1" t="s">
        <v>1632</v>
      </c>
      <c r="H1579" s="8" t="str">
        <f>VLOOKUP(G1579,Hoja1!$1:$1048576,2,0)</f>
        <v>TALLER DE EBANISTERIA</v>
      </c>
      <c r="I1579" s="8" t="str">
        <f>VLOOKUP(G1579,Hoja1!$1:$1048576,4,0)</f>
        <v>EDIF. NAVE DE LA S.C.J. (MANGANAGUA)</v>
      </c>
      <c r="J1579" s="8" t="str">
        <f>VLOOKUP(G1579,Hoja1!$1:$1048576,5,0)</f>
        <v xml:space="preserve">DISTRITO  NACIONAL </v>
      </c>
      <c r="K1579" s="8" t="str">
        <f>VLOOKUP(G1579,Hoja1!$1:$1048576,6,0)</f>
        <v xml:space="preserve">DISTRITO NACIONAL </v>
      </c>
    </row>
    <row r="1580" spans="1:11" customFormat="1" x14ac:dyDescent="0.25">
      <c r="A1580" s="17">
        <v>1567</v>
      </c>
      <c r="B1580" s="34" t="s">
        <v>1835</v>
      </c>
      <c r="C1580" s="1" t="s">
        <v>1831</v>
      </c>
      <c r="D1580" s="23">
        <v>3316</v>
      </c>
      <c r="E1580" s="8" t="str">
        <f>VLOOKUP(D1580,Hoja2!$1:$1048576,2,0)</f>
        <v>ESCALADORA DE MANO</v>
      </c>
      <c r="F1580" s="2">
        <v>45737</v>
      </c>
      <c r="G1580" s="1" t="s">
        <v>1632</v>
      </c>
      <c r="H1580" s="8" t="str">
        <f>VLOOKUP(G1580,Hoja1!$1:$1048576,2,0)</f>
        <v>TALLER DE EBANISTERIA</v>
      </c>
      <c r="I1580" s="8" t="str">
        <f>VLOOKUP(G1580,Hoja1!$1:$1048576,4,0)</f>
        <v>EDIF. NAVE DE LA S.C.J. (MANGANAGUA)</v>
      </c>
      <c r="J1580" s="8" t="str">
        <f>VLOOKUP(G1580,Hoja1!$1:$1048576,5,0)</f>
        <v xml:space="preserve">DISTRITO  NACIONAL </v>
      </c>
      <c r="K1580" s="8" t="str">
        <f>VLOOKUP(G1580,Hoja1!$1:$1048576,6,0)</f>
        <v xml:space="preserve">DISTRITO NACIONAL </v>
      </c>
    </row>
    <row r="1581" spans="1:11" customFormat="1" x14ac:dyDescent="0.25">
      <c r="A1581" s="17">
        <v>1568</v>
      </c>
      <c r="B1581" s="34" t="s">
        <v>1836</v>
      </c>
      <c r="C1581" s="1" t="s">
        <v>1831</v>
      </c>
      <c r="D1581" s="23">
        <v>3316</v>
      </c>
      <c r="E1581" s="8" t="str">
        <f>VLOOKUP(D1581,Hoja2!$1:$1048576,2,0)</f>
        <v>ESCALADORA DE MANO</v>
      </c>
      <c r="F1581" s="2">
        <v>45737</v>
      </c>
      <c r="G1581" s="1" t="s">
        <v>1632</v>
      </c>
      <c r="H1581" s="8" t="str">
        <f>VLOOKUP(G1581,Hoja1!$1:$1048576,2,0)</f>
        <v>TALLER DE EBANISTERIA</v>
      </c>
      <c r="I1581" s="8" t="str">
        <f>VLOOKUP(G1581,Hoja1!$1:$1048576,4,0)</f>
        <v>EDIF. NAVE DE LA S.C.J. (MANGANAGUA)</v>
      </c>
      <c r="J1581" s="8" t="str">
        <f>VLOOKUP(G1581,Hoja1!$1:$1048576,5,0)</f>
        <v xml:space="preserve">DISTRITO  NACIONAL </v>
      </c>
      <c r="K1581" s="8" t="str">
        <f>VLOOKUP(G1581,Hoja1!$1:$1048576,6,0)</f>
        <v xml:space="preserve">DISTRITO NACIONAL </v>
      </c>
    </row>
    <row r="1582" spans="1:11" customFormat="1" x14ac:dyDescent="0.25">
      <c r="A1582" s="17">
        <v>1569</v>
      </c>
      <c r="B1582" s="34" t="s">
        <v>1837</v>
      </c>
      <c r="C1582" s="1" t="s">
        <v>1838</v>
      </c>
      <c r="D1582" s="23">
        <v>3313</v>
      </c>
      <c r="E1582" s="8" t="str">
        <f>VLOOKUP(D1582,Hoja2!$1:$1048576,2,0)</f>
        <v>TALADROS</v>
      </c>
      <c r="F1582" s="2">
        <v>45737</v>
      </c>
      <c r="G1582" s="1" t="s">
        <v>1632</v>
      </c>
      <c r="H1582" s="8" t="str">
        <f>VLOOKUP(G1582,Hoja1!$1:$1048576,2,0)</f>
        <v>TALLER DE EBANISTERIA</v>
      </c>
      <c r="I1582" s="8" t="str">
        <f>VLOOKUP(G1582,Hoja1!$1:$1048576,4,0)</f>
        <v>EDIF. NAVE DE LA S.C.J. (MANGANAGUA)</v>
      </c>
      <c r="J1582" s="8" t="str">
        <f>VLOOKUP(G1582,Hoja1!$1:$1048576,5,0)</f>
        <v xml:space="preserve">DISTRITO  NACIONAL </v>
      </c>
      <c r="K1582" s="8" t="str">
        <f>VLOOKUP(G1582,Hoja1!$1:$1048576,6,0)</f>
        <v xml:space="preserve">DISTRITO NACIONAL </v>
      </c>
    </row>
    <row r="1583" spans="1:11" customFormat="1" x14ac:dyDescent="0.25">
      <c r="A1583" s="17">
        <v>1570</v>
      </c>
      <c r="B1583" s="34" t="s">
        <v>1839</v>
      </c>
      <c r="C1583" s="1" t="s">
        <v>1838</v>
      </c>
      <c r="D1583" s="23">
        <v>3313</v>
      </c>
      <c r="E1583" s="8" t="str">
        <f>VLOOKUP(D1583,Hoja2!$1:$1048576,2,0)</f>
        <v>TALADROS</v>
      </c>
      <c r="F1583" s="2">
        <v>45737</v>
      </c>
      <c r="G1583" s="1" t="s">
        <v>1632</v>
      </c>
      <c r="H1583" s="8" t="str">
        <f>VLOOKUP(G1583,Hoja1!$1:$1048576,2,0)</f>
        <v>TALLER DE EBANISTERIA</v>
      </c>
      <c r="I1583" s="8" t="str">
        <f>VLOOKUP(G1583,Hoja1!$1:$1048576,4,0)</f>
        <v>EDIF. NAVE DE LA S.C.J. (MANGANAGUA)</v>
      </c>
      <c r="J1583" s="8" t="str">
        <f>VLOOKUP(G1583,Hoja1!$1:$1048576,5,0)</f>
        <v xml:space="preserve">DISTRITO  NACIONAL </v>
      </c>
      <c r="K1583" s="8" t="str">
        <f>VLOOKUP(G1583,Hoja1!$1:$1048576,6,0)</f>
        <v xml:space="preserve">DISTRITO NACIONAL </v>
      </c>
    </row>
    <row r="1584" spans="1:11" customFormat="1" x14ac:dyDescent="0.25">
      <c r="A1584" s="17">
        <v>1571</v>
      </c>
      <c r="B1584" s="34" t="s">
        <v>1840</v>
      </c>
      <c r="C1584" s="1" t="s">
        <v>1841</v>
      </c>
      <c r="D1584" s="23">
        <v>2306</v>
      </c>
      <c r="E1584" s="8" t="str">
        <f>VLOOKUP(D1584,Hoja2!$1:$1048576,2,0)</f>
        <v>PRINTER</v>
      </c>
      <c r="F1584" s="2">
        <v>45737</v>
      </c>
      <c r="G1584" s="1" t="s">
        <v>275</v>
      </c>
      <c r="H1584" s="8" t="str">
        <f>VLOOKUP(G1584,Hoja1!$1:$1048576,2,0)</f>
        <v>GERENCIA DE PERSONAL, NOMINA SEG. SOCIAL</v>
      </c>
      <c r="I1584" s="8" t="str">
        <f>VLOOKUP(G1584,Hoja1!$1:$1048576,4,0)</f>
        <v>EDIF. SUPREMA CORTE DE JUSTICIA Y C.P.J.</v>
      </c>
      <c r="J1584" s="8" t="str">
        <f>VLOOKUP(G1584,Hoja1!$1:$1048576,5,0)</f>
        <v xml:space="preserve">DISTRITO  NACIONAL </v>
      </c>
      <c r="K1584" s="8" t="str">
        <f>VLOOKUP(G1584,Hoja1!$1:$1048576,6,0)</f>
        <v xml:space="preserve">DISTRITO NACIONAL </v>
      </c>
    </row>
    <row r="1585" spans="1:11" customFormat="1" x14ac:dyDescent="0.25">
      <c r="A1585" s="17">
        <v>1572</v>
      </c>
      <c r="B1585" s="34" t="s">
        <v>1842</v>
      </c>
      <c r="C1585" s="1" t="s">
        <v>1843</v>
      </c>
      <c r="D1585" s="23">
        <v>2224</v>
      </c>
      <c r="E1585" s="8" t="str">
        <f>VLOOKUP(D1585,Hoja2!$1:$1048576,2,0)</f>
        <v>MESAS</v>
      </c>
      <c r="F1585" s="2">
        <v>45742</v>
      </c>
      <c r="G1585" s="1" t="s">
        <v>39</v>
      </c>
      <c r="H1585" s="8" t="str">
        <f>VLOOKUP(G1585,Hoja1!$1:$1048576,2,0)</f>
        <v>ALMACEN DE DESPACHO MOB. Y EQUIPOS OFIC.</v>
      </c>
      <c r="I1585" s="8" t="str">
        <f>VLOOKUP(G1585,Hoja1!$1:$1048576,4,0)</f>
        <v>EDIF. PALACIO DE JUSTICIA DE LAS CORTES</v>
      </c>
      <c r="J1585" s="8" t="str">
        <f>VLOOKUP(G1585,Hoja1!$1:$1048576,5,0)</f>
        <v xml:space="preserve">DISTRITO  NACIONAL </v>
      </c>
      <c r="K1585" s="8" t="str">
        <f>VLOOKUP(G1585,Hoja1!$1:$1048576,6,0)</f>
        <v xml:space="preserve">DISTRITO NACIONAL </v>
      </c>
    </row>
    <row r="1586" spans="1:11" customFormat="1" x14ac:dyDescent="0.25">
      <c r="A1586" s="17">
        <v>1573</v>
      </c>
      <c r="B1586" s="34" t="s">
        <v>1844</v>
      </c>
      <c r="C1586" s="1" t="s">
        <v>1845</v>
      </c>
      <c r="D1586" s="23">
        <v>2210</v>
      </c>
      <c r="E1586" s="8" t="str">
        <f>VLOOKUP(D1586,Hoja2!$1:$1048576,2,0)</f>
        <v>ESCRITORIOS</v>
      </c>
      <c r="F1586" s="2">
        <v>45742</v>
      </c>
      <c r="G1586" s="1" t="s">
        <v>39</v>
      </c>
      <c r="H1586" s="8" t="str">
        <f>VLOOKUP(G1586,Hoja1!$1:$1048576,2,0)</f>
        <v>ALMACEN DE DESPACHO MOB. Y EQUIPOS OFIC.</v>
      </c>
      <c r="I1586" s="8" t="str">
        <f>VLOOKUP(G1586,Hoja1!$1:$1048576,4,0)</f>
        <v>EDIF. PALACIO DE JUSTICIA DE LAS CORTES</v>
      </c>
      <c r="J1586" s="8" t="str">
        <f>VLOOKUP(G1586,Hoja1!$1:$1048576,5,0)</f>
        <v xml:space="preserve">DISTRITO  NACIONAL </v>
      </c>
      <c r="K1586" s="8" t="str">
        <f>VLOOKUP(G1586,Hoja1!$1:$1048576,6,0)</f>
        <v xml:space="preserve">DISTRITO NACIONAL </v>
      </c>
    </row>
    <row r="1587" spans="1:11" customFormat="1" x14ac:dyDescent="0.25">
      <c r="A1587" s="17">
        <v>1574</v>
      </c>
      <c r="B1587" s="34" t="s">
        <v>1846</v>
      </c>
      <c r="C1587" s="1" t="s">
        <v>1845</v>
      </c>
      <c r="D1587" s="23">
        <v>2210</v>
      </c>
      <c r="E1587" s="8" t="str">
        <f>VLOOKUP(D1587,Hoja2!$1:$1048576,2,0)</f>
        <v>ESCRITORIOS</v>
      </c>
      <c r="F1587" s="2">
        <v>45742</v>
      </c>
      <c r="G1587" s="1" t="s">
        <v>39</v>
      </c>
      <c r="H1587" s="8" t="str">
        <f>VLOOKUP(G1587,Hoja1!$1:$1048576,2,0)</f>
        <v>ALMACEN DE DESPACHO MOB. Y EQUIPOS OFIC.</v>
      </c>
      <c r="I1587" s="8" t="str">
        <f>VLOOKUP(G1587,Hoja1!$1:$1048576,4,0)</f>
        <v>EDIF. PALACIO DE JUSTICIA DE LAS CORTES</v>
      </c>
      <c r="J1587" s="8" t="str">
        <f>VLOOKUP(G1587,Hoja1!$1:$1048576,5,0)</f>
        <v xml:space="preserve">DISTRITO  NACIONAL </v>
      </c>
      <c r="K1587" s="8" t="str">
        <f>VLOOKUP(G1587,Hoja1!$1:$1048576,6,0)</f>
        <v xml:space="preserve">DISTRITO NACIONAL </v>
      </c>
    </row>
    <row r="1588" spans="1:11" customFormat="1" x14ac:dyDescent="0.25">
      <c r="A1588" s="17">
        <v>1575</v>
      </c>
      <c r="B1588" s="34" t="s">
        <v>1847</v>
      </c>
      <c r="C1588" s="1" t="s">
        <v>1845</v>
      </c>
      <c r="D1588" s="23">
        <v>2210</v>
      </c>
      <c r="E1588" s="8" t="str">
        <f>VLOOKUP(D1588,Hoja2!$1:$1048576,2,0)</f>
        <v>ESCRITORIOS</v>
      </c>
      <c r="F1588" s="2">
        <v>45742</v>
      </c>
      <c r="G1588" s="1" t="s">
        <v>1848</v>
      </c>
      <c r="H1588" s="8" t="str">
        <f>VLOOKUP(G1588,Hoja1!$1:$1048576,2,0)</f>
        <v>4TO. TRIBUNAL COLEGIADO D.N.</v>
      </c>
      <c r="I1588" s="8" t="str">
        <f>VLOOKUP(G1588,Hoja1!$1:$1048576,4,0)</f>
        <v>EDIF. PALACIO DE JUSTICIA CIUDAD NUEVA</v>
      </c>
      <c r="J1588" s="8" t="str">
        <f>VLOOKUP(G1588,Hoja1!$1:$1048576,5,0)</f>
        <v xml:space="preserve">DISTRITO  NACIONAL </v>
      </c>
      <c r="K1588" s="8" t="str">
        <f>VLOOKUP(G1588,Hoja1!$1:$1048576,6,0)</f>
        <v xml:space="preserve">DISTRITO NACIONAL </v>
      </c>
    </row>
    <row r="1589" spans="1:11" customFormat="1" x14ac:dyDescent="0.25">
      <c r="A1589" s="17">
        <v>1576</v>
      </c>
      <c r="B1589" s="34" t="s">
        <v>1849</v>
      </c>
      <c r="C1589" s="1" t="s">
        <v>1845</v>
      </c>
      <c r="D1589" s="23">
        <v>2210</v>
      </c>
      <c r="E1589" s="8" t="str">
        <f>VLOOKUP(D1589,Hoja2!$1:$1048576,2,0)</f>
        <v>ESCRITORIOS</v>
      </c>
      <c r="F1589" s="2">
        <v>45742</v>
      </c>
      <c r="G1589" s="1" t="s">
        <v>1404</v>
      </c>
      <c r="H1589" s="8" t="str">
        <f>VLOOKUP(G1589,Hoja1!$1:$1048576,2,0)</f>
        <v>5TO. JDO. DE LA INSTRUCCION D.N.</v>
      </c>
      <c r="I1589" s="8" t="str">
        <f>VLOOKUP(G1589,Hoja1!$1:$1048576,4,0)</f>
        <v>EDIF. PALACIO DE JUSTICIA CIUDAD NUEVA</v>
      </c>
      <c r="J1589" s="8" t="str">
        <f>VLOOKUP(G1589,Hoja1!$1:$1048576,5,0)</f>
        <v xml:space="preserve">DISTRITO  NACIONAL </v>
      </c>
      <c r="K1589" s="8" t="str">
        <f>VLOOKUP(G1589,Hoja1!$1:$1048576,6,0)</f>
        <v xml:space="preserve">DISTRITO NACIONAL </v>
      </c>
    </row>
    <row r="1590" spans="1:11" customFormat="1" x14ac:dyDescent="0.25">
      <c r="A1590" s="17">
        <v>1577</v>
      </c>
      <c r="B1590" s="34" t="s">
        <v>1850</v>
      </c>
      <c r="C1590" s="1" t="s">
        <v>1851</v>
      </c>
      <c r="D1590" s="23">
        <v>3104</v>
      </c>
      <c r="E1590" s="8" t="str">
        <f>VLOOKUP(D1590,Hoja2!$1:$1048576,2,0)</f>
        <v>CAJAS DE SEGURIDAD-BAUL</v>
      </c>
      <c r="F1590" s="2">
        <v>45742</v>
      </c>
      <c r="G1590" s="1" t="s">
        <v>7</v>
      </c>
      <c r="H1590" s="8" t="str">
        <f>VLOOKUP(G1590,Hoja1!$1:$1048576,2,0)</f>
        <v>DPTO. ADMINISTRATIVO P.J. S.C.J.</v>
      </c>
      <c r="I1590" s="8" t="str">
        <f>VLOOKUP(G1590,Hoja1!$1:$1048576,4,0)</f>
        <v>EDIF. SUPREMA CORTE DE JUSTICIA Y C.P.J.</v>
      </c>
      <c r="J1590" s="8" t="str">
        <f>VLOOKUP(G1590,Hoja1!$1:$1048576,5,0)</f>
        <v xml:space="preserve">DISTRITO  NACIONAL </v>
      </c>
      <c r="K1590" s="8" t="str">
        <f>VLOOKUP(G1590,Hoja1!$1:$1048576,6,0)</f>
        <v xml:space="preserve">DISTRITO NACIONAL </v>
      </c>
    </row>
    <row r="1591" spans="1:11" customFormat="1" x14ac:dyDescent="0.25">
      <c r="A1591" s="17">
        <v>1578</v>
      </c>
      <c r="B1591" s="34" t="s">
        <v>1852</v>
      </c>
      <c r="C1591" s="1" t="s">
        <v>1845</v>
      </c>
      <c r="D1591" s="23">
        <v>2210</v>
      </c>
      <c r="E1591" s="8" t="str">
        <f>VLOOKUP(D1591,Hoja2!$1:$1048576,2,0)</f>
        <v>ESCRITORIOS</v>
      </c>
      <c r="F1591" s="2">
        <v>45742</v>
      </c>
      <c r="G1591" s="1" t="s">
        <v>39</v>
      </c>
      <c r="H1591" s="8" t="str">
        <f>VLOOKUP(G1591,Hoja1!$1:$1048576,2,0)</f>
        <v>ALMACEN DE DESPACHO MOB. Y EQUIPOS OFIC.</v>
      </c>
      <c r="I1591" s="8" t="str">
        <f>VLOOKUP(G1591,Hoja1!$1:$1048576,4,0)</f>
        <v>EDIF. PALACIO DE JUSTICIA DE LAS CORTES</v>
      </c>
      <c r="J1591" s="8" t="str">
        <f>VLOOKUP(G1591,Hoja1!$1:$1048576,5,0)</f>
        <v xml:space="preserve">DISTRITO  NACIONAL </v>
      </c>
      <c r="K1591" s="8" t="str">
        <f>VLOOKUP(G1591,Hoja1!$1:$1048576,6,0)</f>
        <v xml:space="preserve">DISTRITO NACIONAL </v>
      </c>
    </row>
    <row r="1592" spans="1:11" customFormat="1" x14ac:dyDescent="0.25">
      <c r="A1592" s="17">
        <v>1579</v>
      </c>
      <c r="B1592" s="34" t="s">
        <v>1853</v>
      </c>
      <c r="C1592" s="1" t="s">
        <v>1845</v>
      </c>
      <c r="D1592" s="23">
        <v>2210</v>
      </c>
      <c r="E1592" s="8" t="str">
        <f>VLOOKUP(D1592,Hoja2!$1:$1048576,2,0)</f>
        <v>ESCRITORIOS</v>
      </c>
      <c r="F1592" s="2">
        <v>45742</v>
      </c>
      <c r="G1592" s="1" t="s">
        <v>39</v>
      </c>
      <c r="H1592" s="8" t="str">
        <f>VLOOKUP(G1592,Hoja1!$1:$1048576,2,0)</f>
        <v>ALMACEN DE DESPACHO MOB. Y EQUIPOS OFIC.</v>
      </c>
      <c r="I1592" s="8" t="str">
        <f>VLOOKUP(G1592,Hoja1!$1:$1048576,4,0)</f>
        <v>EDIF. PALACIO DE JUSTICIA DE LAS CORTES</v>
      </c>
      <c r="J1592" s="8" t="str">
        <f>VLOOKUP(G1592,Hoja1!$1:$1048576,5,0)</f>
        <v xml:space="preserve">DISTRITO  NACIONAL </v>
      </c>
      <c r="K1592" s="8" t="str">
        <f>VLOOKUP(G1592,Hoja1!$1:$1048576,6,0)</f>
        <v xml:space="preserve">DISTRITO NACIONAL </v>
      </c>
    </row>
    <row r="1593" spans="1:11" customFormat="1" x14ac:dyDescent="0.25">
      <c r="A1593" s="17">
        <v>1580</v>
      </c>
      <c r="B1593" s="34" t="s">
        <v>1854</v>
      </c>
      <c r="C1593" s="1" t="s">
        <v>1843</v>
      </c>
      <c r="D1593" s="23">
        <v>2224</v>
      </c>
      <c r="E1593" s="8" t="str">
        <f>VLOOKUP(D1593,Hoja2!$1:$1048576,2,0)</f>
        <v>MESAS</v>
      </c>
      <c r="F1593" s="2">
        <v>45742</v>
      </c>
      <c r="G1593" s="1" t="s">
        <v>39</v>
      </c>
      <c r="H1593" s="8" t="str">
        <f>VLOOKUP(G1593,Hoja1!$1:$1048576,2,0)</f>
        <v>ALMACEN DE DESPACHO MOB. Y EQUIPOS OFIC.</v>
      </c>
      <c r="I1593" s="8" t="str">
        <f>VLOOKUP(G1593,Hoja1!$1:$1048576,4,0)</f>
        <v>EDIF. PALACIO DE JUSTICIA DE LAS CORTES</v>
      </c>
      <c r="J1593" s="8" t="str">
        <f>VLOOKUP(G1593,Hoja1!$1:$1048576,5,0)</f>
        <v xml:space="preserve">DISTRITO  NACIONAL </v>
      </c>
      <c r="K1593" s="8" t="str">
        <f>VLOOKUP(G1593,Hoja1!$1:$1048576,6,0)</f>
        <v xml:space="preserve">DISTRITO NACIONAL </v>
      </c>
    </row>
    <row r="1594" spans="1:11" customFormat="1" x14ac:dyDescent="0.25">
      <c r="A1594" s="17">
        <v>1581</v>
      </c>
      <c r="B1594" s="34" t="s">
        <v>1855</v>
      </c>
      <c r="C1594" s="1" t="s">
        <v>1845</v>
      </c>
      <c r="D1594" s="23">
        <v>2210</v>
      </c>
      <c r="E1594" s="8" t="str">
        <f>VLOOKUP(D1594,Hoja2!$1:$1048576,2,0)</f>
        <v>ESCRITORIOS</v>
      </c>
      <c r="F1594" s="2">
        <v>45742</v>
      </c>
      <c r="G1594" s="1" t="s">
        <v>39</v>
      </c>
      <c r="H1594" s="8" t="str">
        <f>VLOOKUP(G1594,Hoja1!$1:$1048576,2,0)</f>
        <v>ALMACEN DE DESPACHO MOB. Y EQUIPOS OFIC.</v>
      </c>
      <c r="I1594" s="8" t="str">
        <f>VLOOKUP(G1594,Hoja1!$1:$1048576,4,0)</f>
        <v>EDIF. PALACIO DE JUSTICIA DE LAS CORTES</v>
      </c>
      <c r="J1594" s="8" t="str">
        <f>VLOOKUP(G1594,Hoja1!$1:$1048576,5,0)</f>
        <v xml:space="preserve">DISTRITO  NACIONAL </v>
      </c>
      <c r="K1594" s="8" t="str">
        <f>VLOOKUP(G1594,Hoja1!$1:$1048576,6,0)</f>
        <v xml:space="preserve">DISTRITO NACIONAL </v>
      </c>
    </row>
    <row r="1595" spans="1:11" customFormat="1" x14ac:dyDescent="0.25">
      <c r="A1595" s="17">
        <v>1582</v>
      </c>
      <c r="B1595" s="34" t="s">
        <v>1856</v>
      </c>
      <c r="C1595" s="1" t="s">
        <v>1843</v>
      </c>
      <c r="D1595" s="23">
        <v>2224</v>
      </c>
      <c r="E1595" s="8" t="str">
        <f>VLOOKUP(D1595,Hoja2!$1:$1048576,2,0)</f>
        <v>MESAS</v>
      </c>
      <c r="F1595" s="2">
        <v>45742</v>
      </c>
      <c r="G1595" s="1" t="s">
        <v>39</v>
      </c>
      <c r="H1595" s="8" t="str">
        <f>VLOOKUP(G1595,Hoja1!$1:$1048576,2,0)</f>
        <v>ALMACEN DE DESPACHO MOB. Y EQUIPOS OFIC.</v>
      </c>
      <c r="I1595" s="8" t="str">
        <f>VLOOKUP(G1595,Hoja1!$1:$1048576,4,0)</f>
        <v>EDIF. PALACIO DE JUSTICIA DE LAS CORTES</v>
      </c>
      <c r="J1595" s="8" t="str">
        <f>VLOOKUP(G1595,Hoja1!$1:$1048576,5,0)</f>
        <v xml:space="preserve">DISTRITO  NACIONAL </v>
      </c>
      <c r="K1595" s="8" t="str">
        <f>VLOOKUP(G1595,Hoja1!$1:$1048576,6,0)</f>
        <v xml:space="preserve">DISTRITO NACIONAL </v>
      </c>
    </row>
    <row r="1596" spans="1:11" customFormat="1" x14ac:dyDescent="0.25">
      <c r="A1596" s="17">
        <v>1583</v>
      </c>
      <c r="B1596" s="34" t="s">
        <v>1857</v>
      </c>
      <c r="C1596" s="1" t="s">
        <v>984</v>
      </c>
      <c r="D1596" s="23">
        <v>2212</v>
      </c>
      <c r="E1596" s="8" t="str">
        <f>VLOOKUP(D1596,Hoja2!$1:$1048576,2,0)</f>
        <v>CONDENSADORES DE AIRE</v>
      </c>
      <c r="F1596" s="2">
        <v>45743</v>
      </c>
      <c r="G1596" s="1" t="s">
        <v>39</v>
      </c>
      <c r="H1596" s="8" t="str">
        <f>VLOOKUP(G1596,Hoja1!$1:$1048576,2,0)</f>
        <v>ALMACEN DE DESPACHO MOB. Y EQUIPOS OFIC.</v>
      </c>
      <c r="I1596" s="8" t="str">
        <f>VLOOKUP(G1596,Hoja1!$1:$1048576,4,0)</f>
        <v>EDIF. PALACIO DE JUSTICIA DE LAS CORTES</v>
      </c>
      <c r="J1596" s="8" t="str">
        <f>VLOOKUP(G1596,Hoja1!$1:$1048576,5,0)</f>
        <v xml:space="preserve">DISTRITO  NACIONAL </v>
      </c>
      <c r="K1596" s="8" t="str">
        <f>VLOOKUP(G1596,Hoja1!$1:$1048576,6,0)</f>
        <v xml:space="preserve">DISTRITO NACIONAL </v>
      </c>
    </row>
    <row r="1597" spans="1:11" customFormat="1" x14ac:dyDescent="0.25">
      <c r="A1597" s="17">
        <v>1584</v>
      </c>
      <c r="B1597" s="34" t="s">
        <v>1858</v>
      </c>
      <c r="C1597" s="1" t="s">
        <v>984</v>
      </c>
      <c r="D1597" s="23">
        <v>2212</v>
      </c>
      <c r="E1597" s="8" t="str">
        <f>VLOOKUP(D1597,Hoja2!$1:$1048576,2,0)</f>
        <v>CONDENSADORES DE AIRE</v>
      </c>
      <c r="F1597" s="2">
        <v>45743</v>
      </c>
      <c r="G1597" s="1" t="s">
        <v>39</v>
      </c>
      <c r="H1597" s="8" t="str">
        <f>VLOOKUP(G1597,Hoja1!$1:$1048576,2,0)</f>
        <v>ALMACEN DE DESPACHO MOB. Y EQUIPOS OFIC.</v>
      </c>
      <c r="I1597" s="8" t="str">
        <f>VLOOKUP(G1597,Hoja1!$1:$1048576,4,0)</f>
        <v>EDIF. PALACIO DE JUSTICIA DE LAS CORTES</v>
      </c>
      <c r="J1597" s="8" t="str">
        <f>VLOOKUP(G1597,Hoja1!$1:$1048576,5,0)</f>
        <v xml:space="preserve">DISTRITO  NACIONAL </v>
      </c>
      <c r="K1597" s="8" t="str">
        <f>VLOOKUP(G1597,Hoja1!$1:$1048576,6,0)</f>
        <v xml:space="preserve">DISTRITO NACIONAL </v>
      </c>
    </row>
    <row r="1598" spans="1:11" customFormat="1" x14ac:dyDescent="0.25">
      <c r="A1598" s="17">
        <v>1585</v>
      </c>
      <c r="B1598" s="34" t="s">
        <v>1859</v>
      </c>
      <c r="C1598" s="1" t="s">
        <v>984</v>
      </c>
      <c r="D1598" s="23">
        <v>2212</v>
      </c>
      <c r="E1598" s="8" t="str">
        <f>VLOOKUP(D1598,Hoja2!$1:$1048576,2,0)</f>
        <v>CONDENSADORES DE AIRE</v>
      </c>
      <c r="F1598" s="2">
        <v>45743</v>
      </c>
      <c r="G1598" s="1" t="s">
        <v>39</v>
      </c>
      <c r="H1598" s="8" t="str">
        <f>VLOOKUP(G1598,Hoja1!$1:$1048576,2,0)</f>
        <v>ALMACEN DE DESPACHO MOB. Y EQUIPOS OFIC.</v>
      </c>
      <c r="I1598" s="8" t="str">
        <f>VLOOKUP(G1598,Hoja1!$1:$1048576,4,0)</f>
        <v>EDIF. PALACIO DE JUSTICIA DE LAS CORTES</v>
      </c>
      <c r="J1598" s="8" t="str">
        <f>VLOOKUP(G1598,Hoja1!$1:$1048576,5,0)</f>
        <v xml:space="preserve">DISTRITO  NACIONAL </v>
      </c>
      <c r="K1598" s="8" t="str">
        <f>VLOOKUP(G1598,Hoja1!$1:$1048576,6,0)</f>
        <v xml:space="preserve">DISTRITO NACIONAL </v>
      </c>
    </row>
    <row r="1599" spans="1:11" customFormat="1" x14ac:dyDescent="0.25">
      <c r="A1599" s="17">
        <v>1586</v>
      </c>
      <c r="B1599" s="34" t="s">
        <v>1860</v>
      </c>
      <c r="C1599" s="1" t="s">
        <v>984</v>
      </c>
      <c r="D1599" s="23">
        <v>2212</v>
      </c>
      <c r="E1599" s="8" t="str">
        <f>VLOOKUP(D1599,Hoja2!$1:$1048576,2,0)</f>
        <v>CONDENSADORES DE AIRE</v>
      </c>
      <c r="F1599" s="2">
        <v>45743</v>
      </c>
      <c r="G1599" s="1" t="s">
        <v>39</v>
      </c>
      <c r="H1599" s="8" t="str">
        <f>VLOOKUP(G1599,Hoja1!$1:$1048576,2,0)</f>
        <v>ALMACEN DE DESPACHO MOB. Y EQUIPOS OFIC.</v>
      </c>
      <c r="I1599" s="8" t="str">
        <f>VLOOKUP(G1599,Hoja1!$1:$1048576,4,0)</f>
        <v>EDIF. PALACIO DE JUSTICIA DE LAS CORTES</v>
      </c>
      <c r="J1599" s="8" t="str">
        <f>VLOOKUP(G1599,Hoja1!$1:$1048576,5,0)</f>
        <v xml:space="preserve">DISTRITO  NACIONAL </v>
      </c>
      <c r="K1599" s="8" t="str">
        <f>VLOOKUP(G1599,Hoja1!$1:$1048576,6,0)</f>
        <v xml:space="preserve">DISTRITO NACIONAL </v>
      </c>
    </row>
    <row r="1600" spans="1:11" customFormat="1" x14ac:dyDescent="0.25">
      <c r="A1600" s="17">
        <v>1587</v>
      </c>
      <c r="B1600" s="34" t="s">
        <v>1861</v>
      </c>
      <c r="C1600" s="1" t="s">
        <v>984</v>
      </c>
      <c r="D1600" s="23">
        <v>2212</v>
      </c>
      <c r="E1600" s="8" t="str">
        <f>VLOOKUP(D1600,Hoja2!$1:$1048576,2,0)</f>
        <v>CONDENSADORES DE AIRE</v>
      </c>
      <c r="F1600" s="2">
        <v>45743</v>
      </c>
      <c r="G1600" s="1" t="s">
        <v>39</v>
      </c>
      <c r="H1600" s="8" t="str">
        <f>VLOOKUP(G1600,Hoja1!$1:$1048576,2,0)</f>
        <v>ALMACEN DE DESPACHO MOB. Y EQUIPOS OFIC.</v>
      </c>
      <c r="I1600" s="8" t="str">
        <f>VLOOKUP(G1600,Hoja1!$1:$1048576,4,0)</f>
        <v>EDIF. PALACIO DE JUSTICIA DE LAS CORTES</v>
      </c>
      <c r="J1600" s="8" t="str">
        <f>VLOOKUP(G1600,Hoja1!$1:$1048576,5,0)</f>
        <v xml:space="preserve">DISTRITO  NACIONAL </v>
      </c>
      <c r="K1600" s="8" t="str">
        <f>VLOOKUP(G1600,Hoja1!$1:$1048576,6,0)</f>
        <v xml:space="preserve">DISTRITO NACIONAL </v>
      </c>
    </row>
    <row r="1601" spans="1:11" customFormat="1" x14ac:dyDescent="0.25">
      <c r="A1601" s="17">
        <v>1588</v>
      </c>
      <c r="B1601" s="34" t="s">
        <v>1862</v>
      </c>
      <c r="C1601" s="1" t="s">
        <v>984</v>
      </c>
      <c r="D1601" s="23">
        <v>2212</v>
      </c>
      <c r="E1601" s="8" t="str">
        <f>VLOOKUP(D1601,Hoja2!$1:$1048576,2,0)</f>
        <v>CONDENSADORES DE AIRE</v>
      </c>
      <c r="F1601" s="2">
        <v>45743</v>
      </c>
      <c r="G1601" s="1" t="s">
        <v>39</v>
      </c>
      <c r="H1601" s="8" t="str">
        <f>VLOOKUP(G1601,Hoja1!$1:$1048576,2,0)</f>
        <v>ALMACEN DE DESPACHO MOB. Y EQUIPOS OFIC.</v>
      </c>
      <c r="I1601" s="8" t="str">
        <f>VLOOKUP(G1601,Hoja1!$1:$1048576,4,0)</f>
        <v>EDIF. PALACIO DE JUSTICIA DE LAS CORTES</v>
      </c>
      <c r="J1601" s="8" t="str">
        <f>VLOOKUP(G1601,Hoja1!$1:$1048576,5,0)</f>
        <v xml:space="preserve">DISTRITO  NACIONAL </v>
      </c>
      <c r="K1601" s="8" t="str">
        <f>VLOOKUP(G1601,Hoja1!$1:$1048576,6,0)</f>
        <v xml:space="preserve">DISTRITO NACIONAL </v>
      </c>
    </row>
    <row r="1602" spans="1:11" customFormat="1" x14ac:dyDescent="0.25">
      <c r="A1602" s="17">
        <v>1589</v>
      </c>
      <c r="B1602" s="34" t="s">
        <v>1863</v>
      </c>
      <c r="C1602" s="1" t="s">
        <v>984</v>
      </c>
      <c r="D1602" s="23">
        <v>2212</v>
      </c>
      <c r="E1602" s="8" t="str">
        <f>VLOOKUP(D1602,Hoja2!$1:$1048576,2,0)</f>
        <v>CONDENSADORES DE AIRE</v>
      </c>
      <c r="F1602" s="2">
        <v>45743</v>
      </c>
      <c r="G1602" s="1" t="s">
        <v>39</v>
      </c>
      <c r="H1602" s="8" t="str">
        <f>VLOOKUP(G1602,Hoja1!$1:$1048576,2,0)</f>
        <v>ALMACEN DE DESPACHO MOB. Y EQUIPOS OFIC.</v>
      </c>
      <c r="I1602" s="8" t="str">
        <f>VLOOKUP(G1602,Hoja1!$1:$1048576,4,0)</f>
        <v>EDIF. PALACIO DE JUSTICIA DE LAS CORTES</v>
      </c>
      <c r="J1602" s="8" t="str">
        <f>VLOOKUP(G1602,Hoja1!$1:$1048576,5,0)</f>
        <v xml:space="preserve">DISTRITO  NACIONAL </v>
      </c>
      <c r="K1602" s="8" t="str">
        <f>VLOOKUP(G1602,Hoja1!$1:$1048576,6,0)</f>
        <v xml:space="preserve">DISTRITO NACIONAL </v>
      </c>
    </row>
    <row r="1603" spans="1:11" customFormat="1" x14ac:dyDescent="0.25">
      <c r="A1603" s="17">
        <v>1590</v>
      </c>
      <c r="B1603" s="34" t="s">
        <v>1864</v>
      </c>
      <c r="C1603" s="1" t="s">
        <v>984</v>
      </c>
      <c r="D1603" s="23">
        <v>2212</v>
      </c>
      <c r="E1603" s="8" t="str">
        <f>VLOOKUP(D1603,Hoja2!$1:$1048576,2,0)</f>
        <v>CONDENSADORES DE AIRE</v>
      </c>
      <c r="F1603" s="2">
        <v>45743</v>
      </c>
      <c r="G1603" s="1" t="s">
        <v>39</v>
      </c>
      <c r="H1603" s="8" t="str">
        <f>VLOOKUP(G1603,Hoja1!$1:$1048576,2,0)</f>
        <v>ALMACEN DE DESPACHO MOB. Y EQUIPOS OFIC.</v>
      </c>
      <c r="I1603" s="8" t="str">
        <f>VLOOKUP(G1603,Hoja1!$1:$1048576,4,0)</f>
        <v>EDIF. PALACIO DE JUSTICIA DE LAS CORTES</v>
      </c>
      <c r="J1603" s="8" t="str">
        <f>VLOOKUP(G1603,Hoja1!$1:$1048576,5,0)</f>
        <v xml:space="preserve">DISTRITO  NACIONAL </v>
      </c>
      <c r="K1603" s="8" t="str">
        <f>VLOOKUP(G1603,Hoja1!$1:$1048576,6,0)</f>
        <v xml:space="preserve">DISTRITO NACIONAL </v>
      </c>
    </row>
    <row r="1604" spans="1:11" customFormat="1" x14ac:dyDescent="0.25">
      <c r="A1604" s="17">
        <v>1591</v>
      </c>
      <c r="B1604" s="34" t="s">
        <v>1865</v>
      </c>
      <c r="C1604" s="1" t="s">
        <v>991</v>
      </c>
      <c r="D1604" s="23">
        <v>2212</v>
      </c>
      <c r="E1604" s="8" t="str">
        <f>VLOOKUP(D1604,Hoja2!$1:$1048576,2,0)</f>
        <v>CONDENSADORES DE AIRE</v>
      </c>
      <c r="F1604" s="2">
        <v>45743</v>
      </c>
      <c r="G1604" s="1" t="s">
        <v>39</v>
      </c>
      <c r="H1604" s="8" t="str">
        <f>VLOOKUP(G1604,Hoja1!$1:$1048576,2,0)</f>
        <v>ALMACEN DE DESPACHO MOB. Y EQUIPOS OFIC.</v>
      </c>
      <c r="I1604" s="8" t="str">
        <f>VLOOKUP(G1604,Hoja1!$1:$1048576,4,0)</f>
        <v>EDIF. PALACIO DE JUSTICIA DE LAS CORTES</v>
      </c>
      <c r="J1604" s="8" t="str">
        <f>VLOOKUP(G1604,Hoja1!$1:$1048576,5,0)</f>
        <v xml:space="preserve">DISTRITO  NACIONAL </v>
      </c>
      <c r="K1604" s="8" t="str">
        <f>VLOOKUP(G1604,Hoja1!$1:$1048576,6,0)</f>
        <v xml:space="preserve">DISTRITO NACIONAL </v>
      </c>
    </row>
    <row r="1605" spans="1:11" customFormat="1" x14ac:dyDescent="0.25">
      <c r="A1605" s="17">
        <v>1592</v>
      </c>
      <c r="B1605" s="34" t="s">
        <v>1866</v>
      </c>
      <c r="C1605" s="1" t="s">
        <v>1867</v>
      </c>
      <c r="D1605" s="23">
        <v>2212</v>
      </c>
      <c r="E1605" s="8" t="str">
        <f>VLOOKUP(D1605,Hoja2!$1:$1048576,2,0)</f>
        <v>CONDENSADORES DE AIRE</v>
      </c>
      <c r="F1605" s="2">
        <v>45743</v>
      </c>
      <c r="G1605" s="1" t="s">
        <v>39</v>
      </c>
      <c r="H1605" s="8" t="str">
        <f>VLOOKUP(G1605,Hoja1!$1:$1048576,2,0)</f>
        <v>ALMACEN DE DESPACHO MOB. Y EQUIPOS OFIC.</v>
      </c>
      <c r="I1605" s="8" t="str">
        <f>VLOOKUP(G1605,Hoja1!$1:$1048576,4,0)</f>
        <v>EDIF. PALACIO DE JUSTICIA DE LAS CORTES</v>
      </c>
      <c r="J1605" s="8" t="str">
        <f>VLOOKUP(G1605,Hoja1!$1:$1048576,5,0)</f>
        <v xml:space="preserve">DISTRITO  NACIONAL </v>
      </c>
      <c r="K1605" s="8" t="str">
        <f>VLOOKUP(G1605,Hoja1!$1:$1048576,6,0)</f>
        <v xml:space="preserve">DISTRITO NACIONAL </v>
      </c>
    </row>
    <row r="1606" spans="1:11" customFormat="1" x14ac:dyDescent="0.25">
      <c r="A1606" s="17">
        <v>1593</v>
      </c>
      <c r="B1606" s="34" t="s">
        <v>1868</v>
      </c>
      <c r="C1606" s="1" t="s">
        <v>991</v>
      </c>
      <c r="D1606" s="23">
        <v>2212</v>
      </c>
      <c r="E1606" s="8" t="str">
        <f>VLOOKUP(D1606,Hoja2!$1:$1048576,2,0)</f>
        <v>CONDENSADORES DE AIRE</v>
      </c>
      <c r="F1606" s="2">
        <v>45743</v>
      </c>
      <c r="G1606" s="1" t="s">
        <v>39</v>
      </c>
      <c r="H1606" s="8" t="str">
        <f>VLOOKUP(G1606,Hoja1!$1:$1048576,2,0)</f>
        <v>ALMACEN DE DESPACHO MOB. Y EQUIPOS OFIC.</v>
      </c>
      <c r="I1606" s="8" t="str">
        <f>VLOOKUP(G1606,Hoja1!$1:$1048576,4,0)</f>
        <v>EDIF. PALACIO DE JUSTICIA DE LAS CORTES</v>
      </c>
      <c r="J1606" s="8" t="str">
        <f>VLOOKUP(G1606,Hoja1!$1:$1048576,5,0)</f>
        <v xml:space="preserve">DISTRITO  NACIONAL </v>
      </c>
      <c r="K1606" s="8" t="str">
        <f>VLOOKUP(G1606,Hoja1!$1:$1048576,6,0)</f>
        <v xml:space="preserve">DISTRITO NACIONAL </v>
      </c>
    </row>
    <row r="1607" spans="1:11" customFormat="1" x14ac:dyDescent="0.25">
      <c r="A1607" s="17">
        <v>1594</v>
      </c>
      <c r="B1607" s="34" t="s">
        <v>1869</v>
      </c>
      <c r="C1607" s="1" t="s">
        <v>1867</v>
      </c>
      <c r="D1607" s="23">
        <v>2212</v>
      </c>
      <c r="E1607" s="8" t="str">
        <f>VLOOKUP(D1607,Hoja2!$1:$1048576,2,0)</f>
        <v>CONDENSADORES DE AIRE</v>
      </c>
      <c r="F1607" s="2">
        <v>45743</v>
      </c>
      <c r="G1607" s="1" t="s">
        <v>39</v>
      </c>
      <c r="H1607" s="8" t="str">
        <f>VLOOKUP(G1607,Hoja1!$1:$1048576,2,0)</f>
        <v>ALMACEN DE DESPACHO MOB. Y EQUIPOS OFIC.</v>
      </c>
      <c r="I1607" s="8" t="str">
        <f>VLOOKUP(G1607,Hoja1!$1:$1048576,4,0)</f>
        <v>EDIF. PALACIO DE JUSTICIA DE LAS CORTES</v>
      </c>
      <c r="J1607" s="8" t="str">
        <f>VLOOKUP(G1607,Hoja1!$1:$1048576,5,0)</f>
        <v xml:space="preserve">DISTRITO  NACIONAL </v>
      </c>
      <c r="K1607" s="8" t="str">
        <f>VLOOKUP(G1607,Hoja1!$1:$1048576,6,0)</f>
        <v xml:space="preserve">DISTRITO NACIONAL </v>
      </c>
    </row>
    <row r="1608" spans="1:11" customFormat="1" x14ac:dyDescent="0.25">
      <c r="A1608" s="17">
        <v>1595</v>
      </c>
      <c r="B1608" s="34" t="s">
        <v>1870</v>
      </c>
      <c r="C1608" s="1" t="s">
        <v>1867</v>
      </c>
      <c r="D1608" s="23">
        <v>2212</v>
      </c>
      <c r="E1608" s="8" t="str">
        <f>VLOOKUP(D1608,Hoja2!$1:$1048576,2,0)</f>
        <v>CONDENSADORES DE AIRE</v>
      </c>
      <c r="F1608" s="2">
        <v>45743</v>
      </c>
      <c r="G1608" s="1" t="s">
        <v>39</v>
      </c>
      <c r="H1608" s="8" t="str">
        <f>VLOOKUP(G1608,Hoja1!$1:$1048576,2,0)</f>
        <v>ALMACEN DE DESPACHO MOB. Y EQUIPOS OFIC.</v>
      </c>
      <c r="I1608" s="8" t="str">
        <f>VLOOKUP(G1608,Hoja1!$1:$1048576,4,0)</f>
        <v>EDIF. PALACIO DE JUSTICIA DE LAS CORTES</v>
      </c>
      <c r="J1608" s="8" t="str">
        <f>VLOOKUP(G1608,Hoja1!$1:$1048576,5,0)</f>
        <v xml:space="preserve">DISTRITO  NACIONAL </v>
      </c>
      <c r="K1608" s="8" t="str">
        <f>VLOOKUP(G1608,Hoja1!$1:$1048576,6,0)</f>
        <v xml:space="preserve">DISTRITO NACIONAL </v>
      </c>
    </row>
    <row r="1609" spans="1:11" customFormat="1" x14ac:dyDescent="0.25">
      <c r="A1609" s="17">
        <v>1596</v>
      </c>
      <c r="B1609" s="34" t="s">
        <v>1871</v>
      </c>
      <c r="C1609" s="1" t="s">
        <v>1872</v>
      </c>
      <c r="D1609" s="23">
        <v>2218</v>
      </c>
      <c r="E1609" s="8" t="str">
        <f>VLOOKUP(D1609,Hoja2!$1:$1048576,2,0)</f>
        <v>SILLONES</v>
      </c>
      <c r="F1609" s="2">
        <v>45749</v>
      </c>
      <c r="G1609" s="1" t="s">
        <v>1873</v>
      </c>
      <c r="H1609" s="8" t="str">
        <f>VLOOKUP(G1609,Hoja1!$1:$1048576,2,0)</f>
        <v>ALMACEN DE DESPACHO MOB. Y EQUIPOS OFIC.</v>
      </c>
      <c r="I1609" s="8" t="str">
        <f>VLOOKUP(G1609,Hoja1!$1:$1048576,4,0)</f>
        <v>EDIF. NAVE DE LA S.C.J. (MANGANAGUA)</v>
      </c>
      <c r="J1609" s="8" t="str">
        <f>VLOOKUP(G1609,Hoja1!$1:$1048576,5,0)</f>
        <v xml:space="preserve">DISTRITO  NACIONAL </v>
      </c>
      <c r="K1609" s="8" t="str">
        <f>VLOOKUP(G1609,Hoja1!$1:$1048576,6,0)</f>
        <v xml:space="preserve">DISTRITO NACIONAL </v>
      </c>
    </row>
    <row r="1610" spans="1:11" customFormat="1" x14ac:dyDescent="0.25">
      <c r="A1610" s="17">
        <v>1597</v>
      </c>
      <c r="B1610" s="34" t="s">
        <v>1874</v>
      </c>
      <c r="C1610" s="1" t="s">
        <v>1875</v>
      </c>
      <c r="D1610" s="23">
        <v>3812</v>
      </c>
      <c r="E1610" s="8" t="str">
        <f>VLOOKUP(D1610,Hoja2!$1:$1048576,2,0)</f>
        <v>CARRITO DE CARGA</v>
      </c>
      <c r="F1610" s="2">
        <v>45749</v>
      </c>
      <c r="G1610" s="1" t="s">
        <v>39</v>
      </c>
      <c r="H1610" s="8" t="str">
        <f>VLOOKUP(G1610,Hoja1!$1:$1048576,2,0)</f>
        <v>ALMACEN DE DESPACHO MOB. Y EQUIPOS OFIC.</v>
      </c>
      <c r="I1610" s="8" t="str">
        <f>VLOOKUP(G1610,Hoja1!$1:$1048576,4,0)</f>
        <v>EDIF. PALACIO DE JUSTICIA DE LAS CORTES</v>
      </c>
      <c r="J1610" s="8" t="str">
        <f>VLOOKUP(G1610,Hoja1!$1:$1048576,5,0)</f>
        <v xml:space="preserve">DISTRITO  NACIONAL </v>
      </c>
      <c r="K1610" s="8" t="str">
        <f>VLOOKUP(G1610,Hoja1!$1:$1048576,6,0)</f>
        <v xml:space="preserve">DISTRITO NACIONAL </v>
      </c>
    </row>
    <row r="1611" spans="1:11" customFormat="1" x14ac:dyDescent="0.25">
      <c r="A1611" s="17">
        <v>1598</v>
      </c>
      <c r="B1611" s="34" t="s">
        <v>1876</v>
      </c>
      <c r="C1611" s="1" t="s">
        <v>1029</v>
      </c>
      <c r="D1611" s="23">
        <v>2212</v>
      </c>
      <c r="E1611" s="8" t="str">
        <f>VLOOKUP(D1611,Hoja2!$1:$1048576,2,0)</f>
        <v>CONDENSADORES DE AIRE</v>
      </c>
      <c r="F1611" s="2">
        <v>45749</v>
      </c>
      <c r="G1611" s="1" t="s">
        <v>39</v>
      </c>
      <c r="H1611" s="8" t="str">
        <f>VLOOKUP(G1611,Hoja1!$1:$1048576,2,0)</f>
        <v>ALMACEN DE DESPACHO MOB. Y EQUIPOS OFIC.</v>
      </c>
      <c r="I1611" s="8" t="str">
        <f>VLOOKUP(G1611,Hoja1!$1:$1048576,4,0)</f>
        <v>EDIF. PALACIO DE JUSTICIA DE LAS CORTES</v>
      </c>
      <c r="J1611" s="8" t="str">
        <f>VLOOKUP(G1611,Hoja1!$1:$1048576,5,0)</f>
        <v xml:space="preserve">DISTRITO  NACIONAL </v>
      </c>
      <c r="K1611" s="8" t="str">
        <f>VLOOKUP(G1611,Hoja1!$1:$1048576,6,0)</f>
        <v xml:space="preserve">DISTRITO NACIONAL </v>
      </c>
    </row>
    <row r="1612" spans="1:11" customFormat="1" x14ac:dyDescent="0.25">
      <c r="A1612" s="17">
        <v>1599</v>
      </c>
      <c r="B1612" s="34" t="s">
        <v>1877</v>
      </c>
      <c r="C1612" s="1" t="s">
        <v>1872</v>
      </c>
      <c r="D1612" s="23">
        <v>2218</v>
      </c>
      <c r="E1612" s="8" t="str">
        <f>VLOOKUP(D1612,Hoja2!$1:$1048576,2,0)</f>
        <v>SILLONES</v>
      </c>
      <c r="F1612" s="2">
        <v>45749</v>
      </c>
      <c r="G1612" s="1" t="s">
        <v>1873</v>
      </c>
      <c r="H1612" s="8" t="str">
        <f>VLOOKUP(G1612,Hoja1!$1:$1048576,2,0)</f>
        <v>ALMACEN DE DESPACHO MOB. Y EQUIPOS OFIC.</v>
      </c>
      <c r="I1612" s="8" t="str">
        <f>VLOOKUP(G1612,Hoja1!$1:$1048576,4,0)</f>
        <v>EDIF. NAVE DE LA S.C.J. (MANGANAGUA)</v>
      </c>
      <c r="J1612" s="8" t="str">
        <f>VLOOKUP(G1612,Hoja1!$1:$1048576,5,0)</f>
        <v xml:space="preserve">DISTRITO  NACIONAL </v>
      </c>
      <c r="K1612" s="8" t="str">
        <f>VLOOKUP(G1612,Hoja1!$1:$1048576,6,0)</f>
        <v xml:space="preserve">DISTRITO NACIONAL </v>
      </c>
    </row>
    <row r="1613" spans="1:11" customFormat="1" x14ac:dyDescent="0.25">
      <c r="A1613" s="17">
        <v>1600</v>
      </c>
      <c r="B1613" s="34" t="s">
        <v>1878</v>
      </c>
      <c r="C1613" s="1" t="s">
        <v>1879</v>
      </c>
      <c r="D1613" s="23">
        <v>2312</v>
      </c>
      <c r="E1613" s="8" t="str">
        <f>VLOOKUP(D1613,Hoja2!$1:$1048576,2,0)</f>
        <v>RACK</v>
      </c>
      <c r="F1613" s="2">
        <v>45749</v>
      </c>
      <c r="G1613" s="1" t="s">
        <v>1873</v>
      </c>
      <c r="H1613" s="8" t="str">
        <f>VLOOKUP(G1613,Hoja1!$1:$1048576,2,0)</f>
        <v>ALMACEN DE DESPACHO MOB. Y EQUIPOS OFIC.</v>
      </c>
      <c r="I1613" s="8" t="str">
        <f>VLOOKUP(G1613,Hoja1!$1:$1048576,4,0)</f>
        <v>EDIF. NAVE DE LA S.C.J. (MANGANAGUA)</v>
      </c>
      <c r="J1613" s="8" t="str">
        <f>VLOOKUP(G1613,Hoja1!$1:$1048576,5,0)</f>
        <v xml:space="preserve">DISTRITO  NACIONAL </v>
      </c>
      <c r="K1613" s="8" t="str">
        <f>VLOOKUP(G1613,Hoja1!$1:$1048576,6,0)</f>
        <v xml:space="preserve">DISTRITO NACIONAL </v>
      </c>
    </row>
    <row r="1614" spans="1:11" customFormat="1" x14ac:dyDescent="0.25">
      <c r="A1614" s="17">
        <v>1601</v>
      </c>
      <c r="B1614" s="34" t="s">
        <v>1880</v>
      </c>
      <c r="C1614" s="1" t="s">
        <v>1875</v>
      </c>
      <c r="D1614" s="23">
        <v>3812</v>
      </c>
      <c r="E1614" s="8" t="str">
        <f>VLOOKUP(D1614,Hoja2!$1:$1048576,2,0)</f>
        <v>CARRITO DE CARGA</v>
      </c>
      <c r="F1614" s="2">
        <v>45749</v>
      </c>
      <c r="G1614" s="1" t="s">
        <v>39</v>
      </c>
      <c r="H1614" s="8" t="str">
        <f>VLOOKUP(G1614,Hoja1!$1:$1048576,2,0)</f>
        <v>ALMACEN DE DESPACHO MOB. Y EQUIPOS OFIC.</v>
      </c>
      <c r="I1614" s="8" t="str">
        <f>VLOOKUP(G1614,Hoja1!$1:$1048576,4,0)</f>
        <v>EDIF. PALACIO DE JUSTICIA DE LAS CORTES</v>
      </c>
      <c r="J1614" s="8" t="str">
        <f>VLOOKUP(G1614,Hoja1!$1:$1048576,5,0)</f>
        <v xml:space="preserve">DISTRITO  NACIONAL </v>
      </c>
      <c r="K1614" s="8" t="str">
        <f>VLOOKUP(G1614,Hoja1!$1:$1048576,6,0)</f>
        <v xml:space="preserve">DISTRITO NACIONAL </v>
      </c>
    </row>
    <row r="1615" spans="1:11" customFormat="1" x14ac:dyDescent="0.25">
      <c r="A1615" s="17">
        <v>1602</v>
      </c>
      <c r="B1615" s="34" t="s">
        <v>1881</v>
      </c>
      <c r="C1615" s="1" t="s">
        <v>1875</v>
      </c>
      <c r="D1615" s="23">
        <v>3812</v>
      </c>
      <c r="E1615" s="8" t="str">
        <f>VLOOKUP(D1615,Hoja2!$1:$1048576,2,0)</f>
        <v>CARRITO DE CARGA</v>
      </c>
      <c r="F1615" s="2">
        <v>45749</v>
      </c>
      <c r="G1615" s="1" t="s">
        <v>39</v>
      </c>
      <c r="H1615" s="8" t="str">
        <f>VLOOKUP(G1615,Hoja1!$1:$1048576,2,0)</f>
        <v>ALMACEN DE DESPACHO MOB. Y EQUIPOS OFIC.</v>
      </c>
      <c r="I1615" s="8" t="str">
        <f>VLOOKUP(G1615,Hoja1!$1:$1048576,4,0)</f>
        <v>EDIF. PALACIO DE JUSTICIA DE LAS CORTES</v>
      </c>
      <c r="J1615" s="8" t="str">
        <f>VLOOKUP(G1615,Hoja1!$1:$1048576,5,0)</f>
        <v xml:space="preserve">DISTRITO  NACIONAL </v>
      </c>
      <c r="K1615" s="8" t="str">
        <f>VLOOKUP(G1615,Hoja1!$1:$1048576,6,0)</f>
        <v xml:space="preserve">DISTRITO NACIONAL </v>
      </c>
    </row>
    <row r="1616" spans="1:11" customFormat="1" x14ac:dyDescent="0.25">
      <c r="A1616" s="17">
        <v>1603</v>
      </c>
      <c r="B1616" s="34" t="s">
        <v>1882</v>
      </c>
      <c r="C1616" s="1" t="s">
        <v>1029</v>
      </c>
      <c r="D1616" s="23">
        <v>2212</v>
      </c>
      <c r="E1616" s="8" t="str">
        <f>VLOOKUP(D1616,Hoja2!$1:$1048576,2,0)</f>
        <v>CONDENSADORES DE AIRE</v>
      </c>
      <c r="F1616" s="2">
        <v>45749</v>
      </c>
      <c r="G1616" s="1" t="s">
        <v>39</v>
      </c>
      <c r="H1616" s="8" t="str">
        <f>VLOOKUP(G1616,Hoja1!$1:$1048576,2,0)</f>
        <v>ALMACEN DE DESPACHO MOB. Y EQUIPOS OFIC.</v>
      </c>
      <c r="I1616" s="8" t="str">
        <f>VLOOKUP(G1616,Hoja1!$1:$1048576,4,0)</f>
        <v>EDIF. PALACIO DE JUSTICIA DE LAS CORTES</v>
      </c>
      <c r="J1616" s="8" t="str">
        <f>VLOOKUP(G1616,Hoja1!$1:$1048576,5,0)</f>
        <v xml:space="preserve">DISTRITO  NACIONAL </v>
      </c>
      <c r="K1616" s="8" t="str">
        <f>VLOOKUP(G1616,Hoja1!$1:$1048576,6,0)</f>
        <v xml:space="preserve">DISTRITO NACIONAL </v>
      </c>
    </row>
    <row r="1617" spans="1:11" customFormat="1" x14ac:dyDescent="0.25">
      <c r="A1617" s="17">
        <v>1604</v>
      </c>
      <c r="B1617" s="34" t="s">
        <v>1883</v>
      </c>
      <c r="C1617" s="1" t="s">
        <v>1875</v>
      </c>
      <c r="D1617" s="23">
        <v>3812</v>
      </c>
      <c r="E1617" s="8" t="str">
        <f>VLOOKUP(D1617,Hoja2!$1:$1048576,2,0)</f>
        <v>CARRITO DE CARGA</v>
      </c>
      <c r="F1617" s="2">
        <v>45749</v>
      </c>
      <c r="G1617" s="1" t="s">
        <v>7</v>
      </c>
      <c r="H1617" s="8" t="str">
        <f>VLOOKUP(G1617,Hoja1!$1:$1048576,2,0)</f>
        <v>DPTO. ADMINISTRATIVO P.J. S.C.J.</v>
      </c>
      <c r="I1617" s="8" t="str">
        <f>VLOOKUP(G1617,Hoja1!$1:$1048576,4,0)</f>
        <v>EDIF. SUPREMA CORTE DE JUSTICIA Y C.P.J.</v>
      </c>
      <c r="J1617" s="8" t="str">
        <f>VLOOKUP(G1617,Hoja1!$1:$1048576,5,0)</f>
        <v xml:space="preserve">DISTRITO  NACIONAL </v>
      </c>
      <c r="K1617" s="8" t="str">
        <f>VLOOKUP(G1617,Hoja1!$1:$1048576,6,0)</f>
        <v xml:space="preserve">DISTRITO NACIONAL </v>
      </c>
    </row>
    <row r="1618" spans="1:11" customFormat="1" x14ac:dyDescent="0.25">
      <c r="A1618" s="17">
        <v>1605</v>
      </c>
      <c r="B1618" s="34" t="s">
        <v>1884</v>
      </c>
      <c r="C1618" s="1" t="s">
        <v>1875</v>
      </c>
      <c r="D1618" s="23">
        <v>3812</v>
      </c>
      <c r="E1618" s="8" t="str">
        <f>VLOOKUP(D1618,Hoja2!$1:$1048576,2,0)</f>
        <v>CARRITO DE CARGA</v>
      </c>
      <c r="F1618" s="2">
        <v>45749</v>
      </c>
      <c r="G1618" s="1" t="s">
        <v>39</v>
      </c>
      <c r="H1618" s="8" t="str">
        <f>VLOOKUP(G1618,Hoja1!$1:$1048576,2,0)</f>
        <v>ALMACEN DE DESPACHO MOB. Y EQUIPOS OFIC.</v>
      </c>
      <c r="I1618" s="8" t="str">
        <f>VLOOKUP(G1618,Hoja1!$1:$1048576,4,0)</f>
        <v>EDIF. PALACIO DE JUSTICIA DE LAS CORTES</v>
      </c>
      <c r="J1618" s="8" t="str">
        <f>VLOOKUP(G1618,Hoja1!$1:$1048576,5,0)</f>
        <v xml:space="preserve">DISTRITO  NACIONAL </v>
      </c>
      <c r="K1618" s="8" t="str">
        <f>VLOOKUP(G1618,Hoja1!$1:$1048576,6,0)</f>
        <v xml:space="preserve">DISTRITO NACIONAL </v>
      </c>
    </row>
    <row r="1619" spans="1:11" customFormat="1" x14ac:dyDescent="0.25">
      <c r="A1619" s="17">
        <v>1606</v>
      </c>
      <c r="B1619" s="34" t="s">
        <v>1885</v>
      </c>
      <c r="C1619" s="1" t="s">
        <v>1029</v>
      </c>
      <c r="D1619" s="23">
        <v>2212</v>
      </c>
      <c r="E1619" s="8" t="str">
        <f>VLOOKUP(D1619,Hoja2!$1:$1048576,2,0)</f>
        <v>CONDENSADORES DE AIRE</v>
      </c>
      <c r="F1619" s="2">
        <v>45749</v>
      </c>
      <c r="G1619" s="1" t="s">
        <v>39</v>
      </c>
      <c r="H1619" s="8" t="str">
        <f>VLOOKUP(G1619,Hoja1!$1:$1048576,2,0)</f>
        <v>ALMACEN DE DESPACHO MOB. Y EQUIPOS OFIC.</v>
      </c>
      <c r="I1619" s="8" t="str">
        <f>VLOOKUP(G1619,Hoja1!$1:$1048576,4,0)</f>
        <v>EDIF. PALACIO DE JUSTICIA DE LAS CORTES</v>
      </c>
      <c r="J1619" s="8" t="str">
        <f>VLOOKUP(G1619,Hoja1!$1:$1048576,5,0)</f>
        <v xml:space="preserve">DISTRITO  NACIONAL </v>
      </c>
      <c r="K1619" s="8" t="str">
        <f>VLOOKUP(G1619,Hoja1!$1:$1048576,6,0)</f>
        <v xml:space="preserve">DISTRITO NACIONAL </v>
      </c>
    </row>
    <row r="1620" spans="1:11" customFormat="1" x14ac:dyDescent="0.25">
      <c r="A1620" s="17">
        <v>1607</v>
      </c>
      <c r="B1620" s="34" t="s">
        <v>1886</v>
      </c>
      <c r="C1620" s="1" t="s">
        <v>1875</v>
      </c>
      <c r="D1620" s="23">
        <v>3812</v>
      </c>
      <c r="E1620" s="8" t="str">
        <f>VLOOKUP(D1620,Hoja2!$1:$1048576,2,0)</f>
        <v>CARRITO DE CARGA</v>
      </c>
      <c r="F1620" s="2">
        <v>45749</v>
      </c>
      <c r="G1620" s="1" t="s">
        <v>7</v>
      </c>
      <c r="H1620" s="8" t="str">
        <f>VLOOKUP(G1620,Hoja1!$1:$1048576,2,0)</f>
        <v>DPTO. ADMINISTRATIVO P.J. S.C.J.</v>
      </c>
      <c r="I1620" s="8" t="str">
        <f>VLOOKUP(G1620,Hoja1!$1:$1048576,4,0)</f>
        <v>EDIF. SUPREMA CORTE DE JUSTICIA Y C.P.J.</v>
      </c>
      <c r="J1620" s="8" t="str">
        <f>VLOOKUP(G1620,Hoja1!$1:$1048576,5,0)</f>
        <v xml:space="preserve">DISTRITO  NACIONAL </v>
      </c>
      <c r="K1620" s="8" t="str">
        <f>VLOOKUP(G1620,Hoja1!$1:$1048576,6,0)</f>
        <v xml:space="preserve">DISTRITO NACIONAL </v>
      </c>
    </row>
    <row r="1621" spans="1:11" customFormat="1" x14ac:dyDescent="0.25">
      <c r="A1621" s="17">
        <v>1608</v>
      </c>
      <c r="B1621" s="34" t="s">
        <v>1887</v>
      </c>
      <c r="C1621" s="1" t="s">
        <v>1875</v>
      </c>
      <c r="D1621" s="23">
        <v>3812</v>
      </c>
      <c r="E1621" s="8" t="str">
        <f>VLOOKUP(D1621,Hoja2!$1:$1048576,2,0)</f>
        <v>CARRITO DE CARGA</v>
      </c>
      <c r="F1621" s="2">
        <v>45749</v>
      </c>
      <c r="G1621" s="1" t="s">
        <v>39</v>
      </c>
      <c r="H1621" s="8" t="str">
        <f>VLOOKUP(G1621,Hoja1!$1:$1048576,2,0)</f>
        <v>ALMACEN DE DESPACHO MOB. Y EQUIPOS OFIC.</v>
      </c>
      <c r="I1621" s="8" t="str">
        <f>VLOOKUP(G1621,Hoja1!$1:$1048576,4,0)</f>
        <v>EDIF. PALACIO DE JUSTICIA DE LAS CORTES</v>
      </c>
      <c r="J1621" s="8" t="str">
        <f>VLOOKUP(G1621,Hoja1!$1:$1048576,5,0)</f>
        <v xml:space="preserve">DISTRITO  NACIONAL </v>
      </c>
      <c r="K1621" s="8" t="str">
        <f>VLOOKUP(G1621,Hoja1!$1:$1048576,6,0)</f>
        <v xml:space="preserve">DISTRITO NACIONAL </v>
      </c>
    </row>
    <row r="1622" spans="1:11" customFormat="1" x14ac:dyDescent="0.25">
      <c r="A1622" s="17">
        <v>1609</v>
      </c>
      <c r="B1622" s="34" t="s">
        <v>1888</v>
      </c>
      <c r="C1622" s="1" t="s">
        <v>1872</v>
      </c>
      <c r="D1622" s="23">
        <v>2218</v>
      </c>
      <c r="E1622" s="8" t="str">
        <f>VLOOKUP(D1622,Hoja2!$1:$1048576,2,0)</f>
        <v>SILLONES</v>
      </c>
      <c r="F1622" s="2">
        <v>45749</v>
      </c>
      <c r="G1622" s="1" t="s">
        <v>39</v>
      </c>
      <c r="H1622" s="8" t="str">
        <f>VLOOKUP(G1622,Hoja1!$1:$1048576,2,0)</f>
        <v>ALMACEN DE DESPACHO MOB. Y EQUIPOS OFIC.</v>
      </c>
      <c r="I1622" s="8" t="str">
        <f>VLOOKUP(G1622,Hoja1!$1:$1048576,4,0)</f>
        <v>EDIF. PALACIO DE JUSTICIA DE LAS CORTES</v>
      </c>
      <c r="J1622" s="8" t="str">
        <f>VLOOKUP(G1622,Hoja1!$1:$1048576,5,0)</f>
        <v xml:space="preserve">DISTRITO  NACIONAL </v>
      </c>
      <c r="K1622" s="8" t="str">
        <f>VLOOKUP(G1622,Hoja1!$1:$1048576,6,0)</f>
        <v xml:space="preserve">DISTRITO NACIONAL </v>
      </c>
    </row>
    <row r="1623" spans="1:11" customFormat="1" x14ac:dyDescent="0.25">
      <c r="A1623" s="17">
        <v>1610</v>
      </c>
      <c r="B1623" s="34" t="s">
        <v>1889</v>
      </c>
      <c r="C1623" s="1" t="s">
        <v>991</v>
      </c>
      <c r="D1623" s="23">
        <v>2212</v>
      </c>
      <c r="E1623" s="8" t="str">
        <f>VLOOKUP(D1623,Hoja2!$1:$1048576,2,0)</f>
        <v>CONDENSADORES DE AIRE</v>
      </c>
      <c r="F1623" s="2">
        <v>45749</v>
      </c>
      <c r="G1623" s="1" t="s">
        <v>39</v>
      </c>
      <c r="H1623" s="8" t="str">
        <f>VLOOKUP(G1623,Hoja1!$1:$1048576,2,0)</f>
        <v>ALMACEN DE DESPACHO MOB. Y EQUIPOS OFIC.</v>
      </c>
      <c r="I1623" s="8" t="str">
        <f>VLOOKUP(G1623,Hoja1!$1:$1048576,4,0)</f>
        <v>EDIF. PALACIO DE JUSTICIA DE LAS CORTES</v>
      </c>
      <c r="J1623" s="8" t="str">
        <f>VLOOKUP(G1623,Hoja1!$1:$1048576,5,0)</f>
        <v xml:space="preserve">DISTRITO  NACIONAL </v>
      </c>
      <c r="K1623" s="8" t="str">
        <f>VLOOKUP(G1623,Hoja1!$1:$1048576,6,0)</f>
        <v xml:space="preserve">DISTRITO NACIONAL </v>
      </c>
    </row>
    <row r="1624" spans="1:11" customFormat="1" x14ac:dyDescent="0.25">
      <c r="A1624" s="17">
        <v>1611</v>
      </c>
      <c r="B1624" s="34" t="s">
        <v>1890</v>
      </c>
      <c r="C1624" s="1" t="s">
        <v>1872</v>
      </c>
      <c r="D1624" s="23">
        <v>2218</v>
      </c>
      <c r="E1624" s="8" t="str">
        <f>VLOOKUP(D1624,Hoja2!$1:$1048576,2,0)</f>
        <v>SILLONES</v>
      </c>
      <c r="F1624" s="2">
        <v>45749</v>
      </c>
      <c r="G1624" s="1" t="s">
        <v>39</v>
      </c>
      <c r="H1624" s="8" t="str">
        <f>VLOOKUP(G1624,Hoja1!$1:$1048576,2,0)</f>
        <v>ALMACEN DE DESPACHO MOB. Y EQUIPOS OFIC.</v>
      </c>
      <c r="I1624" s="8" t="str">
        <f>VLOOKUP(G1624,Hoja1!$1:$1048576,4,0)</f>
        <v>EDIF. PALACIO DE JUSTICIA DE LAS CORTES</v>
      </c>
      <c r="J1624" s="8" t="str">
        <f>VLOOKUP(G1624,Hoja1!$1:$1048576,5,0)</f>
        <v xml:space="preserve">DISTRITO  NACIONAL </v>
      </c>
      <c r="K1624" s="8" t="str">
        <f>VLOOKUP(G1624,Hoja1!$1:$1048576,6,0)</f>
        <v xml:space="preserve">DISTRITO NACIONAL </v>
      </c>
    </row>
    <row r="1625" spans="1:11" customFormat="1" x14ac:dyDescent="0.25">
      <c r="A1625" s="17">
        <v>1612</v>
      </c>
      <c r="B1625" s="34" t="s">
        <v>1891</v>
      </c>
      <c r="C1625" s="1" t="s">
        <v>1875</v>
      </c>
      <c r="D1625" s="23">
        <v>3812</v>
      </c>
      <c r="E1625" s="8" t="str">
        <f>VLOOKUP(D1625,Hoja2!$1:$1048576,2,0)</f>
        <v>CARRITO DE CARGA</v>
      </c>
      <c r="F1625" s="2">
        <v>45749</v>
      </c>
      <c r="G1625" s="1" t="s">
        <v>7</v>
      </c>
      <c r="H1625" s="8" t="str">
        <f>VLOOKUP(G1625,Hoja1!$1:$1048576,2,0)</f>
        <v>DPTO. ADMINISTRATIVO P.J. S.C.J.</v>
      </c>
      <c r="I1625" s="8" t="str">
        <f>VLOOKUP(G1625,Hoja1!$1:$1048576,4,0)</f>
        <v>EDIF. SUPREMA CORTE DE JUSTICIA Y C.P.J.</v>
      </c>
      <c r="J1625" s="8" t="str">
        <f>VLOOKUP(G1625,Hoja1!$1:$1048576,5,0)</f>
        <v xml:space="preserve">DISTRITO  NACIONAL </v>
      </c>
      <c r="K1625" s="8" t="str">
        <f>VLOOKUP(G1625,Hoja1!$1:$1048576,6,0)</f>
        <v xml:space="preserve">DISTRITO NACIONAL </v>
      </c>
    </row>
    <row r="1626" spans="1:11" customFormat="1" x14ac:dyDescent="0.25">
      <c r="A1626" s="17">
        <v>1613</v>
      </c>
      <c r="B1626" s="34" t="s">
        <v>1892</v>
      </c>
      <c r="C1626" s="1" t="s">
        <v>991</v>
      </c>
      <c r="D1626" s="23">
        <v>2212</v>
      </c>
      <c r="E1626" s="8" t="str">
        <f>VLOOKUP(D1626,Hoja2!$1:$1048576,2,0)</f>
        <v>CONDENSADORES DE AIRE</v>
      </c>
      <c r="F1626" s="2">
        <v>45749</v>
      </c>
      <c r="G1626" s="1" t="s">
        <v>39</v>
      </c>
      <c r="H1626" s="8" t="str">
        <f>VLOOKUP(G1626,Hoja1!$1:$1048576,2,0)</f>
        <v>ALMACEN DE DESPACHO MOB. Y EQUIPOS OFIC.</v>
      </c>
      <c r="I1626" s="8" t="str">
        <f>VLOOKUP(G1626,Hoja1!$1:$1048576,4,0)</f>
        <v>EDIF. PALACIO DE JUSTICIA DE LAS CORTES</v>
      </c>
      <c r="J1626" s="8" t="str">
        <f>VLOOKUP(G1626,Hoja1!$1:$1048576,5,0)</f>
        <v xml:space="preserve">DISTRITO  NACIONAL </v>
      </c>
      <c r="K1626" s="8" t="str">
        <f>VLOOKUP(G1626,Hoja1!$1:$1048576,6,0)</f>
        <v xml:space="preserve">DISTRITO NACIONAL </v>
      </c>
    </row>
    <row r="1627" spans="1:11" customFormat="1" x14ac:dyDescent="0.25">
      <c r="A1627" s="17">
        <v>1614</v>
      </c>
      <c r="B1627" s="34" t="s">
        <v>1893</v>
      </c>
      <c r="C1627" s="1" t="s">
        <v>1872</v>
      </c>
      <c r="D1627" s="23">
        <v>2218</v>
      </c>
      <c r="E1627" s="8" t="str">
        <f>VLOOKUP(D1627,Hoja2!$1:$1048576,2,0)</f>
        <v>SILLONES</v>
      </c>
      <c r="F1627" s="2">
        <v>45749</v>
      </c>
      <c r="G1627" s="1" t="s">
        <v>39</v>
      </c>
      <c r="H1627" s="8" t="str">
        <f>VLOOKUP(G1627,Hoja1!$1:$1048576,2,0)</f>
        <v>ALMACEN DE DESPACHO MOB. Y EQUIPOS OFIC.</v>
      </c>
      <c r="I1627" s="8" t="str">
        <f>VLOOKUP(G1627,Hoja1!$1:$1048576,4,0)</f>
        <v>EDIF. PALACIO DE JUSTICIA DE LAS CORTES</v>
      </c>
      <c r="J1627" s="8" t="str">
        <f>VLOOKUP(G1627,Hoja1!$1:$1048576,5,0)</f>
        <v xml:space="preserve">DISTRITO  NACIONAL </v>
      </c>
      <c r="K1627" s="8" t="str">
        <f>VLOOKUP(G1627,Hoja1!$1:$1048576,6,0)</f>
        <v xml:space="preserve">DISTRITO NACIONAL </v>
      </c>
    </row>
    <row r="1628" spans="1:11" customFormat="1" x14ac:dyDescent="0.25">
      <c r="A1628" s="17">
        <v>1615</v>
      </c>
      <c r="B1628" s="34" t="s">
        <v>1894</v>
      </c>
      <c r="C1628" s="1" t="s">
        <v>1875</v>
      </c>
      <c r="D1628" s="23">
        <v>3812</v>
      </c>
      <c r="E1628" s="8" t="str">
        <f>VLOOKUP(D1628,Hoja2!$1:$1048576,2,0)</f>
        <v>CARRITO DE CARGA</v>
      </c>
      <c r="F1628" s="2">
        <v>45749</v>
      </c>
      <c r="G1628" s="1" t="s">
        <v>39</v>
      </c>
      <c r="H1628" s="8" t="str">
        <f>VLOOKUP(G1628,Hoja1!$1:$1048576,2,0)</f>
        <v>ALMACEN DE DESPACHO MOB. Y EQUIPOS OFIC.</v>
      </c>
      <c r="I1628" s="8" t="str">
        <f>VLOOKUP(G1628,Hoja1!$1:$1048576,4,0)</f>
        <v>EDIF. PALACIO DE JUSTICIA DE LAS CORTES</v>
      </c>
      <c r="J1628" s="8" t="str">
        <f>VLOOKUP(G1628,Hoja1!$1:$1048576,5,0)</f>
        <v xml:space="preserve">DISTRITO  NACIONAL </v>
      </c>
      <c r="K1628" s="8" t="str">
        <f>VLOOKUP(G1628,Hoja1!$1:$1048576,6,0)</f>
        <v xml:space="preserve">DISTRITO NACIONAL </v>
      </c>
    </row>
    <row r="1629" spans="1:11" customFormat="1" x14ac:dyDescent="0.25">
      <c r="A1629" s="17">
        <v>1616</v>
      </c>
      <c r="B1629" s="34" t="s">
        <v>1895</v>
      </c>
      <c r="C1629" s="1" t="s">
        <v>1872</v>
      </c>
      <c r="D1629" s="23">
        <v>2218</v>
      </c>
      <c r="E1629" s="8" t="str">
        <f>VLOOKUP(D1629,Hoja2!$1:$1048576,2,0)</f>
        <v>SILLONES</v>
      </c>
      <c r="F1629" s="2">
        <v>45749</v>
      </c>
      <c r="G1629" s="1" t="s">
        <v>39</v>
      </c>
      <c r="H1629" s="8" t="str">
        <f>VLOOKUP(G1629,Hoja1!$1:$1048576,2,0)</f>
        <v>ALMACEN DE DESPACHO MOB. Y EQUIPOS OFIC.</v>
      </c>
      <c r="I1629" s="8" t="str">
        <f>VLOOKUP(G1629,Hoja1!$1:$1048576,4,0)</f>
        <v>EDIF. PALACIO DE JUSTICIA DE LAS CORTES</v>
      </c>
      <c r="J1629" s="8" t="str">
        <f>VLOOKUP(G1629,Hoja1!$1:$1048576,5,0)</f>
        <v xml:space="preserve">DISTRITO  NACIONAL </v>
      </c>
      <c r="K1629" s="8" t="str">
        <f>VLOOKUP(G1629,Hoja1!$1:$1048576,6,0)</f>
        <v xml:space="preserve">DISTRITO NACIONAL </v>
      </c>
    </row>
    <row r="1630" spans="1:11" customFormat="1" x14ac:dyDescent="0.25">
      <c r="A1630" s="17">
        <v>1617</v>
      </c>
      <c r="B1630" s="34" t="s">
        <v>1896</v>
      </c>
      <c r="C1630" s="1" t="s">
        <v>1879</v>
      </c>
      <c r="D1630" s="23">
        <v>2312</v>
      </c>
      <c r="E1630" s="8" t="str">
        <f>VLOOKUP(D1630,Hoja2!$1:$1048576,2,0)</f>
        <v>RACK</v>
      </c>
      <c r="F1630" s="2">
        <v>45749</v>
      </c>
      <c r="G1630" s="1" t="s">
        <v>1873</v>
      </c>
      <c r="H1630" s="8" t="str">
        <f>VLOOKUP(G1630,Hoja1!$1:$1048576,2,0)</f>
        <v>ALMACEN DE DESPACHO MOB. Y EQUIPOS OFIC.</v>
      </c>
      <c r="I1630" s="8" t="str">
        <f>VLOOKUP(G1630,Hoja1!$1:$1048576,4,0)</f>
        <v>EDIF. NAVE DE LA S.C.J. (MANGANAGUA)</v>
      </c>
      <c r="J1630" s="8" t="str">
        <f>VLOOKUP(G1630,Hoja1!$1:$1048576,5,0)</f>
        <v xml:space="preserve">DISTRITO  NACIONAL </v>
      </c>
      <c r="K1630" s="8" t="str">
        <f>VLOOKUP(G1630,Hoja1!$1:$1048576,6,0)</f>
        <v xml:space="preserve">DISTRITO NACIONAL </v>
      </c>
    </row>
    <row r="1631" spans="1:11" customFormat="1" x14ac:dyDescent="0.25">
      <c r="A1631" s="17">
        <v>1618</v>
      </c>
      <c r="B1631" s="34" t="s">
        <v>1897</v>
      </c>
      <c r="C1631" s="1" t="s">
        <v>1875</v>
      </c>
      <c r="D1631" s="23">
        <v>3812</v>
      </c>
      <c r="E1631" s="8" t="str">
        <f>VLOOKUP(D1631,Hoja2!$1:$1048576,2,0)</f>
        <v>CARRITO DE CARGA</v>
      </c>
      <c r="F1631" s="2">
        <v>45749</v>
      </c>
      <c r="G1631" s="1" t="s">
        <v>39</v>
      </c>
      <c r="H1631" s="8" t="str">
        <f>VLOOKUP(G1631,Hoja1!$1:$1048576,2,0)</f>
        <v>ALMACEN DE DESPACHO MOB. Y EQUIPOS OFIC.</v>
      </c>
      <c r="I1631" s="8" t="str">
        <f>VLOOKUP(G1631,Hoja1!$1:$1048576,4,0)</f>
        <v>EDIF. PALACIO DE JUSTICIA DE LAS CORTES</v>
      </c>
      <c r="J1631" s="8" t="str">
        <f>VLOOKUP(G1631,Hoja1!$1:$1048576,5,0)</f>
        <v xml:space="preserve">DISTRITO  NACIONAL </v>
      </c>
      <c r="K1631" s="8" t="str">
        <f>VLOOKUP(G1631,Hoja1!$1:$1048576,6,0)</f>
        <v xml:space="preserve">DISTRITO NACIONAL </v>
      </c>
    </row>
    <row r="1632" spans="1:11" customFormat="1" x14ac:dyDescent="0.25">
      <c r="A1632" s="17">
        <v>1619</v>
      </c>
      <c r="B1632" s="34" t="s">
        <v>1898</v>
      </c>
      <c r="C1632" s="1" t="s">
        <v>1029</v>
      </c>
      <c r="D1632" s="23">
        <v>2212</v>
      </c>
      <c r="E1632" s="8" t="str">
        <f>VLOOKUP(D1632,Hoja2!$1:$1048576,2,0)</f>
        <v>CONDENSADORES DE AIRE</v>
      </c>
      <c r="F1632" s="2">
        <v>45749</v>
      </c>
      <c r="G1632" s="1" t="s">
        <v>39</v>
      </c>
      <c r="H1632" s="8" t="str">
        <f>VLOOKUP(G1632,Hoja1!$1:$1048576,2,0)</f>
        <v>ALMACEN DE DESPACHO MOB. Y EQUIPOS OFIC.</v>
      </c>
      <c r="I1632" s="8" t="str">
        <f>VLOOKUP(G1632,Hoja1!$1:$1048576,4,0)</f>
        <v>EDIF. PALACIO DE JUSTICIA DE LAS CORTES</v>
      </c>
      <c r="J1632" s="8" t="str">
        <f>VLOOKUP(G1632,Hoja1!$1:$1048576,5,0)</f>
        <v xml:space="preserve">DISTRITO  NACIONAL </v>
      </c>
      <c r="K1632" s="8" t="str">
        <f>VLOOKUP(G1632,Hoja1!$1:$1048576,6,0)</f>
        <v xml:space="preserve">DISTRITO NACIONAL </v>
      </c>
    </row>
    <row r="1633" spans="1:11" customFormat="1" x14ac:dyDescent="0.25">
      <c r="A1633" s="17">
        <v>1620</v>
      </c>
      <c r="B1633" s="34" t="s">
        <v>1899</v>
      </c>
      <c r="C1633" s="1" t="s">
        <v>1900</v>
      </c>
      <c r="D1633" s="23">
        <v>2312</v>
      </c>
      <c r="E1633" s="8" t="str">
        <f>VLOOKUP(D1633,Hoja2!$1:$1048576,2,0)</f>
        <v>RACK</v>
      </c>
      <c r="F1633" s="2">
        <v>45749</v>
      </c>
      <c r="G1633" s="1" t="s">
        <v>1873</v>
      </c>
      <c r="H1633" s="8" t="str">
        <f>VLOOKUP(G1633,Hoja1!$1:$1048576,2,0)</f>
        <v>ALMACEN DE DESPACHO MOB. Y EQUIPOS OFIC.</v>
      </c>
      <c r="I1633" s="8" t="str">
        <f>VLOOKUP(G1633,Hoja1!$1:$1048576,4,0)</f>
        <v>EDIF. NAVE DE LA S.C.J. (MANGANAGUA)</v>
      </c>
      <c r="J1633" s="8" t="str">
        <f>VLOOKUP(G1633,Hoja1!$1:$1048576,5,0)</f>
        <v xml:space="preserve">DISTRITO  NACIONAL </v>
      </c>
      <c r="K1633" s="8" t="str">
        <f>VLOOKUP(G1633,Hoja1!$1:$1048576,6,0)</f>
        <v xml:space="preserve">DISTRITO NACIONAL </v>
      </c>
    </row>
    <row r="1634" spans="1:11" customFormat="1" x14ac:dyDescent="0.25">
      <c r="A1634" s="17">
        <v>1621</v>
      </c>
      <c r="B1634" s="34" t="s">
        <v>1901</v>
      </c>
      <c r="C1634" s="1" t="s">
        <v>1875</v>
      </c>
      <c r="D1634" s="23">
        <v>3812</v>
      </c>
      <c r="E1634" s="8" t="str">
        <f>VLOOKUP(D1634,Hoja2!$1:$1048576,2,0)</f>
        <v>CARRITO DE CARGA</v>
      </c>
      <c r="F1634" s="2">
        <v>45749</v>
      </c>
      <c r="G1634" s="1" t="s">
        <v>39</v>
      </c>
      <c r="H1634" s="8" t="str">
        <f>VLOOKUP(G1634,Hoja1!$1:$1048576,2,0)</f>
        <v>ALMACEN DE DESPACHO MOB. Y EQUIPOS OFIC.</v>
      </c>
      <c r="I1634" s="8" t="str">
        <f>VLOOKUP(G1634,Hoja1!$1:$1048576,4,0)</f>
        <v>EDIF. PALACIO DE JUSTICIA DE LAS CORTES</v>
      </c>
      <c r="J1634" s="8" t="str">
        <f>VLOOKUP(G1634,Hoja1!$1:$1048576,5,0)</f>
        <v xml:space="preserve">DISTRITO  NACIONAL </v>
      </c>
      <c r="K1634" s="8" t="str">
        <f>VLOOKUP(G1634,Hoja1!$1:$1048576,6,0)</f>
        <v xml:space="preserve">DISTRITO NACIONAL </v>
      </c>
    </row>
    <row r="1635" spans="1:11" customFormat="1" x14ac:dyDescent="0.25">
      <c r="A1635" s="17">
        <v>1622</v>
      </c>
      <c r="B1635" s="34" t="s">
        <v>1902</v>
      </c>
      <c r="C1635" s="1" t="s">
        <v>1029</v>
      </c>
      <c r="D1635" s="23">
        <v>2212</v>
      </c>
      <c r="E1635" s="8" t="str">
        <f>VLOOKUP(D1635,Hoja2!$1:$1048576,2,0)</f>
        <v>CONDENSADORES DE AIRE</v>
      </c>
      <c r="F1635" s="2">
        <v>45749</v>
      </c>
      <c r="G1635" s="1" t="s">
        <v>39</v>
      </c>
      <c r="H1635" s="8" t="str">
        <f>VLOOKUP(G1635,Hoja1!$1:$1048576,2,0)</f>
        <v>ALMACEN DE DESPACHO MOB. Y EQUIPOS OFIC.</v>
      </c>
      <c r="I1635" s="8" t="str">
        <f>VLOOKUP(G1635,Hoja1!$1:$1048576,4,0)</f>
        <v>EDIF. PALACIO DE JUSTICIA DE LAS CORTES</v>
      </c>
      <c r="J1635" s="8" t="str">
        <f>VLOOKUP(G1635,Hoja1!$1:$1048576,5,0)</f>
        <v xml:space="preserve">DISTRITO  NACIONAL </v>
      </c>
      <c r="K1635" s="8" t="str">
        <f>VLOOKUP(G1635,Hoja1!$1:$1048576,6,0)</f>
        <v xml:space="preserve">DISTRITO NACIONAL </v>
      </c>
    </row>
    <row r="1636" spans="1:11" customFormat="1" x14ac:dyDescent="0.25">
      <c r="A1636" s="17">
        <v>1623</v>
      </c>
      <c r="B1636" s="34" t="s">
        <v>1903</v>
      </c>
      <c r="C1636" s="1" t="s">
        <v>1872</v>
      </c>
      <c r="D1636" s="23">
        <v>2218</v>
      </c>
      <c r="E1636" s="8" t="str">
        <f>VLOOKUP(D1636,Hoja2!$1:$1048576,2,0)</f>
        <v>SILLONES</v>
      </c>
      <c r="F1636" s="2">
        <v>45749</v>
      </c>
      <c r="G1636" s="1" t="s">
        <v>39</v>
      </c>
      <c r="H1636" s="8" t="str">
        <f>VLOOKUP(G1636,Hoja1!$1:$1048576,2,0)</f>
        <v>ALMACEN DE DESPACHO MOB. Y EQUIPOS OFIC.</v>
      </c>
      <c r="I1636" s="8" t="str">
        <f>VLOOKUP(G1636,Hoja1!$1:$1048576,4,0)</f>
        <v>EDIF. PALACIO DE JUSTICIA DE LAS CORTES</v>
      </c>
      <c r="J1636" s="8" t="str">
        <f>VLOOKUP(G1636,Hoja1!$1:$1048576,5,0)</f>
        <v xml:space="preserve">DISTRITO  NACIONAL </v>
      </c>
      <c r="K1636" s="8" t="str">
        <f>VLOOKUP(G1636,Hoja1!$1:$1048576,6,0)</f>
        <v xml:space="preserve">DISTRITO NACIONAL </v>
      </c>
    </row>
    <row r="1637" spans="1:11" customFormat="1" x14ac:dyDescent="0.25">
      <c r="A1637" s="17">
        <v>1624</v>
      </c>
      <c r="B1637" s="34" t="s">
        <v>1904</v>
      </c>
      <c r="C1637" s="1" t="s">
        <v>991</v>
      </c>
      <c r="D1637" s="23">
        <v>2212</v>
      </c>
      <c r="E1637" s="8" t="str">
        <f>VLOOKUP(D1637,Hoja2!$1:$1048576,2,0)</f>
        <v>CONDENSADORES DE AIRE</v>
      </c>
      <c r="F1637" s="2">
        <v>45749</v>
      </c>
      <c r="G1637" s="1" t="s">
        <v>39</v>
      </c>
      <c r="H1637" s="8" t="str">
        <f>VLOOKUP(G1637,Hoja1!$1:$1048576,2,0)</f>
        <v>ALMACEN DE DESPACHO MOB. Y EQUIPOS OFIC.</v>
      </c>
      <c r="I1637" s="8" t="str">
        <f>VLOOKUP(G1637,Hoja1!$1:$1048576,4,0)</f>
        <v>EDIF. PALACIO DE JUSTICIA DE LAS CORTES</v>
      </c>
      <c r="J1637" s="8" t="str">
        <f>VLOOKUP(G1637,Hoja1!$1:$1048576,5,0)</f>
        <v xml:space="preserve">DISTRITO  NACIONAL </v>
      </c>
      <c r="K1637" s="8" t="str">
        <f>VLOOKUP(G1637,Hoja1!$1:$1048576,6,0)</f>
        <v xml:space="preserve">DISTRITO NACIONAL </v>
      </c>
    </row>
    <row r="1638" spans="1:11" customFormat="1" x14ac:dyDescent="0.25">
      <c r="A1638" s="17">
        <v>1625</v>
      </c>
      <c r="B1638" s="34" t="s">
        <v>1905</v>
      </c>
      <c r="C1638" s="1" t="s">
        <v>1872</v>
      </c>
      <c r="D1638" s="23">
        <v>2218</v>
      </c>
      <c r="E1638" s="8" t="str">
        <f>VLOOKUP(D1638,Hoja2!$1:$1048576,2,0)</f>
        <v>SILLONES</v>
      </c>
      <c r="F1638" s="2">
        <v>45749</v>
      </c>
      <c r="G1638" s="1" t="s">
        <v>39</v>
      </c>
      <c r="H1638" s="8" t="str">
        <f>VLOOKUP(G1638,Hoja1!$1:$1048576,2,0)</f>
        <v>ALMACEN DE DESPACHO MOB. Y EQUIPOS OFIC.</v>
      </c>
      <c r="I1638" s="8" t="str">
        <f>VLOOKUP(G1638,Hoja1!$1:$1048576,4,0)</f>
        <v>EDIF. PALACIO DE JUSTICIA DE LAS CORTES</v>
      </c>
      <c r="J1638" s="8" t="str">
        <f>VLOOKUP(G1638,Hoja1!$1:$1048576,5,0)</f>
        <v xml:space="preserve">DISTRITO  NACIONAL </v>
      </c>
      <c r="K1638" s="8" t="str">
        <f>VLOOKUP(G1638,Hoja1!$1:$1048576,6,0)</f>
        <v xml:space="preserve">DISTRITO NACIONAL </v>
      </c>
    </row>
    <row r="1639" spans="1:11" customFormat="1" x14ac:dyDescent="0.25">
      <c r="A1639" s="17">
        <v>1626</v>
      </c>
      <c r="B1639" s="34" t="s">
        <v>1906</v>
      </c>
      <c r="C1639" s="1" t="s">
        <v>1872</v>
      </c>
      <c r="D1639" s="23">
        <v>2218</v>
      </c>
      <c r="E1639" s="8" t="str">
        <f>VLOOKUP(D1639,Hoja2!$1:$1048576,2,0)</f>
        <v>SILLONES</v>
      </c>
      <c r="F1639" s="2">
        <v>45749</v>
      </c>
      <c r="G1639" s="1" t="s">
        <v>39</v>
      </c>
      <c r="H1639" s="8" t="str">
        <f>VLOOKUP(G1639,Hoja1!$1:$1048576,2,0)</f>
        <v>ALMACEN DE DESPACHO MOB. Y EQUIPOS OFIC.</v>
      </c>
      <c r="I1639" s="8" t="str">
        <f>VLOOKUP(G1639,Hoja1!$1:$1048576,4,0)</f>
        <v>EDIF. PALACIO DE JUSTICIA DE LAS CORTES</v>
      </c>
      <c r="J1639" s="8" t="str">
        <f>VLOOKUP(G1639,Hoja1!$1:$1048576,5,0)</f>
        <v xml:space="preserve">DISTRITO  NACIONAL </v>
      </c>
      <c r="K1639" s="8" t="str">
        <f>VLOOKUP(G1639,Hoja1!$1:$1048576,6,0)</f>
        <v xml:space="preserve">DISTRITO NACIONAL </v>
      </c>
    </row>
    <row r="1640" spans="1:11" customFormat="1" x14ac:dyDescent="0.25">
      <c r="A1640" s="17">
        <v>1627</v>
      </c>
      <c r="B1640" s="34" t="s">
        <v>1907</v>
      </c>
      <c r="C1640" s="1" t="s">
        <v>991</v>
      </c>
      <c r="D1640" s="23">
        <v>2212</v>
      </c>
      <c r="E1640" s="8" t="str">
        <f>VLOOKUP(D1640,Hoja2!$1:$1048576,2,0)</f>
        <v>CONDENSADORES DE AIRE</v>
      </c>
      <c r="F1640" s="2">
        <v>45749</v>
      </c>
      <c r="G1640" s="1" t="s">
        <v>39</v>
      </c>
      <c r="H1640" s="8" t="str">
        <f>VLOOKUP(G1640,Hoja1!$1:$1048576,2,0)</f>
        <v>ALMACEN DE DESPACHO MOB. Y EQUIPOS OFIC.</v>
      </c>
      <c r="I1640" s="8" t="str">
        <f>VLOOKUP(G1640,Hoja1!$1:$1048576,4,0)</f>
        <v>EDIF. PALACIO DE JUSTICIA DE LAS CORTES</v>
      </c>
      <c r="J1640" s="8" t="str">
        <f>VLOOKUP(G1640,Hoja1!$1:$1048576,5,0)</f>
        <v xml:space="preserve">DISTRITO  NACIONAL </v>
      </c>
      <c r="K1640" s="8" t="str">
        <f>VLOOKUP(G1640,Hoja1!$1:$1048576,6,0)</f>
        <v xml:space="preserve">DISTRITO NACIONAL </v>
      </c>
    </row>
    <row r="1641" spans="1:11" customFormat="1" x14ac:dyDescent="0.25">
      <c r="A1641" s="17">
        <v>1628</v>
      </c>
      <c r="B1641" s="34" t="s">
        <v>1908</v>
      </c>
      <c r="C1641" s="1" t="s">
        <v>1875</v>
      </c>
      <c r="D1641" s="23">
        <v>3812</v>
      </c>
      <c r="E1641" s="8" t="str">
        <f>VLOOKUP(D1641,Hoja2!$1:$1048576,2,0)</f>
        <v>CARRITO DE CARGA</v>
      </c>
      <c r="F1641" s="2">
        <v>45749</v>
      </c>
      <c r="G1641" s="1" t="s">
        <v>39</v>
      </c>
      <c r="H1641" s="8" t="str">
        <f>VLOOKUP(G1641,Hoja1!$1:$1048576,2,0)</f>
        <v>ALMACEN DE DESPACHO MOB. Y EQUIPOS OFIC.</v>
      </c>
      <c r="I1641" s="8" t="str">
        <f>VLOOKUP(G1641,Hoja1!$1:$1048576,4,0)</f>
        <v>EDIF. PALACIO DE JUSTICIA DE LAS CORTES</v>
      </c>
      <c r="J1641" s="8" t="str">
        <f>VLOOKUP(G1641,Hoja1!$1:$1048576,5,0)</f>
        <v xml:space="preserve">DISTRITO  NACIONAL </v>
      </c>
      <c r="K1641" s="8" t="str">
        <f>VLOOKUP(G1641,Hoja1!$1:$1048576,6,0)</f>
        <v xml:space="preserve">DISTRITO NACIONAL </v>
      </c>
    </row>
    <row r="1642" spans="1:11" customFormat="1" x14ac:dyDescent="0.25">
      <c r="A1642" s="17">
        <v>1629</v>
      </c>
      <c r="B1642" s="34" t="s">
        <v>1909</v>
      </c>
      <c r="C1642" s="1" t="s">
        <v>1872</v>
      </c>
      <c r="D1642" s="23">
        <v>2218</v>
      </c>
      <c r="E1642" s="8" t="str">
        <f>VLOOKUP(D1642,Hoja2!$1:$1048576,2,0)</f>
        <v>SILLONES</v>
      </c>
      <c r="F1642" s="2">
        <v>45749</v>
      </c>
      <c r="G1642" s="1" t="s">
        <v>39</v>
      </c>
      <c r="H1642" s="8" t="str">
        <f>VLOOKUP(G1642,Hoja1!$1:$1048576,2,0)</f>
        <v>ALMACEN DE DESPACHO MOB. Y EQUIPOS OFIC.</v>
      </c>
      <c r="I1642" s="8" t="str">
        <f>VLOOKUP(G1642,Hoja1!$1:$1048576,4,0)</f>
        <v>EDIF. PALACIO DE JUSTICIA DE LAS CORTES</v>
      </c>
      <c r="J1642" s="8" t="str">
        <f>VLOOKUP(G1642,Hoja1!$1:$1048576,5,0)</f>
        <v xml:space="preserve">DISTRITO  NACIONAL </v>
      </c>
      <c r="K1642" s="8" t="str">
        <f>VLOOKUP(G1642,Hoja1!$1:$1048576,6,0)</f>
        <v xml:space="preserve">DISTRITO NACIONAL </v>
      </c>
    </row>
    <row r="1643" spans="1:11" customFormat="1" x14ac:dyDescent="0.25">
      <c r="A1643" s="17">
        <v>1630</v>
      </c>
      <c r="B1643" s="34" t="s">
        <v>1910</v>
      </c>
      <c r="C1643" s="1" t="s">
        <v>1872</v>
      </c>
      <c r="D1643" s="23">
        <v>2218</v>
      </c>
      <c r="E1643" s="8" t="str">
        <f>VLOOKUP(D1643,Hoja2!$1:$1048576,2,0)</f>
        <v>SILLONES</v>
      </c>
      <c r="F1643" s="2">
        <v>45749</v>
      </c>
      <c r="G1643" s="1" t="s">
        <v>39</v>
      </c>
      <c r="H1643" s="8" t="str">
        <f>VLOOKUP(G1643,Hoja1!$1:$1048576,2,0)</f>
        <v>ALMACEN DE DESPACHO MOB. Y EQUIPOS OFIC.</v>
      </c>
      <c r="I1643" s="8" t="str">
        <f>VLOOKUP(G1643,Hoja1!$1:$1048576,4,0)</f>
        <v>EDIF. PALACIO DE JUSTICIA DE LAS CORTES</v>
      </c>
      <c r="J1643" s="8" t="str">
        <f>VLOOKUP(G1643,Hoja1!$1:$1048576,5,0)</f>
        <v xml:space="preserve">DISTRITO  NACIONAL </v>
      </c>
      <c r="K1643" s="8" t="str">
        <f>VLOOKUP(G1643,Hoja1!$1:$1048576,6,0)</f>
        <v xml:space="preserve">DISTRITO NACIONAL </v>
      </c>
    </row>
    <row r="1644" spans="1:11" customFormat="1" x14ac:dyDescent="0.25">
      <c r="A1644" s="17">
        <v>1631</v>
      </c>
      <c r="B1644" s="34" t="s">
        <v>1911</v>
      </c>
      <c r="C1644" s="1" t="s">
        <v>1872</v>
      </c>
      <c r="D1644" s="23">
        <v>2218</v>
      </c>
      <c r="E1644" s="8" t="str">
        <f>VLOOKUP(D1644,Hoja2!$1:$1048576,2,0)</f>
        <v>SILLONES</v>
      </c>
      <c r="F1644" s="2">
        <v>45749</v>
      </c>
      <c r="G1644" s="1" t="s">
        <v>39</v>
      </c>
      <c r="H1644" s="8" t="str">
        <f>VLOOKUP(G1644,Hoja1!$1:$1048576,2,0)</f>
        <v>ALMACEN DE DESPACHO MOB. Y EQUIPOS OFIC.</v>
      </c>
      <c r="I1644" s="8" t="str">
        <f>VLOOKUP(G1644,Hoja1!$1:$1048576,4,0)</f>
        <v>EDIF. PALACIO DE JUSTICIA DE LAS CORTES</v>
      </c>
      <c r="J1644" s="8" t="str">
        <f>VLOOKUP(G1644,Hoja1!$1:$1048576,5,0)</f>
        <v xml:space="preserve">DISTRITO  NACIONAL </v>
      </c>
      <c r="K1644" s="8" t="str">
        <f>VLOOKUP(G1644,Hoja1!$1:$1048576,6,0)</f>
        <v xml:space="preserve">DISTRITO NACIONAL </v>
      </c>
    </row>
    <row r="1645" spans="1:11" customFormat="1" x14ac:dyDescent="0.25">
      <c r="A1645" s="17">
        <v>1632</v>
      </c>
      <c r="B1645" s="34" t="s">
        <v>1912</v>
      </c>
      <c r="C1645" s="1" t="s">
        <v>1875</v>
      </c>
      <c r="D1645" s="23">
        <v>3812</v>
      </c>
      <c r="E1645" s="8" t="str">
        <f>VLOOKUP(D1645,Hoja2!$1:$1048576,2,0)</f>
        <v>CARRITO DE CARGA</v>
      </c>
      <c r="F1645" s="2">
        <v>45749</v>
      </c>
      <c r="G1645" s="1" t="s">
        <v>1873</v>
      </c>
      <c r="H1645" s="8" t="str">
        <f>VLOOKUP(G1645,Hoja1!$1:$1048576,2,0)</f>
        <v>ALMACEN DE DESPACHO MOB. Y EQUIPOS OFIC.</v>
      </c>
      <c r="I1645" s="8" t="str">
        <f>VLOOKUP(G1645,Hoja1!$1:$1048576,4,0)</f>
        <v>EDIF. NAVE DE LA S.C.J. (MANGANAGUA)</v>
      </c>
      <c r="J1645" s="8" t="str">
        <f>VLOOKUP(G1645,Hoja1!$1:$1048576,5,0)</f>
        <v xml:space="preserve">DISTRITO  NACIONAL </v>
      </c>
      <c r="K1645" s="8" t="str">
        <f>VLOOKUP(G1645,Hoja1!$1:$1048576,6,0)</f>
        <v xml:space="preserve">DISTRITO NACIONAL </v>
      </c>
    </row>
    <row r="1646" spans="1:11" customFormat="1" x14ac:dyDescent="0.25">
      <c r="A1646" s="17">
        <v>1633</v>
      </c>
      <c r="B1646" s="34" t="s">
        <v>1913</v>
      </c>
      <c r="C1646" s="1" t="s">
        <v>991</v>
      </c>
      <c r="D1646" s="23">
        <v>2212</v>
      </c>
      <c r="E1646" s="8" t="str">
        <f>VLOOKUP(D1646,Hoja2!$1:$1048576,2,0)</f>
        <v>CONDENSADORES DE AIRE</v>
      </c>
      <c r="F1646" s="2">
        <v>45749</v>
      </c>
      <c r="G1646" s="1" t="s">
        <v>39</v>
      </c>
      <c r="H1646" s="8" t="str">
        <f>VLOOKUP(G1646,Hoja1!$1:$1048576,2,0)</f>
        <v>ALMACEN DE DESPACHO MOB. Y EQUIPOS OFIC.</v>
      </c>
      <c r="I1646" s="8" t="str">
        <f>VLOOKUP(G1646,Hoja1!$1:$1048576,4,0)</f>
        <v>EDIF. PALACIO DE JUSTICIA DE LAS CORTES</v>
      </c>
      <c r="J1646" s="8" t="str">
        <f>VLOOKUP(G1646,Hoja1!$1:$1048576,5,0)</f>
        <v xml:space="preserve">DISTRITO  NACIONAL </v>
      </c>
      <c r="K1646" s="8" t="str">
        <f>VLOOKUP(G1646,Hoja1!$1:$1048576,6,0)</f>
        <v xml:space="preserve">DISTRITO NACIONAL </v>
      </c>
    </row>
    <row r="1647" spans="1:11" customFormat="1" x14ac:dyDescent="0.25">
      <c r="A1647" s="17">
        <v>1634</v>
      </c>
      <c r="B1647" s="34" t="s">
        <v>1914</v>
      </c>
      <c r="C1647" s="1" t="s">
        <v>1915</v>
      </c>
      <c r="D1647" s="23">
        <v>3806</v>
      </c>
      <c r="E1647" s="8" t="str">
        <f>VLOOKUP(D1647,Hoja2!$1:$1048576,2,0)</f>
        <v>TINACOS</v>
      </c>
      <c r="F1647" s="2">
        <v>45751</v>
      </c>
      <c r="G1647" s="1" t="s">
        <v>877</v>
      </c>
      <c r="H1647" s="8" t="str">
        <f>VLOOKUP(G1647,Hoja1!$1:$1048576,2,0)</f>
        <v>MANTENIMIENTO EDIFICIO SCJ CPJ</v>
      </c>
      <c r="I1647" s="8" t="str">
        <f>VLOOKUP(G1647,Hoja1!$1:$1048576,4,0)</f>
        <v>EDIF. SUPREMA CORTE DE JUSTICIA Y C.P.J.</v>
      </c>
      <c r="J1647" s="8" t="str">
        <f>VLOOKUP(G1647,Hoja1!$1:$1048576,5,0)</f>
        <v xml:space="preserve">DISTRITO  NACIONAL </v>
      </c>
      <c r="K1647" s="8" t="str">
        <f>VLOOKUP(G1647,Hoja1!$1:$1048576,6,0)</f>
        <v xml:space="preserve">DISTRITO NACIONAL </v>
      </c>
    </row>
    <row r="1648" spans="1:11" customFormat="1" x14ac:dyDescent="0.25">
      <c r="A1648" s="17">
        <v>1635</v>
      </c>
      <c r="B1648" s="34" t="s">
        <v>1916</v>
      </c>
      <c r="C1648" s="1" t="s">
        <v>1917</v>
      </c>
      <c r="D1648" s="23">
        <v>3802</v>
      </c>
      <c r="E1648" s="8" t="str">
        <f>VLOOKUP(D1648,Hoja2!$1:$1048576,2,0)</f>
        <v>BOMBAS DE AGUA</v>
      </c>
      <c r="F1648" s="2">
        <v>45751</v>
      </c>
      <c r="G1648" s="1" t="s">
        <v>877</v>
      </c>
      <c r="H1648" s="8" t="str">
        <f>VLOOKUP(G1648,Hoja1!$1:$1048576,2,0)</f>
        <v>MANTENIMIENTO EDIFICIO SCJ CPJ</v>
      </c>
      <c r="I1648" s="8" t="str">
        <f>VLOOKUP(G1648,Hoja1!$1:$1048576,4,0)</f>
        <v>EDIF. SUPREMA CORTE DE JUSTICIA Y C.P.J.</v>
      </c>
      <c r="J1648" s="8" t="str">
        <f>VLOOKUP(G1648,Hoja1!$1:$1048576,5,0)</f>
        <v xml:space="preserve">DISTRITO  NACIONAL </v>
      </c>
      <c r="K1648" s="8" t="str">
        <f>VLOOKUP(G1648,Hoja1!$1:$1048576,6,0)</f>
        <v xml:space="preserve">DISTRITO NACIONAL </v>
      </c>
    </row>
    <row r="1649" spans="1:11" customFormat="1" x14ac:dyDescent="0.25">
      <c r="A1649" s="17">
        <v>1636</v>
      </c>
      <c r="B1649" s="34" t="s">
        <v>1918</v>
      </c>
      <c r="C1649" s="1" t="s">
        <v>1917</v>
      </c>
      <c r="D1649" s="23">
        <v>3802</v>
      </c>
      <c r="E1649" s="8" t="str">
        <f>VLOOKUP(D1649,Hoja2!$1:$1048576,2,0)</f>
        <v>BOMBAS DE AGUA</v>
      </c>
      <c r="F1649" s="2">
        <v>45751</v>
      </c>
      <c r="G1649" s="1" t="s">
        <v>877</v>
      </c>
      <c r="H1649" s="8" t="str">
        <f>VLOOKUP(G1649,Hoja1!$1:$1048576,2,0)</f>
        <v>MANTENIMIENTO EDIFICIO SCJ CPJ</v>
      </c>
      <c r="I1649" s="8" t="str">
        <f>VLOOKUP(G1649,Hoja1!$1:$1048576,4,0)</f>
        <v>EDIF. SUPREMA CORTE DE JUSTICIA Y C.P.J.</v>
      </c>
      <c r="J1649" s="8" t="str">
        <f>VLOOKUP(G1649,Hoja1!$1:$1048576,5,0)</f>
        <v xml:space="preserve">DISTRITO  NACIONAL </v>
      </c>
      <c r="K1649" s="8" t="str">
        <f>VLOOKUP(G1649,Hoja1!$1:$1048576,6,0)</f>
        <v xml:space="preserve">DISTRITO NACIONAL </v>
      </c>
    </row>
    <row r="1650" spans="1:11" customFormat="1" x14ac:dyDescent="0.25">
      <c r="A1650" s="17">
        <v>1637</v>
      </c>
      <c r="B1650" s="34" t="s">
        <v>1919</v>
      </c>
      <c r="C1650" s="1" t="s">
        <v>1920</v>
      </c>
      <c r="D1650" s="23">
        <v>2212</v>
      </c>
      <c r="E1650" s="8" t="str">
        <f>VLOOKUP(D1650,Hoja2!$1:$1048576,2,0)</f>
        <v>CONDENSADORES DE AIRE</v>
      </c>
      <c r="F1650" s="2">
        <v>45751</v>
      </c>
      <c r="G1650" s="1" t="s">
        <v>656</v>
      </c>
      <c r="H1650" s="8" t="str">
        <f>VLOOKUP(G1650,Hoja1!$1:$1048576,2,0)</f>
        <v>UNIDAD DE SERVICIOS Y MANTENIMIENTO</v>
      </c>
      <c r="I1650" s="8" t="str">
        <f>VLOOKUP(G1650,Hoja1!$1:$1048576,4,0)</f>
        <v>EDIF. OFICINA COORD. ARCHIVO JUDICIAL</v>
      </c>
      <c r="J1650" s="8" t="str">
        <f>VLOOKUP(G1650,Hoja1!$1:$1048576,5,0)</f>
        <v xml:space="preserve">DISTRITO  NACIONAL </v>
      </c>
      <c r="K1650" s="8" t="str">
        <f>VLOOKUP(G1650,Hoja1!$1:$1048576,6,0)</f>
        <v xml:space="preserve">DISTRITO NACIONAL </v>
      </c>
    </row>
    <row r="1651" spans="1:11" customFormat="1" x14ac:dyDescent="0.25">
      <c r="A1651" s="17">
        <v>1638</v>
      </c>
      <c r="B1651" s="34" t="s">
        <v>1921</v>
      </c>
      <c r="C1651" s="1" t="s">
        <v>1922</v>
      </c>
      <c r="D1651" s="23">
        <v>3802</v>
      </c>
      <c r="E1651" s="8" t="str">
        <f>VLOOKUP(D1651,Hoja2!$1:$1048576,2,0)</f>
        <v>BOMBAS DE AGUA</v>
      </c>
      <c r="F1651" s="2">
        <v>45751</v>
      </c>
      <c r="G1651" s="1" t="s">
        <v>877</v>
      </c>
      <c r="H1651" s="8" t="str">
        <f>VLOOKUP(G1651,Hoja1!$1:$1048576,2,0)</f>
        <v>MANTENIMIENTO EDIFICIO SCJ CPJ</v>
      </c>
      <c r="I1651" s="8" t="str">
        <f>VLOOKUP(G1651,Hoja1!$1:$1048576,4,0)</f>
        <v>EDIF. SUPREMA CORTE DE JUSTICIA Y C.P.J.</v>
      </c>
      <c r="J1651" s="8" t="str">
        <f>VLOOKUP(G1651,Hoja1!$1:$1048576,5,0)</f>
        <v xml:space="preserve">DISTRITO  NACIONAL </v>
      </c>
      <c r="K1651" s="8" t="str">
        <f>VLOOKUP(G1651,Hoja1!$1:$1048576,6,0)</f>
        <v xml:space="preserve">DISTRITO NACIONAL </v>
      </c>
    </row>
    <row r="1652" spans="1:11" customFormat="1" x14ac:dyDescent="0.25">
      <c r="A1652" s="17">
        <v>1639</v>
      </c>
      <c r="B1652" s="34" t="s">
        <v>1923</v>
      </c>
      <c r="C1652" s="1" t="s">
        <v>1924</v>
      </c>
      <c r="D1652" s="23">
        <v>2303</v>
      </c>
      <c r="E1652" s="8" t="str">
        <f>VLOOKUP(D1652,Hoja2!$1:$1048576,2,0)</f>
        <v>LAPTOP</v>
      </c>
      <c r="F1652" s="2">
        <v>45751</v>
      </c>
      <c r="G1652" s="1" t="s">
        <v>10</v>
      </c>
      <c r="H1652" s="8" t="str">
        <f>VLOOKUP(G1652,Hoja1!$1:$1048576,2,0)</f>
        <v>GERENCIA DE SERVICIOS TIC</v>
      </c>
      <c r="I1652" s="8" t="str">
        <f>VLOOKUP(G1652,Hoja1!$1:$1048576,4,0)</f>
        <v>EDIF. SUPREMA CORTE DE JUSTICIA Y C.P.J.</v>
      </c>
      <c r="J1652" s="8" t="str">
        <f>VLOOKUP(G1652,Hoja1!$1:$1048576,5,0)</f>
        <v xml:space="preserve">DISTRITO  NACIONAL </v>
      </c>
      <c r="K1652" s="8" t="str">
        <f>VLOOKUP(G1652,Hoja1!$1:$1048576,6,0)</f>
        <v xml:space="preserve">DISTRITO NACIONAL </v>
      </c>
    </row>
    <row r="1653" spans="1:11" customFormat="1" x14ac:dyDescent="0.25">
      <c r="A1653" s="17">
        <v>1640</v>
      </c>
      <c r="B1653" s="34" t="s">
        <v>1925</v>
      </c>
      <c r="C1653" s="1" t="s">
        <v>1926</v>
      </c>
      <c r="D1653" s="23">
        <v>3802</v>
      </c>
      <c r="E1653" s="8" t="str">
        <f>VLOOKUP(D1653,Hoja2!$1:$1048576,2,0)</f>
        <v>BOMBAS DE AGUA</v>
      </c>
      <c r="F1653" s="2">
        <v>45751</v>
      </c>
      <c r="G1653" s="1" t="s">
        <v>877</v>
      </c>
      <c r="H1653" s="8" t="str">
        <f>VLOOKUP(G1653,Hoja1!$1:$1048576,2,0)</f>
        <v>MANTENIMIENTO EDIFICIO SCJ CPJ</v>
      </c>
      <c r="I1653" s="8" t="str">
        <f>VLOOKUP(G1653,Hoja1!$1:$1048576,4,0)</f>
        <v>EDIF. SUPREMA CORTE DE JUSTICIA Y C.P.J.</v>
      </c>
      <c r="J1653" s="8" t="str">
        <f>VLOOKUP(G1653,Hoja1!$1:$1048576,5,0)</f>
        <v xml:space="preserve">DISTRITO  NACIONAL </v>
      </c>
      <c r="K1653" s="8" t="str">
        <f>VLOOKUP(G1653,Hoja1!$1:$1048576,6,0)</f>
        <v xml:space="preserve">DISTRITO NACIONAL </v>
      </c>
    </row>
    <row r="1654" spans="1:11" customFormat="1" x14ac:dyDescent="0.25">
      <c r="A1654" s="17">
        <v>1641</v>
      </c>
      <c r="B1654" s="34" t="s">
        <v>1927</v>
      </c>
      <c r="C1654" s="1" t="s">
        <v>1924</v>
      </c>
      <c r="D1654" s="23">
        <v>2303</v>
      </c>
      <c r="E1654" s="8" t="str">
        <f>VLOOKUP(D1654,Hoja2!$1:$1048576,2,0)</f>
        <v>LAPTOP</v>
      </c>
      <c r="F1654" s="2">
        <v>45751</v>
      </c>
      <c r="G1654" s="1" t="s">
        <v>10</v>
      </c>
      <c r="H1654" s="8" t="str">
        <f>VLOOKUP(G1654,Hoja1!$1:$1048576,2,0)</f>
        <v>GERENCIA DE SERVICIOS TIC</v>
      </c>
      <c r="I1654" s="8" t="str">
        <f>VLOOKUP(G1654,Hoja1!$1:$1048576,4,0)</f>
        <v>EDIF. SUPREMA CORTE DE JUSTICIA Y C.P.J.</v>
      </c>
      <c r="J1654" s="8" t="str">
        <f>VLOOKUP(G1654,Hoja1!$1:$1048576,5,0)</f>
        <v xml:space="preserve">DISTRITO  NACIONAL </v>
      </c>
      <c r="K1654" s="8" t="str">
        <f>VLOOKUP(G1654,Hoja1!$1:$1048576,6,0)</f>
        <v xml:space="preserve">DISTRITO NACIONAL </v>
      </c>
    </row>
    <row r="1655" spans="1:11" customFormat="1" x14ac:dyDescent="0.25">
      <c r="A1655" s="17">
        <v>1642</v>
      </c>
      <c r="B1655" s="34" t="s">
        <v>1928</v>
      </c>
      <c r="C1655" s="1" t="s">
        <v>1929</v>
      </c>
      <c r="D1655" s="23">
        <v>2212</v>
      </c>
      <c r="E1655" s="8" t="str">
        <f>VLOOKUP(D1655,Hoja2!$1:$1048576,2,0)</f>
        <v>CONDENSADORES DE AIRE</v>
      </c>
      <c r="F1655" s="2">
        <v>45751</v>
      </c>
      <c r="G1655" s="1" t="s">
        <v>656</v>
      </c>
      <c r="H1655" s="8" t="str">
        <f>VLOOKUP(G1655,Hoja1!$1:$1048576,2,0)</f>
        <v>UNIDAD DE SERVICIOS Y MANTENIMIENTO</v>
      </c>
      <c r="I1655" s="8" t="str">
        <f>VLOOKUP(G1655,Hoja1!$1:$1048576,4,0)</f>
        <v>EDIF. OFICINA COORD. ARCHIVO JUDICIAL</v>
      </c>
      <c r="J1655" s="8" t="str">
        <f>VLOOKUP(G1655,Hoja1!$1:$1048576,5,0)</f>
        <v xml:space="preserve">DISTRITO  NACIONAL </v>
      </c>
      <c r="K1655" s="8" t="str">
        <f>VLOOKUP(G1655,Hoja1!$1:$1048576,6,0)</f>
        <v xml:space="preserve">DISTRITO NACIONAL </v>
      </c>
    </row>
    <row r="1656" spans="1:11" customFormat="1" x14ac:dyDescent="0.25">
      <c r="A1656" s="17">
        <v>1643</v>
      </c>
      <c r="B1656" s="34" t="s">
        <v>1930</v>
      </c>
      <c r="C1656" s="1" t="s">
        <v>1922</v>
      </c>
      <c r="D1656" s="23">
        <v>3802</v>
      </c>
      <c r="E1656" s="8" t="str">
        <f>VLOOKUP(D1656,Hoja2!$1:$1048576,2,0)</f>
        <v>BOMBAS DE AGUA</v>
      </c>
      <c r="F1656" s="2">
        <v>45751</v>
      </c>
      <c r="G1656" s="1" t="s">
        <v>877</v>
      </c>
      <c r="H1656" s="8" t="str">
        <f>VLOOKUP(G1656,Hoja1!$1:$1048576,2,0)</f>
        <v>MANTENIMIENTO EDIFICIO SCJ CPJ</v>
      </c>
      <c r="I1656" s="8" t="str">
        <f>VLOOKUP(G1656,Hoja1!$1:$1048576,4,0)</f>
        <v>EDIF. SUPREMA CORTE DE JUSTICIA Y C.P.J.</v>
      </c>
      <c r="J1656" s="8" t="str">
        <f>VLOOKUP(G1656,Hoja1!$1:$1048576,5,0)</f>
        <v xml:space="preserve">DISTRITO  NACIONAL </v>
      </c>
      <c r="K1656" s="8" t="str">
        <f>VLOOKUP(G1656,Hoja1!$1:$1048576,6,0)</f>
        <v xml:space="preserve">DISTRITO NACIONAL </v>
      </c>
    </row>
    <row r="1657" spans="1:11" customFormat="1" x14ac:dyDescent="0.25">
      <c r="A1657" s="17">
        <v>1644</v>
      </c>
      <c r="B1657" s="34" t="s">
        <v>1931</v>
      </c>
      <c r="C1657" s="1" t="s">
        <v>1929</v>
      </c>
      <c r="D1657" s="23">
        <v>2212</v>
      </c>
      <c r="E1657" s="8" t="str">
        <f>VLOOKUP(D1657,Hoja2!$1:$1048576,2,0)</f>
        <v>CONDENSADORES DE AIRE</v>
      </c>
      <c r="F1657" s="2">
        <v>45751</v>
      </c>
      <c r="G1657" s="1" t="s">
        <v>656</v>
      </c>
      <c r="H1657" s="8" t="str">
        <f>VLOOKUP(G1657,Hoja1!$1:$1048576,2,0)</f>
        <v>UNIDAD DE SERVICIOS Y MANTENIMIENTO</v>
      </c>
      <c r="I1657" s="8" t="str">
        <f>VLOOKUP(G1657,Hoja1!$1:$1048576,4,0)</f>
        <v>EDIF. OFICINA COORD. ARCHIVO JUDICIAL</v>
      </c>
      <c r="J1657" s="8" t="str">
        <f>VLOOKUP(G1657,Hoja1!$1:$1048576,5,0)</f>
        <v xml:space="preserve">DISTRITO  NACIONAL </v>
      </c>
      <c r="K1657" s="8" t="str">
        <f>VLOOKUP(G1657,Hoja1!$1:$1048576,6,0)</f>
        <v xml:space="preserve">DISTRITO NACIONAL </v>
      </c>
    </row>
    <row r="1658" spans="1:11" customFormat="1" x14ac:dyDescent="0.25">
      <c r="A1658" s="17">
        <v>1645</v>
      </c>
      <c r="B1658" s="34" t="s">
        <v>1932</v>
      </c>
      <c r="C1658" s="1" t="s">
        <v>1915</v>
      </c>
      <c r="D1658" s="23">
        <v>3806</v>
      </c>
      <c r="E1658" s="8" t="str">
        <f>VLOOKUP(D1658,Hoja2!$1:$1048576,2,0)</f>
        <v>TINACOS</v>
      </c>
      <c r="F1658" s="2">
        <v>45751</v>
      </c>
      <c r="G1658" s="1" t="s">
        <v>877</v>
      </c>
      <c r="H1658" s="8" t="str">
        <f>VLOOKUP(G1658,Hoja1!$1:$1048576,2,0)</f>
        <v>MANTENIMIENTO EDIFICIO SCJ CPJ</v>
      </c>
      <c r="I1658" s="8" t="str">
        <f>VLOOKUP(G1658,Hoja1!$1:$1048576,4,0)</f>
        <v>EDIF. SUPREMA CORTE DE JUSTICIA Y C.P.J.</v>
      </c>
      <c r="J1658" s="8" t="str">
        <f>VLOOKUP(G1658,Hoja1!$1:$1048576,5,0)</f>
        <v xml:space="preserve">DISTRITO  NACIONAL </v>
      </c>
      <c r="K1658" s="8" t="str">
        <f>VLOOKUP(G1658,Hoja1!$1:$1048576,6,0)</f>
        <v xml:space="preserve">DISTRITO NACIONAL </v>
      </c>
    </row>
    <row r="1659" spans="1:11" customFormat="1" x14ac:dyDescent="0.25">
      <c r="A1659" s="17">
        <v>1646</v>
      </c>
      <c r="B1659" s="34" t="s">
        <v>1933</v>
      </c>
      <c r="C1659" s="1" t="s">
        <v>1922</v>
      </c>
      <c r="D1659" s="23">
        <v>3802</v>
      </c>
      <c r="E1659" s="8" t="str">
        <f>VLOOKUP(D1659,Hoja2!$1:$1048576,2,0)</f>
        <v>BOMBAS DE AGUA</v>
      </c>
      <c r="F1659" s="2">
        <v>45751</v>
      </c>
      <c r="G1659" s="1" t="s">
        <v>877</v>
      </c>
      <c r="H1659" s="8" t="str">
        <f>VLOOKUP(G1659,Hoja1!$1:$1048576,2,0)</f>
        <v>MANTENIMIENTO EDIFICIO SCJ CPJ</v>
      </c>
      <c r="I1659" s="8" t="str">
        <f>VLOOKUP(G1659,Hoja1!$1:$1048576,4,0)</f>
        <v>EDIF. SUPREMA CORTE DE JUSTICIA Y C.P.J.</v>
      </c>
      <c r="J1659" s="8" t="str">
        <f>VLOOKUP(G1659,Hoja1!$1:$1048576,5,0)</f>
        <v xml:space="preserve">DISTRITO  NACIONAL </v>
      </c>
      <c r="K1659" s="8" t="str">
        <f>VLOOKUP(G1659,Hoja1!$1:$1048576,6,0)</f>
        <v xml:space="preserve">DISTRITO NACIONAL </v>
      </c>
    </row>
    <row r="1660" spans="1:11" customFormat="1" x14ac:dyDescent="0.25">
      <c r="A1660" s="17">
        <v>1647</v>
      </c>
      <c r="B1660" s="34" t="s">
        <v>1934</v>
      </c>
      <c r="C1660" s="1" t="s">
        <v>1915</v>
      </c>
      <c r="D1660" s="23">
        <v>3806</v>
      </c>
      <c r="E1660" s="8" t="str">
        <f>VLOOKUP(D1660,Hoja2!$1:$1048576,2,0)</f>
        <v>TINACOS</v>
      </c>
      <c r="F1660" s="2">
        <v>45751</v>
      </c>
      <c r="G1660" s="1" t="s">
        <v>877</v>
      </c>
      <c r="H1660" s="8" t="str">
        <f>VLOOKUP(G1660,Hoja1!$1:$1048576,2,0)</f>
        <v>MANTENIMIENTO EDIFICIO SCJ CPJ</v>
      </c>
      <c r="I1660" s="8" t="str">
        <f>VLOOKUP(G1660,Hoja1!$1:$1048576,4,0)</f>
        <v>EDIF. SUPREMA CORTE DE JUSTICIA Y C.P.J.</v>
      </c>
      <c r="J1660" s="8" t="str">
        <f>VLOOKUP(G1660,Hoja1!$1:$1048576,5,0)</f>
        <v xml:space="preserve">DISTRITO  NACIONAL </v>
      </c>
      <c r="K1660" s="8" t="str">
        <f>VLOOKUP(G1660,Hoja1!$1:$1048576,6,0)</f>
        <v xml:space="preserve">DISTRITO NACIONAL </v>
      </c>
    </row>
    <row r="1661" spans="1:11" customFormat="1" x14ac:dyDescent="0.25">
      <c r="A1661" s="17">
        <v>1648</v>
      </c>
      <c r="B1661" s="34" t="s">
        <v>1935</v>
      </c>
      <c r="C1661" s="1" t="s">
        <v>1917</v>
      </c>
      <c r="D1661" s="23">
        <v>3802</v>
      </c>
      <c r="E1661" s="8" t="str">
        <f>VLOOKUP(D1661,Hoja2!$1:$1048576,2,0)</f>
        <v>BOMBAS DE AGUA</v>
      </c>
      <c r="F1661" s="2">
        <v>45751</v>
      </c>
      <c r="G1661" s="1" t="s">
        <v>877</v>
      </c>
      <c r="H1661" s="8" t="str">
        <f>VLOOKUP(G1661,Hoja1!$1:$1048576,2,0)</f>
        <v>MANTENIMIENTO EDIFICIO SCJ CPJ</v>
      </c>
      <c r="I1661" s="8" t="str">
        <f>VLOOKUP(G1661,Hoja1!$1:$1048576,4,0)</f>
        <v>EDIF. SUPREMA CORTE DE JUSTICIA Y C.P.J.</v>
      </c>
      <c r="J1661" s="8" t="str">
        <f>VLOOKUP(G1661,Hoja1!$1:$1048576,5,0)</f>
        <v xml:space="preserve">DISTRITO  NACIONAL </v>
      </c>
      <c r="K1661" s="8" t="str">
        <f>VLOOKUP(G1661,Hoja1!$1:$1048576,6,0)</f>
        <v xml:space="preserve">DISTRITO NACIONAL </v>
      </c>
    </row>
    <row r="1662" spans="1:11" customFormat="1" x14ac:dyDescent="0.25">
      <c r="A1662" s="17">
        <v>1649</v>
      </c>
      <c r="B1662" s="34" t="s">
        <v>1936</v>
      </c>
      <c r="C1662" s="1" t="s">
        <v>1920</v>
      </c>
      <c r="D1662" s="23">
        <v>2212</v>
      </c>
      <c r="E1662" s="8" t="str">
        <f>VLOOKUP(D1662,Hoja2!$1:$1048576,2,0)</f>
        <v>CONDENSADORES DE AIRE</v>
      </c>
      <c r="F1662" s="2">
        <v>45751</v>
      </c>
      <c r="G1662" s="1" t="s">
        <v>1937</v>
      </c>
      <c r="H1662" s="8" t="str">
        <f>VLOOKUP(G1662,Hoja1!$1:$1048576,2,0)</f>
        <v>DPTO. ADMINISTRATIVO MARIA T. SANCHEZ</v>
      </c>
      <c r="I1662" s="8" t="str">
        <f>VLOOKUP(G1662,Hoja1!$1:$1048576,4,0)</f>
        <v>EDIF. PALACIO DE JUSTICIA NAGUA</v>
      </c>
      <c r="J1662" s="8" t="str">
        <f>VLOOKUP(G1662,Hoja1!$1:$1048576,5,0)</f>
        <v>MARIA TRINIDAD SANCHEZ</v>
      </c>
      <c r="K1662" s="8" t="str">
        <f>VLOOKUP(G1662,Hoja1!$1:$1048576,6,0)</f>
        <v>DUARTE</v>
      </c>
    </row>
    <row r="1663" spans="1:11" customFormat="1" x14ac:dyDescent="0.25">
      <c r="A1663" s="17">
        <v>1650</v>
      </c>
      <c r="B1663" s="34" t="s">
        <v>1938</v>
      </c>
      <c r="C1663" s="1" t="s">
        <v>1924</v>
      </c>
      <c r="D1663" s="23">
        <v>2303</v>
      </c>
      <c r="E1663" s="8" t="str">
        <f>VLOOKUP(D1663,Hoja2!$1:$1048576,2,0)</f>
        <v>LAPTOP</v>
      </c>
      <c r="F1663" s="2">
        <v>45751</v>
      </c>
      <c r="G1663" s="1" t="s">
        <v>10</v>
      </c>
      <c r="H1663" s="8" t="str">
        <f>VLOOKUP(G1663,Hoja1!$1:$1048576,2,0)</f>
        <v>GERENCIA DE SERVICIOS TIC</v>
      </c>
      <c r="I1663" s="8" t="str">
        <f>VLOOKUP(G1663,Hoja1!$1:$1048576,4,0)</f>
        <v>EDIF. SUPREMA CORTE DE JUSTICIA Y C.P.J.</v>
      </c>
      <c r="J1663" s="8" t="str">
        <f>VLOOKUP(G1663,Hoja1!$1:$1048576,5,0)</f>
        <v xml:space="preserve">DISTRITO  NACIONAL </v>
      </c>
      <c r="K1663" s="8" t="str">
        <f>VLOOKUP(G1663,Hoja1!$1:$1048576,6,0)</f>
        <v xml:space="preserve">DISTRITO NACIONAL </v>
      </c>
    </row>
    <row r="1664" spans="1:11" customFormat="1" x14ac:dyDescent="0.25">
      <c r="A1664" s="17">
        <v>1651</v>
      </c>
      <c r="B1664" s="34" t="s">
        <v>1939</v>
      </c>
      <c r="C1664" s="1" t="s">
        <v>1922</v>
      </c>
      <c r="D1664" s="23">
        <v>3802</v>
      </c>
      <c r="E1664" s="8" t="str">
        <f>VLOOKUP(D1664,Hoja2!$1:$1048576,2,0)</f>
        <v>BOMBAS DE AGUA</v>
      </c>
      <c r="F1664" s="2">
        <v>45751</v>
      </c>
      <c r="G1664" s="1" t="s">
        <v>877</v>
      </c>
      <c r="H1664" s="8" t="str">
        <f>VLOOKUP(G1664,Hoja1!$1:$1048576,2,0)</f>
        <v>MANTENIMIENTO EDIFICIO SCJ CPJ</v>
      </c>
      <c r="I1664" s="8" t="str">
        <f>VLOOKUP(G1664,Hoja1!$1:$1048576,4,0)</f>
        <v>EDIF. SUPREMA CORTE DE JUSTICIA Y C.P.J.</v>
      </c>
      <c r="J1664" s="8" t="str">
        <f>VLOOKUP(G1664,Hoja1!$1:$1048576,5,0)</f>
        <v xml:space="preserve">DISTRITO  NACIONAL </v>
      </c>
      <c r="K1664" s="8" t="str">
        <f>VLOOKUP(G1664,Hoja1!$1:$1048576,6,0)</f>
        <v xml:space="preserve">DISTRITO NACIONAL </v>
      </c>
    </row>
    <row r="1665" spans="1:11" customFormat="1" x14ac:dyDescent="0.25">
      <c r="A1665" s="17">
        <v>1652</v>
      </c>
      <c r="B1665" s="34" t="s">
        <v>1940</v>
      </c>
      <c r="C1665" s="1" t="s">
        <v>1920</v>
      </c>
      <c r="D1665" s="23">
        <v>2212</v>
      </c>
      <c r="E1665" s="8" t="str">
        <f>VLOOKUP(D1665,Hoja2!$1:$1048576,2,0)</f>
        <v>CONDENSADORES DE AIRE</v>
      </c>
      <c r="F1665" s="2">
        <v>45751</v>
      </c>
      <c r="G1665" s="1" t="s">
        <v>656</v>
      </c>
      <c r="H1665" s="8" t="str">
        <f>VLOOKUP(G1665,Hoja1!$1:$1048576,2,0)</f>
        <v>UNIDAD DE SERVICIOS Y MANTENIMIENTO</v>
      </c>
      <c r="I1665" s="8" t="str">
        <f>VLOOKUP(G1665,Hoja1!$1:$1048576,4,0)</f>
        <v>EDIF. OFICINA COORD. ARCHIVO JUDICIAL</v>
      </c>
      <c r="J1665" s="8" t="str">
        <f>VLOOKUP(G1665,Hoja1!$1:$1048576,5,0)</f>
        <v xml:space="preserve">DISTRITO  NACIONAL </v>
      </c>
      <c r="K1665" s="8" t="str">
        <f>VLOOKUP(G1665,Hoja1!$1:$1048576,6,0)</f>
        <v xml:space="preserve">DISTRITO NACIONAL </v>
      </c>
    </row>
    <row r="1666" spans="1:11" customFormat="1" x14ac:dyDescent="0.25">
      <c r="A1666" s="17">
        <v>1653</v>
      </c>
      <c r="B1666" s="34" t="s">
        <v>1941</v>
      </c>
      <c r="C1666" s="1" t="s">
        <v>1942</v>
      </c>
      <c r="D1666" s="23">
        <v>3204</v>
      </c>
      <c r="E1666" s="8" t="str">
        <f>VLOOKUP(D1666,Hoja2!$1:$1048576,2,0)</f>
        <v>TANQUE DE GAS Y DE CISTERNA</v>
      </c>
      <c r="F1666" s="2">
        <v>45751</v>
      </c>
      <c r="G1666" s="1" t="s">
        <v>877</v>
      </c>
      <c r="H1666" s="8" t="str">
        <f>VLOOKUP(G1666,Hoja1!$1:$1048576,2,0)</f>
        <v>MANTENIMIENTO EDIFICIO SCJ CPJ</v>
      </c>
      <c r="I1666" s="8" t="str">
        <f>VLOOKUP(G1666,Hoja1!$1:$1048576,4,0)</f>
        <v>EDIF. SUPREMA CORTE DE JUSTICIA Y C.P.J.</v>
      </c>
      <c r="J1666" s="8" t="str">
        <f>VLOOKUP(G1666,Hoja1!$1:$1048576,5,0)</f>
        <v xml:space="preserve">DISTRITO  NACIONAL </v>
      </c>
      <c r="K1666" s="8" t="str">
        <f>VLOOKUP(G1666,Hoja1!$1:$1048576,6,0)</f>
        <v xml:space="preserve">DISTRITO NACIONAL </v>
      </c>
    </row>
    <row r="1667" spans="1:11" customFormat="1" x14ac:dyDescent="0.25">
      <c r="A1667" s="17">
        <v>1654</v>
      </c>
      <c r="B1667" s="34" t="s">
        <v>1943</v>
      </c>
      <c r="C1667" s="1" t="s">
        <v>1922</v>
      </c>
      <c r="D1667" s="23">
        <v>3802</v>
      </c>
      <c r="E1667" s="8" t="str">
        <f>VLOOKUP(D1667,Hoja2!$1:$1048576,2,0)</f>
        <v>BOMBAS DE AGUA</v>
      </c>
      <c r="F1667" s="2">
        <v>45751</v>
      </c>
      <c r="G1667" s="1" t="s">
        <v>877</v>
      </c>
      <c r="H1667" s="8" t="str">
        <f>VLOOKUP(G1667,Hoja1!$1:$1048576,2,0)</f>
        <v>MANTENIMIENTO EDIFICIO SCJ CPJ</v>
      </c>
      <c r="I1667" s="8" t="str">
        <f>VLOOKUP(G1667,Hoja1!$1:$1048576,4,0)</f>
        <v>EDIF. SUPREMA CORTE DE JUSTICIA Y C.P.J.</v>
      </c>
      <c r="J1667" s="8" t="str">
        <f>VLOOKUP(G1667,Hoja1!$1:$1048576,5,0)</f>
        <v xml:space="preserve">DISTRITO  NACIONAL </v>
      </c>
      <c r="K1667" s="8" t="str">
        <f>VLOOKUP(G1667,Hoja1!$1:$1048576,6,0)</f>
        <v xml:space="preserve">DISTRITO NACIONAL </v>
      </c>
    </row>
    <row r="1668" spans="1:11" customFormat="1" x14ac:dyDescent="0.25">
      <c r="A1668" s="17">
        <v>1655</v>
      </c>
      <c r="B1668" s="34" t="s">
        <v>1944</v>
      </c>
      <c r="C1668" s="1" t="s">
        <v>1945</v>
      </c>
      <c r="D1668" s="23">
        <v>2212</v>
      </c>
      <c r="E1668" s="8" t="str">
        <f>VLOOKUP(D1668,Hoja2!$1:$1048576,2,0)</f>
        <v>CONDENSADORES DE AIRE</v>
      </c>
      <c r="F1668" s="2">
        <v>45751</v>
      </c>
      <c r="G1668" s="1" t="s">
        <v>86</v>
      </c>
      <c r="H1668" s="8" t="str">
        <f>VLOOKUP(G1668,Hoja1!$1:$1048576,2,0)</f>
        <v>DPTO. ADMINISTRATIVO MONTE CRISTI</v>
      </c>
      <c r="I1668" s="8" t="str">
        <f>VLOOKUP(G1668,Hoja1!$1:$1048576,4,0)</f>
        <v>EDIF. PALACIO DE JUSTICIA MONTE CRISTI</v>
      </c>
      <c r="J1668" s="8" t="str">
        <f>VLOOKUP(G1668,Hoja1!$1:$1048576,5,0)</f>
        <v>MONTECRISTI</v>
      </c>
      <c r="K1668" s="8" t="str">
        <f>VLOOKUP(G1668,Hoja1!$1:$1048576,6,0)</f>
        <v>MONTE CRISTI</v>
      </c>
    </row>
    <row r="1669" spans="1:11" customFormat="1" x14ac:dyDescent="0.25">
      <c r="A1669" s="17">
        <v>1656</v>
      </c>
      <c r="B1669" s="34" t="s">
        <v>1946</v>
      </c>
      <c r="C1669" s="1" t="s">
        <v>1947</v>
      </c>
      <c r="D1669" s="23">
        <v>3802</v>
      </c>
      <c r="E1669" s="8" t="str">
        <f>VLOOKUP(D1669,Hoja2!$1:$1048576,2,0)</f>
        <v>BOMBAS DE AGUA</v>
      </c>
      <c r="F1669" s="2">
        <v>45751</v>
      </c>
      <c r="G1669" s="1" t="s">
        <v>877</v>
      </c>
      <c r="H1669" s="8" t="str">
        <f>VLOOKUP(G1669,Hoja1!$1:$1048576,2,0)</f>
        <v>MANTENIMIENTO EDIFICIO SCJ CPJ</v>
      </c>
      <c r="I1669" s="8" t="str">
        <f>VLOOKUP(G1669,Hoja1!$1:$1048576,4,0)</f>
        <v>EDIF. SUPREMA CORTE DE JUSTICIA Y C.P.J.</v>
      </c>
      <c r="J1669" s="8" t="str">
        <f>VLOOKUP(G1669,Hoja1!$1:$1048576,5,0)</f>
        <v xml:space="preserve">DISTRITO  NACIONAL </v>
      </c>
      <c r="K1669" s="8" t="str">
        <f>VLOOKUP(G1669,Hoja1!$1:$1048576,6,0)</f>
        <v xml:space="preserve">DISTRITO NACIONAL </v>
      </c>
    </row>
    <row r="1670" spans="1:11" customFormat="1" x14ac:dyDescent="0.25">
      <c r="A1670" s="17">
        <v>1657</v>
      </c>
      <c r="B1670" s="34" t="s">
        <v>1948</v>
      </c>
      <c r="C1670" s="1" t="s">
        <v>1924</v>
      </c>
      <c r="D1670" s="23">
        <v>2303</v>
      </c>
      <c r="E1670" s="8" t="str">
        <f>VLOOKUP(D1670,Hoja2!$1:$1048576,2,0)</f>
        <v>LAPTOP</v>
      </c>
      <c r="F1670" s="2">
        <v>45751</v>
      </c>
      <c r="G1670" s="1" t="s">
        <v>10</v>
      </c>
      <c r="H1670" s="8" t="str">
        <f>VLOOKUP(G1670,Hoja1!$1:$1048576,2,0)</f>
        <v>GERENCIA DE SERVICIOS TIC</v>
      </c>
      <c r="I1670" s="8" t="str">
        <f>VLOOKUP(G1670,Hoja1!$1:$1048576,4,0)</f>
        <v>EDIF. SUPREMA CORTE DE JUSTICIA Y C.P.J.</v>
      </c>
      <c r="J1670" s="8" t="str">
        <f>VLOOKUP(G1670,Hoja1!$1:$1048576,5,0)</f>
        <v xml:space="preserve">DISTRITO  NACIONAL </v>
      </c>
      <c r="K1670" s="8" t="str">
        <f>VLOOKUP(G1670,Hoja1!$1:$1048576,6,0)</f>
        <v xml:space="preserve">DISTRITO NACIONAL </v>
      </c>
    </row>
    <row r="1671" spans="1:11" customFormat="1" x14ac:dyDescent="0.25">
      <c r="A1671" s="17">
        <v>1658</v>
      </c>
      <c r="B1671" s="34" t="s">
        <v>1949</v>
      </c>
      <c r="C1671" s="1" t="s">
        <v>1942</v>
      </c>
      <c r="D1671" s="23">
        <v>3204</v>
      </c>
      <c r="E1671" s="8" t="str">
        <f>VLOOKUP(D1671,Hoja2!$1:$1048576,2,0)</f>
        <v>TANQUE DE GAS Y DE CISTERNA</v>
      </c>
      <c r="F1671" s="2">
        <v>45751</v>
      </c>
      <c r="G1671" s="1" t="s">
        <v>877</v>
      </c>
      <c r="H1671" s="8" t="str">
        <f>VLOOKUP(G1671,Hoja1!$1:$1048576,2,0)</f>
        <v>MANTENIMIENTO EDIFICIO SCJ CPJ</v>
      </c>
      <c r="I1671" s="8" t="str">
        <f>VLOOKUP(G1671,Hoja1!$1:$1048576,4,0)</f>
        <v>EDIF. SUPREMA CORTE DE JUSTICIA Y C.P.J.</v>
      </c>
      <c r="J1671" s="8" t="str">
        <f>VLOOKUP(G1671,Hoja1!$1:$1048576,5,0)</f>
        <v xml:space="preserve">DISTRITO  NACIONAL </v>
      </c>
      <c r="K1671" s="8" t="str">
        <f>VLOOKUP(G1671,Hoja1!$1:$1048576,6,0)</f>
        <v xml:space="preserve">DISTRITO NACIONAL </v>
      </c>
    </row>
    <row r="1672" spans="1:11" customFormat="1" x14ac:dyDescent="0.25">
      <c r="A1672" s="17">
        <v>1659</v>
      </c>
      <c r="B1672" s="34" t="s">
        <v>1950</v>
      </c>
      <c r="C1672" s="1" t="s">
        <v>1922</v>
      </c>
      <c r="D1672" s="23">
        <v>3802</v>
      </c>
      <c r="E1672" s="8" t="str">
        <f>VLOOKUP(D1672,Hoja2!$1:$1048576,2,0)</f>
        <v>BOMBAS DE AGUA</v>
      </c>
      <c r="F1672" s="2">
        <v>45751</v>
      </c>
      <c r="G1672" s="1" t="s">
        <v>877</v>
      </c>
      <c r="H1672" s="8" t="str">
        <f>VLOOKUP(G1672,Hoja1!$1:$1048576,2,0)</f>
        <v>MANTENIMIENTO EDIFICIO SCJ CPJ</v>
      </c>
      <c r="I1672" s="8" t="str">
        <f>VLOOKUP(G1672,Hoja1!$1:$1048576,4,0)</f>
        <v>EDIF. SUPREMA CORTE DE JUSTICIA Y C.P.J.</v>
      </c>
      <c r="J1672" s="8" t="str">
        <f>VLOOKUP(G1672,Hoja1!$1:$1048576,5,0)</f>
        <v xml:space="preserve">DISTRITO  NACIONAL </v>
      </c>
      <c r="K1672" s="8" t="str">
        <f>VLOOKUP(G1672,Hoja1!$1:$1048576,6,0)</f>
        <v xml:space="preserve">DISTRITO NACIONAL </v>
      </c>
    </row>
    <row r="1673" spans="1:11" customFormat="1" x14ac:dyDescent="0.25">
      <c r="A1673" s="17">
        <v>1660</v>
      </c>
      <c r="B1673" s="34" t="s">
        <v>1951</v>
      </c>
      <c r="C1673" s="1" t="s">
        <v>1929</v>
      </c>
      <c r="D1673" s="23">
        <v>2212</v>
      </c>
      <c r="E1673" s="8" t="str">
        <f>VLOOKUP(D1673,Hoja2!$1:$1048576,2,0)</f>
        <v>CONDENSADORES DE AIRE</v>
      </c>
      <c r="F1673" s="2">
        <v>45751</v>
      </c>
      <c r="G1673" s="1" t="s">
        <v>656</v>
      </c>
      <c r="H1673" s="8" t="str">
        <f>VLOOKUP(G1673,Hoja1!$1:$1048576,2,0)</f>
        <v>UNIDAD DE SERVICIOS Y MANTENIMIENTO</v>
      </c>
      <c r="I1673" s="8" t="str">
        <f>VLOOKUP(G1673,Hoja1!$1:$1048576,4,0)</f>
        <v>EDIF. OFICINA COORD. ARCHIVO JUDICIAL</v>
      </c>
      <c r="J1673" s="8" t="str">
        <f>VLOOKUP(G1673,Hoja1!$1:$1048576,5,0)</f>
        <v xml:space="preserve">DISTRITO  NACIONAL </v>
      </c>
      <c r="K1673" s="8" t="str">
        <f>VLOOKUP(G1673,Hoja1!$1:$1048576,6,0)</f>
        <v xml:space="preserve">DISTRITO NACIONAL </v>
      </c>
    </row>
    <row r="1674" spans="1:11" customFormat="1" x14ac:dyDescent="0.25">
      <c r="A1674" s="17">
        <v>1661</v>
      </c>
      <c r="B1674" s="34" t="s">
        <v>1952</v>
      </c>
      <c r="C1674" s="1" t="s">
        <v>1942</v>
      </c>
      <c r="D1674" s="23">
        <v>3204</v>
      </c>
      <c r="E1674" s="8" t="str">
        <f>VLOOKUP(D1674,Hoja2!$1:$1048576,2,0)</f>
        <v>TANQUE DE GAS Y DE CISTERNA</v>
      </c>
      <c r="F1674" s="2">
        <v>45751</v>
      </c>
      <c r="G1674" s="1" t="s">
        <v>877</v>
      </c>
      <c r="H1674" s="8" t="str">
        <f>VLOOKUP(G1674,Hoja1!$1:$1048576,2,0)</f>
        <v>MANTENIMIENTO EDIFICIO SCJ CPJ</v>
      </c>
      <c r="I1674" s="8" t="str">
        <f>VLOOKUP(G1674,Hoja1!$1:$1048576,4,0)</f>
        <v>EDIF. SUPREMA CORTE DE JUSTICIA Y C.P.J.</v>
      </c>
      <c r="J1674" s="8" t="str">
        <f>VLOOKUP(G1674,Hoja1!$1:$1048576,5,0)</f>
        <v xml:space="preserve">DISTRITO  NACIONAL </v>
      </c>
      <c r="K1674" s="8" t="str">
        <f>VLOOKUP(G1674,Hoja1!$1:$1048576,6,0)</f>
        <v xml:space="preserve">DISTRITO NACIONAL </v>
      </c>
    </row>
    <row r="1675" spans="1:11" customFormat="1" x14ac:dyDescent="0.25">
      <c r="A1675" s="17">
        <v>1662</v>
      </c>
      <c r="B1675" s="34" t="s">
        <v>1953</v>
      </c>
      <c r="C1675" s="1" t="s">
        <v>1920</v>
      </c>
      <c r="D1675" s="23">
        <v>2212</v>
      </c>
      <c r="E1675" s="8" t="str">
        <f>VLOOKUP(D1675,Hoja2!$1:$1048576,2,0)</f>
        <v>CONDENSADORES DE AIRE</v>
      </c>
      <c r="F1675" s="2">
        <v>45751</v>
      </c>
      <c r="G1675" s="1" t="s">
        <v>656</v>
      </c>
      <c r="H1675" s="8" t="str">
        <f>VLOOKUP(G1675,Hoja1!$1:$1048576,2,0)</f>
        <v>UNIDAD DE SERVICIOS Y MANTENIMIENTO</v>
      </c>
      <c r="I1675" s="8" t="str">
        <f>VLOOKUP(G1675,Hoja1!$1:$1048576,4,0)</f>
        <v>EDIF. OFICINA COORD. ARCHIVO JUDICIAL</v>
      </c>
      <c r="J1675" s="8" t="str">
        <f>VLOOKUP(G1675,Hoja1!$1:$1048576,5,0)</f>
        <v xml:space="preserve">DISTRITO  NACIONAL </v>
      </c>
      <c r="K1675" s="8" t="str">
        <f>VLOOKUP(G1675,Hoja1!$1:$1048576,6,0)</f>
        <v xml:space="preserve">DISTRITO NACIONAL </v>
      </c>
    </row>
    <row r="1676" spans="1:11" customFormat="1" x14ac:dyDescent="0.25">
      <c r="A1676" s="17">
        <v>1663</v>
      </c>
      <c r="B1676" s="34" t="s">
        <v>1954</v>
      </c>
      <c r="C1676" s="1" t="s">
        <v>1922</v>
      </c>
      <c r="D1676" s="23">
        <v>3802</v>
      </c>
      <c r="E1676" s="8" t="str">
        <f>VLOOKUP(D1676,Hoja2!$1:$1048576,2,0)</f>
        <v>BOMBAS DE AGUA</v>
      </c>
      <c r="F1676" s="2">
        <v>45751</v>
      </c>
      <c r="G1676" s="1" t="s">
        <v>877</v>
      </c>
      <c r="H1676" s="8" t="str">
        <f>VLOOKUP(G1676,Hoja1!$1:$1048576,2,0)</f>
        <v>MANTENIMIENTO EDIFICIO SCJ CPJ</v>
      </c>
      <c r="I1676" s="8" t="str">
        <f>VLOOKUP(G1676,Hoja1!$1:$1048576,4,0)</f>
        <v>EDIF. SUPREMA CORTE DE JUSTICIA Y C.P.J.</v>
      </c>
      <c r="J1676" s="8" t="str">
        <f>VLOOKUP(G1676,Hoja1!$1:$1048576,5,0)</f>
        <v xml:space="preserve">DISTRITO  NACIONAL </v>
      </c>
      <c r="K1676" s="8" t="str">
        <f>VLOOKUP(G1676,Hoja1!$1:$1048576,6,0)</f>
        <v xml:space="preserve">DISTRITO NACIONAL </v>
      </c>
    </row>
    <row r="1677" spans="1:11" customFormat="1" x14ac:dyDescent="0.25">
      <c r="A1677" s="17">
        <v>1664</v>
      </c>
      <c r="B1677" s="34" t="s">
        <v>1955</v>
      </c>
      <c r="C1677" s="1" t="s">
        <v>1924</v>
      </c>
      <c r="D1677" s="23">
        <v>2303</v>
      </c>
      <c r="E1677" s="8" t="str">
        <f>VLOOKUP(D1677,Hoja2!$1:$1048576,2,0)</f>
        <v>LAPTOP</v>
      </c>
      <c r="F1677" s="2">
        <v>45751</v>
      </c>
      <c r="G1677" s="1" t="s">
        <v>10</v>
      </c>
      <c r="H1677" s="8" t="str">
        <f>VLOOKUP(G1677,Hoja1!$1:$1048576,2,0)</f>
        <v>GERENCIA DE SERVICIOS TIC</v>
      </c>
      <c r="I1677" s="8" t="str">
        <f>VLOOKUP(G1677,Hoja1!$1:$1048576,4,0)</f>
        <v>EDIF. SUPREMA CORTE DE JUSTICIA Y C.P.J.</v>
      </c>
      <c r="J1677" s="8" t="str">
        <f>VLOOKUP(G1677,Hoja1!$1:$1048576,5,0)</f>
        <v xml:space="preserve">DISTRITO  NACIONAL </v>
      </c>
      <c r="K1677" s="8" t="str">
        <f>VLOOKUP(G1677,Hoja1!$1:$1048576,6,0)</f>
        <v xml:space="preserve">DISTRITO NACIONAL </v>
      </c>
    </row>
    <row r="1678" spans="1:11" customFormat="1" x14ac:dyDescent="0.25">
      <c r="A1678" s="17">
        <v>1665</v>
      </c>
      <c r="B1678" s="34" t="s">
        <v>1956</v>
      </c>
      <c r="C1678" s="1" t="s">
        <v>1924</v>
      </c>
      <c r="D1678" s="23">
        <v>2303</v>
      </c>
      <c r="E1678" s="8" t="str">
        <f>VLOOKUP(D1678,Hoja2!$1:$1048576,2,0)</f>
        <v>LAPTOP</v>
      </c>
      <c r="F1678" s="2">
        <v>45751</v>
      </c>
      <c r="G1678" s="1" t="s">
        <v>10</v>
      </c>
      <c r="H1678" s="8" t="str">
        <f>VLOOKUP(G1678,Hoja1!$1:$1048576,2,0)</f>
        <v>GERENCIA DE SERVICIOS TIC</v>
      </c>
      <c r="I1678" s="8" t="str">
        <f>VLOOKUP(G1678,Hoja1!$1:$1048576,4,0)</f>
        <v>EDIF. SUPREMA CORTE DE JUSTICIA Y C.P.J.</v>
      </c>
      <c r="J1678" s="8" t="str">
        <f>VLOOKUP(G1678,Hoja1!$1:$1048576,5,0)</f>
        <v xml:space="preserve">DISTRITO  NACIONAL </v>
      </c>
      <c r="K1678" s="8" t="str">
        <f>VLOOKUP(G1678,Hoja1!$1:$1048576,6,0)</f>
        <v xml:space="preserve">DISTRITO NACIONAL </v>
      </c>
    </row>
    <row r="1679" spans="1:11" customFormat="1" x14ac:dyDescent="0.25">
      <c r="A1679" s="17">
        <v>1666</v>
      </c>
      <c r="B1679" s="34" t="s">
        <v>1957</v>
      </c>
      <c r="C1679" s="1" t="s">
        <v>1926</v>
      </c>
      <c r="D1679" s="23">
        <v>3802</v>
      </c>
      <c r="E1679" s="8" t="str">
        <f>VLOOKUP(D1679,Hoja2!$1:$1048576,2,0)</f>
        <v>BOMBAS DE AGUA</v>
      </c>
      <c r="F1679" s="2">
        <v>45751</v>
      </c>
      <c r="G1679" s="1" t="s">
        <v>877</v>
      </c>
      <c r="H1679" s="8" t="str">
        <f>VLOOKUP(G1679,Hoja1!$1:$1048576,2,0)</f>
        <v>MANTENIMIENTO EDIFICIO SCJ CPJ</v>
      </c>
      <c r="I1679" s="8" t="str">
        <f>VLOOKUP(G1679,Hoja1!$1:$1048576,4,0)</f>
        <v>EDIF. SUPREMA CORTE DE JUSTICIA Y C.P.J.</v>
      </c>
      <c r="J1679" s="8" t="str">
        <f>VLOOKUP(G1679,Hoja1!$1:$1048576,5,0)</f>
        <v xml:space="preserve">DISTRITO  NACIONAL </v>
      </c>
      <c r="K1679" s="8" t="str">
        <f>VLOOKUP(G1679,Hoja1!$1:$1048576,6,0)</f>
        <v xml:space="preserve">DISTRITO NACIONAL </v>
      </c>
    </row>
    <row r="1680" spans="1:11" customFormat="1" x14ac:dyDescent="0.25">
      <c r="A1680" s="17">
        <v>1667</v>
      </c>
      <c r="B1680" s="34" t="s">
        <v>1958</v>
      </c>
      <c r="C1680" s="1" t="s">
        <v>1922</v>
      </c>
      <c r="D1680" s="23">
        <v>3802</v>
      </c>
      <c r="E1680" s="8" t="str">
        <f>VLOOKUP(D1680,Hoja2!$1:$1048576,2,0)</f>
        <v>BOMBAS DE AGUA</v>
      </c>
      <c r="F1680" s="2">
        <v>45751</v>
      </c>
      <c r="G1680" s="1" t="s">
        <v>877</v>
      </c>
      <c r="H1680" s="8" t="str">
        <f>VLOOKUP(G1680,Hoja1!$1:$1048576,2,0)</f>
        <v>MANTENIMIENTO EDIFICIO SCJ CPJ</v>
      </c>
      <c r="I1680" s="8" t="str">
        <f>VLOOKUP(G1680,Hoja1!$1:$1048576,4,0)</f>
        <v>EDIF. SUPREMA CORTE DE JUSTICIA Y C.P.J.</v>
      </c>
      <c r="J1680" s="8" t="str">
        <f>VLOOKUP(G1680,Hoja1!$1:$1048576,5,0)</f>
        <v xml:space="preserve">DISTRITO  NACIONAL </v>
      </c>
      <c r="K1680" s="8" t="str">
        <f>VLOOKUP(G1680,Hoja1!$1:$1048576,6,0)</f>
        <v xml:space="preserve">DISTRITO NACIONAL </v>
      </c>
    </row>
    <row r="1681" spans="1:11" customFormat="1" x14ac:dyDescent="0.25">
      <c r="A1681" s="17">
        <v>1668</v>
      </c>
      <c r="B1681" s="34" t="s">
        <v>1959</v>
      </c>
      <c r="C1681" s="1" t="s">
        <v>1960</v>
      </c>
      <c r="D1681" s="23">
        <v>2212</v>
      </c>
      <c r="E1681" s="8" t="str">
        <f>VLOOKUP(D1681,Hoja2!$1:$1048576,2,0)</f>
        <v>CONDENSADORES DE AIRE</v>
      </c>
      <c r="F1681" s="2">
        <v>45751</v>
      </c>
      <c r="G1681" s="1" t="s">
        <v>877</v>
      </c>
      <c r="H1681" s="8" t="str">
        <f>VLOOKUP(G1681,Hoja1!$1:$1048576,2,0)</f>
        <v>MANTENIMIENTO EDIFICIO SCJ CPJ</v>
      </c>
      <c r="I1681" s="8" t="str">
        <f>VLOOKUP(G1681,Hoja1!$1:$1048576,4,0)</f>
        <v>EDIF. SUPREMA CORTE DE JUSTICIA Y C.P.J.</v>
      </c>
      <c r="J1681" s="8" t="str">
        <f>VLOOKUP(G1681,Hoja1!$1:$1048576,5,0)</f>
        <v xml:space="preserve">DISTRITO  NACIONAL </v>
      </c>
      <c r="K1681" s="8" t="str">
        <f>VLOOKUP(G1681,Hoja1!$1:$1048576,6,0)</f>
        <v xml:space="preserve">DISTRITO NACIONAL </v>
      </c>
    </row>
    <row r="1682" spans="1:11" customFormat="1" x14ac:dyDescent="0.25">
      <c r="A1682" s="17">
        <v>1669</v>
      </c>
      <c r="B1682" s="34" t="s">
        <v>1961</v>
      </c>
      <c r="C1682" s="1" t="s">
        <v>1929</v>
      </c>
      <c r="D1682" s="23">
        <v>2212</v>
      </c>
      <c r="E1682" s="8" t="str">
        <f>VLOOKUP(D1682,Hoja2!$1:$1048576,2,0)</f>
        <v>CONDENSADORES DE AIRE</v>
      </c>
      <c r="F1682" s="2">
        <v>45751</v>
      </c>
      <c r="G1682" s="1" t="s">
        <v>656</v>
      </c>
      <c r="H1682" s="8" t="str">
        <f>VLOOKUP(G1682,Hoja1!$1:$1048576,2,0)</f>
        <v>UNIDAD DE SERVICIOS Y MANTENIMIENTO</v>
      </c>
      <c r="I1682" s="8" t="str">
        <f>VLOOKUP(G1682,Hoja1!$1:$1048576,4,0)</f>
        <v>EDIF. OFICINA COORD. ARCHIVO JUDICIAL</v>
      </c>
      <c r="J1682" s="8" t="str">
        <f>VLOOKUP(G1682,Hoja1!$1:$1048576,5,0)</f>
        <v xml:space="preserve">DISTRITO  NACIONAL </v>
      </c>
      <c r="K1682" s="8" t="str">
        <f>VLOOKUP(G1682,Hoja1!$1:$1048576,6,0)</f>
        <v xml:space="preserve">DISTRITO NACIONAL </v>
      </c>
    </row>
    <row r="1683" spans="1:11" customFormat="1" x14ac:dyDescent="0.25">
      <c r="A1683" s="17">
        <v>1670</v>
      </c>
      <c r="B1683" s="34" t="s">
        <v>1962</v>
      </c>
      <c r="C1683" s="1" t="s">
        <v>1924</v>
      </c>
      <c r="D1683" s="23">
        <v>2303</v>
      </c>
      <c r="E1683" s="8" t="str">
        <f>VLOOKUP(D1683,Hoja2!$1:$1048576,2,0)</f>
        <v>LAPTOP</v>
      </c>
      <c r="F1683" s="2">
        <v>45751</v>
      </c>
      <c r="G1683" s="1" t="s">
        <v>10</v>
      </c>
      <c r="H1683" s="8" t="str">
        <f>VLOOKUP(G1683,Hoja1!$1:$1048576,2,0)</f>
        <v>GERENCIA DE SERVICIOS TIC</v>
      </c>
      <c r="I1683" s="8" t="str">
        <f>VLOOKUP(G1683,Hoja1!$1:$1048576,4,0)</f>
        <v>EDIF. SUPREMA CORTE DE JUSTICIA Y C.P.J.</v>
      </c>
      <c r="J1683" s="8" t="str">
        <f>VLOOKUP(G1683,Hoja1!$1:$1048576,5,0)</f>
        <v xml:space="preserve">DISTRITO  NACIONAL </v>
      </c>
      <c r="K1683" s="8" t="str">
        <f>VLOOKUP(G1683,Hoja1!$1:$1048576,6,0)</f>
        <v xml:space="preserve">DISTRITO NACIONAL </v>
      </c>
    </row>
    <row r="1684" spans="1:11" customFormat="1" x14ac:dyDescent="0.25">
      <c r="A1684" s="17">
        <v>1671</v>
      </c>
      <c r="B1684" s="34" t="s">
        <v>1963</v>
      </c>
      <c r="C1684" s="1" t="s">
        <v>658</v>
      </c>
      <c r="D1684" s="23">
        <v>2212</v>
      </c>
      <c r="E1684" s="8" t="str">
        <f>VLOOKUP(D1684,Hoja2!$1:$1048576,2,0)</f>
        <v>CONDENSADORES DE AIRE</v>
      </c>
      <c r="F1684" s="2">
        <v>45751</v>
      </c>
      <c r="G1684" s="1" t="s">
        <v>1964</v>
      </c>
      <c r="H1684" s="8" t="str">
        <f>VLOOKUP(G1684,Hoja1!$1:$1048576,2,0)</f>
        <v>DPTO. ADMINISTRATIVO EL SEIBO</v>
      </c>
      <c r="I1684" s="8" t="str">
        <f>VLOOKUP(G1684,Hoja1!$1:$1048576,4,0)</f>
        <v>EDIF. PALACIO DE JUSTICIA EL SEIBO</v>
      </c>
      <c r="J1684" s="8" t="str">
        <f>VLOOKUP(G1684,Hoja1!$1:$1048576,5,0)</f>
        <v>EL SEIBO</v>
      </c>
      <c r="K1684" s="8" t="str">
        <f>VLOOKUP(G1684,Hoja1!$1:$1048576,6,0)</f>
        <v>SAN PEDRO DE MACORIS</v>
      </c>
    </row>
    <row r="1685" spans="1:11" customFormat="1" x14ac:dyDescent="0.25">
      <c r="A1685" s="17">
        <v>1672</v>
      </c>
      <c r="B1685" s="34" t="s">
        <v>1965</v>
      </c>
      <c r="C1685" s="1" t="s">
        <v>1926</v>
      </c>
      <c r="D1685" s="23">
        <v>3802</v>
      </c>
      <c r="E1685" s="8" t="str">
        <f>VLOOKUP(D1685,Hoja2!$1:$1048576,2,0)</f>
        <v>BOMBAS DE AGUA</v>
      </c>
      <c r="F1685" s="2">
        <v>45751</v>
      </c>
      <c r="G1685" s="1" t="s">
        <v>877</v>
      </c>
      <c r="H1685" s="8" t="str">
        <f>VLOOKUP(G1685,Hoja1!$1:$1048576,2,0)</f>
        <v>MANTENIMIENTO EDIFICIO SCJ CPJ</v>
      </c>
      <c r="I1685" s="8" t="str">
        <f>VLOOKUP(G1685,Hoja1!$1:$1048576,4,0)</f>
        <v>EDIF. SUPREMA CORTE DE JUSTICIA Y C.P.J.</v>
      </c>
      <c r="J1685" s="8" t="str">
        <f>VLOOKUP(G1685,Hoja1!$1:$1048576,5,0)</f>
        <v xml:space="preserve">DISTRITO  NACIONAL </v>
      </c>
      <c r="K1685" s="8" t="str">
        <f>VLOOKUP(G1685,Hoja1!$1:$1048576,6,0)</f>
        <v xml:space="preserve">DISTRITO NACIONAL </v>
      </c>
    </row>
    <row r="1686" spans="1:11" customFormat="1" x14ac:dyDescent="0.25">
      <c r="A1686" s="17">
        <v>1673</v>
      </c>
      <c r="B1686" s="34" t="s">
        <v>1966</v>
      </c>
      <c r="C1686" s="1" t="s">
        <v>1929</v>
      </c>
      <c r="D1686" s="23">
        <v>2212</v>
      </c>
      <c r="E1686" s="8" t="str">
        <f>VLOOKUP(D1686,Hoja2!$1:$1048576,2,0)</f>
        <v>CONDENSADORES DE AIRE</v>
      </c>
      <c r="F1686" s="2">
        <v>45751</v>
      </c>
      <c r="G1686" s="1" t="s">
        <v>656</v>
      </c>
      <c r="H1686" s="8" t="str">
        <f>VLOOKUP(G1686,Hoja1!$1:$1048576,2,0)</f>
        <v>UNIDAD DE SERVICIOS Y MANTENIMIENTO</v>
      </c>
      <c r="I1686" s="8" t="str">
        <f>VLOOKUP(G1686,Hoja1!$1:$1048576,4,0)</f>
        <v>EDIF. OFICINA COORD. ARCHIVO JUDICIAL</v>
      </c>
      <c r="J1686" s="8" t="str">
        <f>VLOOKUP(G1686,Hoja1!$1:$1048576,5,0)</f>
        <v xml:space="preserve">DISTRITO  NACIONAL </v>
      </c>
      <c r="K1686" s="8" t="str">
        <f>VLOOKUP(G1686,Hoja1!$1:$1048576,6,0)</f>
        <v xml:space="preserve">DISTRITO NACIONAL </v>
      </c>
    </row>
    <row r="1687" spans="1:11" customFormat="1" x14ac:dyDescent="0.25">
      <c r="A1687" s="17">
        <v>1674</v>
      </c>
      <c r="B1687" s="34" t="s">
        <v>1967</v>
      </c>
      <c r="C1687" s="1" t="s">
        <v>1924</v>
      </c>
      <c r="D1687" s="23">
        <v>2303</v>
      </c>
      <c r="E1687" s="8" t="str">
        <f>VLOOKUP(D1687,Hoja2!$1:$1048576,2,0)</f>
        <v>LAPTOP</v>
      </c>
      <c r="F1687" s="2">
        <v>45751</v>
      </c>
      <c r="G1687" s="1" t="s">
        <v>10</v>
      </c>
      <c r="H1687" s="8" t="str">
        <f>VLOOKUP(G1687,Hoja1!$1:$1048576,2,0)</f>
        <v>GERENCIA DE SERVICIOS TIC</v>
      </c>
      <c r="I1687" s="8" t="str">
        <f>VLOOKUP(G1687,Hoja1!$1:$1048576,4,0)</f>
        <v>EDIF. SUPREMA CORTE DE JUSTICIA Y C.P.J.</v>
      </c>
      <c r="J1687" s="8" t="str">
        <f>VLOOKUP(G1687,Hoja1!$1:$1048576,5,0)</f>
        <v xml:space="preserve">DISTRITO  NACIONAL </v>
      </c>
      <c r="K1687" s="8" t="str">
        <f>VLOOKUP(G1687,Hoja1!$1:$1048576,6,0)</f>
        <v xml:space="preserve">DISTRITO NACIONAL </v>
      </c>
    </row>
    <row r="1688" spans="1:11" customFormat="1" x14ac:dyDescent="0.25">
      <c r="A1688" s="17">
        <v>1675</v>
      </c>
      <c r="B1688" s="34" t="s">
        <v>1968</v>
      </c>
      <c r="C1688" s="1" t="s">
        <v>1929</v>
      </c>
      <c r="D1688" s="23">
        <v>2212</v>
      </c>
      <c r="E1688" s="8" t="str">
        <f>VLOOKUP(D1688,Hoja2!$1:$1048576,2,0)</f>
        <v>CONDENSADORES DE AIRE</v>
      </c>
      <c r="F1688" s="2">
        <v>45751</v>
      </c>
      <c r="G1688" s="1" t="s">
        <v>656</v>
      </c>
      <c r="H1688" s="8" t="str">
        <f>VLOOKUP(G1688,Hoja1!$1:$1048576,2,0)</f>
        <v>UNIDAD DE SERVICIOS Y MANTENIMIENTO</v>
      </c>
      <c r="I1688" s="8" t="str">
        <f>VLOOKUP(G1688,Hoja1!$1:$1048576,4,0)</f>
        <v>EDIF. OFICINA COORD. ARCHIVO JUDICIAL</v>
      </c>
      <c r="J1688" s="8" t="str">
        <f>VLOOKUP(G1688,Hoja1!$1:$1048576,5,0)</f>
        <v xml:space="preserve">DISTRITO  NACIONAL </v>
      </c>
      <c r="K1688" s="8" t="str">
        <f>VLOOKUP(G1688,Hoja1!$1:$1048576,6,0)</f>
        <v xml:space="preserve">DISTRITO NACIONAL </v>
      </c>
    </row>
    <row r="1689" spans="1:11" customFormat="1" x14ac:dyDescent="0.25">
      <c r="A1689" s="17">
        <v>1676</v>
      </c>
      <c r="B1689" s="34" t="s">
        <v>1969</v>
      </c>
      <c r="C1689" s="1" t="s">
        <v>1947</v>
      </c>
      <c r="D1689" s="23">
        <v>3802</v>
      </c>
      <c r="E1689" s="8" t="str">
        <f>VLOOKUP(D1689,Hoja2!$1:$1048576,2,0)</f>
        <v>BOMBAS DE AGUA</v>
      </c>
      <c r="F1689" s="2">
        <v>45751</v>
      </c>
      <c r="G1689" s="1" t="s">
        <v>877</v>
      </c>
      <c r="H1689" s="8" t="str">
        <f>VLOOKUP(G1689,Hoja1!$1:$1048576,2,0)</f>
        <v>MANTENIMIENTO EDIFICIO SCJ CPJ</v>
      </c>
      <c r="I1689" s="8" t="str">
        <f>VLOOKUP(G1689,Hoja1!$1:$1048576,4,0)</f>
        <v>EDIF. SUPREMA CORTE DE JUSTICIA Y C.P.J.</v>
      </c>
      <c r="J1689" s="8" t="str">
        <f>VLOOKUP(G1689,Hoja1!$1:$1048576,5,0)</f>
        <v xml:space="preserve">DISTRITO  NACIONAL </v>
      </c>
      <c r="K1689" s="8" t="str">
        <f>VLOOKUP(G1689,Hoja1!$1:$1048576,6,0)</f>
        <v xml:space="preserve">DISTRITO NACIONAL </v>
      </c>
    </row>
    <row r="1690" spans="1:11" customFormat="1" x14ac:dyDescent="0.25">
      <c r="A1690" s="17">
        <v>1677</v>
      </c>
      <c r="B1690" s="34" t="s">
        <v>1970</v>
      </c>
      <c r="C1690" s="1" t="s">
        <v>1917</v>
      </c>
      <c r="D1690" s="23">
        <v>3802</v>
      </c>
      <c r="E1690" s="8" t="str">
        <f>VLOOKUP(D1690,Hoja2!$1:$1048576,2,0)</f>
        <v>BOMBAS DE AGUA</v>
      </c>
      <c r="F1690" s="2">
        <v>45751</v>
      </c>
      <c r="G1690" s="1" t="s">
        <v>877</v>
      </c>
      <c r="H1690" s="8" t="str">
        <f>VLOOKUP(G1690,Hoja1!$1:$1048576,2,0)</f>
        <v>MANTENIMIENTO EDIFICIO SCJ CPJ</v>
      </c>
      <c r="I1690" s="8" t="str">
        <f>VLOOKUP(G1690,Hoja1!$1:$1048576,4,0)</f>
        <v>EDIF. SUPREMA CORTE DE JUSTICIA Y C.P.J.</v>
      </c>
      <c r="J1690" s="8" t="str">
        <f>VLOOKUP(G1690,Hoja1!$1:$1048576,5,0)</f>
        <v xml:space="preserve">DISTRITO  NACIONAL </v>
      </c>
      <c r="K1690" s="8" t="str">
        <f>VLOOKUP(G1690,Hoja1!$1:$1048576,6,0)</f>
        <v xml:space="preserve">DISTRITO NACIONAL </v>
      </c>
    </row>
    <row r="1691" spans="1:11" customFormat="1" x14ac:dyDescent="0.25">
      <c r="A1691" s="17">
        <v>1678</v>
      </c>
      <c r="B1691" s="34" t="s">
        <v>1971</v>
      </c>
      <c r="C1691" s="1" t="s">
        <v>1924</v>
      </c>
      <c r="D1691" s="23">
        <v>2303</v>
      </c>
      <c r="E1691" s="8" t="str">
        <f>VLOOKUP(D1691,Hoja2!$1:$1048576,2,0)</f>
        <v>LAPTOP</v>
      </c>
      <c r="F1691" s="2">
        <v>45751</v>
      </c>
      <c r="G1691" s="1" t="s">
        <v>10</v>
      </c>
      <c r="H1691" s="8" t="str">
        <f>VLOOKUP(G1691,Hoja1!$1:$1048576,2,0)</f>
        <v>GERENCIA DE SERVICIOS TIC</v>
      </c>
      <c r="I1691" s="8" t="str">
        <f>VLOOKUP(G1691,Hoja1!$1:$1048576,4,0)</f>
        <v>EDIF. SUPREMA CORTE DE JUSTICIA Y C.P.J.</v>
      </c>
      <c r="J1691" s="8" t="str">
        <f>VLOOKUP(G1691,Hoja1!$1:$1048576,5,0)</f>
        <v xml:space="preserve">DISTRITO  NACIONAL </v>
      </c>
      <c r="K1691" s="8" t="str">
        <f>VLOOKUP(G1691,Hoja1!$1:$1048576,6,0)</f>
        <v xml:space="preserve">DISTRITO NACIONAL </v>
      </c>
    </row>
    <row r="1692" spans="1:11" customFormat="1" x14ac:dyDescent="0.25">
      <c r="A1692" s="17">
        <v>1679</v>
      </c>
      <c r="B1692" s="34" t="s">
        <v>1972</v>
      </c>
      <c r="C1692" s="1" t="s">
        <v>1922</v>
      </c>
      <c r="D1692" s="23">
        <v>3802</v>
      </c>
      <c r="E1692" s="8" t="str">
        <f>VLOOKUP(D1692,Hoja2!$1:$1048576,2,0)</f>
        <v>BOMBAS DE AGUA</v>
      </c>
      <c r="F1692" s="2">
        <v>45751</v>
      </c>
      <c r="G1692" s="1" t="s">
        <v>877</v>
      </c>
      <c r="H1692" s="8" t="str">
        <f>VLOOKUP(G1692,Hoja1!$1:$1048576,2,0)</f>
        <v>MANTENIMIENTO EDIFICIO SCJ CPJ</v>
      </c>
      <c r="I1692" s="8" t="str">
        <f>VLOOKUP(G1692,Hoja1!$1:$1048576,4,0)</f>
        <v>EDIF. SUPREMA CORTE DE JUSTICIA Y C.P.J.</v>
      </c>
      <c r="J1692" s="8" t="str">
        <f>VLOOKUP(G1692,Hoja1!$1:$1048576,5,0)</f>
        <v xml:space="preserve">DISTRITO  NACIONAL </v>
      </c>
      <c r="K1692" s="8" t="str">
        <f>VLOOKUP(G1692,Hoja1!$1:$1048576,6,0)</f>
        <v xml:space="preserve">DISTRITO NACIONAL </v>
      </c>
    </row>
    <row r="1693" spans="1:11" customFormat="1" x14ac:dyDescent="0.25">
      <c r="A1693" s="17">
        <v>1680</v>
      </c>
      <c r="B1693" s="34" t="s">
        <v>1973</v>
      </c>
      <c r="C1693" s="1" t="s">
        <v>1929</v>
      </c>
      <c r="D1693" s="23">
        <v>2212</v>
      </c>
      <c r="E1693" s="8" t="str">
        <f>VLOOKUP(D1693,Hoja2!$1:$1048576,2,0)</f>
        <v>CONDENSADORES DE AIRE</v>
      </c>
      <c r="F1693" s="2">
        <v>45751</v>
      </c>
      <c r="G1693" s="1" t="s">
        <v>675</v>
      </c>
      <c r="H1693" s="8" t="str">
        <f>VLOOKUP(G1693,Hoja1!$1:$1048576,2,0)</f>
        <v>DPTO. ADMINISTRATIVO SAMANA</v>
      </c>
      <c r="I1693" s="8" t="str">
        <f>VLOOKUP(G1693,Hoja1!$1:$1048576,4,0)</f>
        <v>EDIF. PALACIO DE JUSTICIA SAMANA</v>
      </c>
      <c r="J1693" s="8" t="str">
        <f>VLOOKUP(G1693,Hoja1!$1:$1048576,5,0)</f>
        <v>SAMANA</v>
      </c>
      <c r="K1693" s="8" t="str">
        <f>VLOOKUP(G1693,Hoja1!$1:$1048576,6,0)</f>
        <v>DUARTE</v>
      </c>
    </row>
    <row r="1694" spans="1:11" customFormat="1" x14ac:dyDescent="0.25">
      <c r="A1694" s="17">
        <v>1681</v>
      </c>
      <c r="B1694" s="34" t="s">
        <v>1974</v>
      </c>
      <c r="C1694" s="1" t="s">
        <v>1947</v>
      </c>
      <c r="D1694" s="23">
        <v>3802</v>
      </c>
      <c r="E1694" s="8" t="str">
        <f>VLOOKUP(D1694,Hoja2!$1:$1048576,2,0)</f>
        <v>BOMBAS DE AGUA</v>
      </c>
      <c r="F1694" s="2">
        <v>45751</v>
      </c>
      <c r="G1694" s="1" t="s">
        <v>877</v>
      </c>
      <c r="H1694" s="8" t="str">
        <f>VLOOKUP(G1694,Hoja1!$1:$1048576,2,0)</f>
        <v>MANTENIMIENTO EDIFICIO SCJ CPJ</v>
      </c>
      <c r="I1694" s="8" t="str">
        <f>VLOOKUP(G1694,Hoja1!$1:$1048576,4,0)</f>
        <v>EDIF. SUPREMA CORTE DE JUSTICIA Y C.P.J.</v>
      </c>
      <c r="J1694" s="8" t="str">
        <f>VLOOKUP(G1694,Hoja1!$1:$1048576,5,0)</f>
        <v xml:space="preserve">DISTRITO  NACIONAL </v>
      </c>
      <c r="K1694" s="8" t="str">
        <f>VLOOKUP(G1694,Hoja1!$1:$1048576,6,0)</f>
        <v xml:space="preserve">DISTRITO NACIONAL </v>
      </c>
    </row>
    <row r="1695" spans="1:11" customFormat="1" x14ac:dyDescent="0.25">
      <c r="A1695" s="17">
        <v>1682</v>
      </c>
      <c r="B1695" s="34" t="s">
        <v>1975</v>
      </c>
      <c r="C1695" s="1" t="s">
        <v>1924</v>
      </c>
      <c r="D1695" s="23">
        <v>2303</v>
      </c>
      <c r="E1695" s="8" t="str">
        <f>VLOOKUP(D1695,Hoja2!$1:$1048576,2,0)</f>
        <v>LAPTOP</v>
      </c>
      <c r="F1695" s="2">
        <v>45751</v>
      </c>
      <c r="G1695" s="1" t="s">
        <v>10</v>
      </c>
      <c r="H1695" s="8" t="str">
        <f>VLOOKUP(G1695,Hoja1!$1:$1048576,2,0)</f>
        <v>GERENCIA DE SERVICIOS TIC</v>
      </c>
      <c r="I1695" s="8" t="str">
        <f>VLOOKUP(G1695,Hoja1!$1:$1048576,4,0)</f>
        <v>EDIF. SUPREMA CORTE DE JUSTICIA Y C.P.J.</v>
      </c>
      <c r="J1695" s="8" t="str">
        <f>VLOOKUP(G1695,Hoja1!$1:$1048576,5,0)</f>
        <v xml:space="preserve">DISTRITO  NACIONAL </v>
      </c>
      <c r="K1695" s="8" t="str">
        <f>VLOOKUP(G1695,Hoja1!$1:$1048576,6,0)</f>
        <v xml:space="preserve">DISTRITO NACIONAL </v>
      </c>
    </row>
    <row r="1696" spans="1:11" customFormat="1" x14ac:dyDescent="0.25">
      <c r="A1696" s="17">
        <v>1683</v>
      </c>
      <c r="B1696" s="34" t="s">
        <v>1976</v>
      </c>
      <c r="C1696" s="1" t="s">
        <v>1924</v>
      </c>
      <c r="D1696" s="23">
        <v>2303</v>
      </c>
      <c r="E1696" s="8" t="str">
        <f>VLOOKUP(D1696,Hoja2!$1:$1048576,2,0)</f>
        <v>LAPTOP</v>
      </c>
      <c r="F1696" s="2">
        <v>45751</v>
      </c>
      <c r="G1696" s="1" t="s">
        <v>10</v>
      </c>
      <c r="H1696" s="8" t="str">
        <f>VLOOKUP(G1696,Hoja1!$1:$1048576,2,0)</f>
        <v>GERENCIA DE SERVICIOS TIC</v>
      </c>
      <c r="I1696" s="8" t="str">
        <f>VLOOKUP(G1696,Hoja1!$1:$1048576,4,0)</f>
        <v>EDIF. SUPREMA CORTE DE JUSTICIA Y C.P.J.</v>
      </c>
      <c r="J1696" s="8" t="str">
        <f>VLOOKUP(G1696,Hoja1!$1:$1048576,5,0)</f>
        <v xml:space="preserve">DISTRITO  NACIONAL </v>
      </c>
      <c r="K1696" s="8" t="str">
        <f>VLOOKUP(G1696,Hoja1!$1:$1048576,6,0)</f>
        <v xml:space="preserve">DISTRITO NACIONAL </v>
      </c>
    </row>
    <row r="1697" spans="1:11" customFormat="1" x14ac:dyDescent="0.25">
      <c r="A1697" s="17">
        <v>1684</v>
      </c>
      <c r="B1697" s="34" t="s">
        <v>1977</v>
      </c>
      <c r="C1697" s="1" t="s">
        <v>1929</v>
      </c>
      <c r="D1697" s="23">
        <v>2212</v>
      </c>
      <c r="E1697" s="8" t="str">
        <f>VLOOKUP(D1697,Hoja2!$1:$1048576,2,0)</f>
        <v>CONDENSADORES DE AIRE</v>
      </c>
      <c r="F1697" s="2">
        <v>45751</v>
      </c>
      <c r="G1697" s="1" t="s">
        <v>656</v>
      </c>
      <c r="H1697" s="8" t="str">
        <f>VLOOKUP(G1697,Hoja1!$1:$1048576,2,0)</f>
        <v>UNIDAD DE SERVICIOS Y MANTENIMIENTO</v>
      </c>
      <c r="I1697" s="8" t="str">
        <f>VLOOKUP(G1697,Hoja1!$1:$1048576,4,0)</f>
        <v>EDIF. OFICINA COORD. ARCHIVO JUDICIAL</v>
      </c>
      <c r="J1697" s="8" t="str">
        <f>VLOOKUP(G1697,Hoja1!$1:$1048576,5,0)</f>
        <v xml:space="preserve">DISTRITO  NACIONAL </v>
      </c>
      <c r="K1697" s="8" t="str">
        <f>VLOOKUP(G1697,Hoja1!$1:$1048576,6,0)</f>
        <v xml:space="preserve">DISTRITO NACIONAL </v>
      </c>
    </row>
    <row r="1698" spans="1:11" customFormat="1" x14ac:dyDescent="0.25">
      <c r="A1698" s="17">
        <v>1685</v>
      </c>
      <c r="B1698" s="34" t="s">
        <v>1978</v>
      </c>
      <c r="C1698" s="1" t="s">
        <v>1922</v>
      </c>
      <c r="D1698" s="23">
        <v>3802</v>
      </c>
      <c r="E1698" s="8" t="str">
        <f>VLOOKUP(D1698,Hoja2!$1:$1048576,2,0)</f>
        <v>BOMBAS DE AGUA</v>
      </c>
      <c r="F1698" s="2">
        <v>45751</v>
      </c>
      <c r="G1698" s="1" t="s">
        <v>877</v>
      </c>
      <c r="H1698" s="8" t="str">
        <f>VLOOKUP(G1698,Hoja1!$1:$1048576,2,0)</f>
        <v>MANTENIMIENTO EDIFICIO SCJ CPJ</v>
      </c>
      <c r="I1698" s="8" t="str">
        <f>VLOOKUP(G1698,Hoja1!$1:$1048576,4,0)</f>
        <v>EDIF. SUPREMA CORTE DE JUSTICIA Y C.P.J.</v>
      </c>
      <c r="J1698" s="8" t="str">
        <f>VLOOKUP(G1698,Hoja1!$1:$1048576,5,0)</f>
        <v xml:space="preserve">DISTRITO  NACIONAL </v>
      </c>
      <c r="K1698" s="8" t="str">
        <f>VLOOKUP(G1698,Hoja1!$1:$1048576,6,0)</f>
        <v xml:space="preserve">DISTRITO NACIONAL </v>
      </c>
    </row>
    <row r="1699" spans="1:11" customFormat="1" x14ac:dyDescent="0.25">
      <c r="A1699" s="17">
        <v>1686</v>
      </c>
      <c r="B1699" s="34" t="s">
        <v>1979</v>
      </c>
      <c r="C1699" s="1" t="s">
        <v>1980</v>
      </c>
      <c r="D1699" s="23">
        <v>3802</v>
      </c>
      <c r="E1699" s="8" t="str">
        <f>VLOOKUP(D1699,Hoja2!$1:$1048576,2,0)</f>
        <v>BOMBAS DE AGUA</v>
      </c>
      <c r="F1699" s="2">
        <v>45756</v>
      </c>
      <c r="G1699" s="1" t="s">
        <v>656</v>
      </c>
      <c r="H1699" s="8" t="str">
        <f>VLOOKUP(G1699,Hoja1!$1:$1048576,2,0)</f>
        <v>UNIDAD DE SERVICIOS Y MANTENIMIENTO</v>
      </c>
      <c r="I1699" s="8" t="str">
        <f>VLOOKUP(G1699,Hoja1!$1:$1048576,4,0)</f>
        <v>EDIF. OFICINA COORD. ARCHIVO JUDICIAL</v>
      </c>
      <c r="J1699" s="8" t="str">
        <f>VLOOKUP(G1699,Hoja1!$1:$1048576,5,0)</f>
        <v xml:space="preserve">DISTRITO  NACIONAL </v>
      </c>
      <c r="K1699" s="8" t="str">
        <f>VLOOKUP(G1699,Hoja1!$1:$1048576,6,0)</f>
        <v xml:space="preserve">DISTRITO NACIONAL </v>
      </c>
    </row>
    <row r="1700" spans="1:11" customFormat="1" x14ac:dyDescent="0.25">
      <c r="A1700" s="17">
        <v>1687</v>
      </c>
      <c r="B1700" s="34" t="s">
        <v>1981</v>
      </c>
      <c r="C1700" s="1" t="s">
        <v>1982</v>
      </c>
      <c r="D1700" s="23">
        <v>3204</v>
      </c>
      <c r="E1700" s="8" t="str">
        <f>VLOOKUP(D1700,Hoja2!$1:$1048576,2,0)</f>
        <v>TANQUE DE GAS Y DE CISTERNA</v>
      </c>
      <c r="F1700" s="2">
        <v>45756</v>
      </c>
      <c r="G1700" s="1" t="s">
        <v>656</v>
      </c>
      <c r="H1700" s="8" t="str">
        <f>VLOOKUP(G1700,Hoja1!$1:$1048576,2,0)</f>
        <v>UNIDAD DE SERVICIOS Y MANTENIMIENTO</v>
      </c>
      <c r="I1700" s="8" t="str">
        <f>VLOOKUP(G1700,Hoja1!$1:$1048576,4,0)</f>
        <v>EDIF. OFICINA COORD. ARCHIVO JUDICIAL</v>
      </c>
      <c r="J1700" s="8" t="str">
        <f>VLOOKUP(G1700,Hoja1!$1:$1048576,5,0)</f>
        <v xml:space="preserve">DISTRITO  NACIONAL </v>
      </c>
      <c r="K1700" s="8" t="str">
        <f>VLOOKUP(G1700,Hoja1!$1:$1048576,6,0)</f>
        <v xml:space="preserve">DISTRITO NACIONAL </v>
      </c>
    </row>
    <row r="1701" spans="1:11" customFormat="1" x14ac:dyDescent="0.25">
      <c r="A1701" s="17">
        <v>1688</v>
      </c>
      <c r="B1701" s="34" t="s">
        <v>1983</v>
      </c>
      <c r="C1701" s="1" t="s">
        <v>1915</v>
      </c>
      <c r="D1701" s="23">
        <v>3806</v>
      </c>
      <c r="E1701" s="8" t="str">
        <f>VLOOKUP(D1701,Hoja2!$1:$1048576,2,0)</f>
        <v>TINACOS</v>
      </c>
      <c r="F1701" s="2">
        <v>45756</v>
      </c>
      <c r="G1701" s="1" t="s">
        <v>656</v>
      </c>
      <c r="H1701" s="8" t="str">
        <f>VLOOKUP(G1701,Hoja1!$1:$1048576,2,0)</f>
        <v>UNIDAD DE SERVICIOS Y MANTENIMIENTO</v>
      </c>
      <c r="I1701" s="8" t="str">
        <f>VLOOKUP(G1701,Hoja1!$1:$1048576,4,0)</f>
        <v>EDIF. OFICINA COORD. ARCHIVO JUDICIAL</v>
      </c>
      <c r="J1701" s="8" t="str">
        <f>VLOOKUP(G1701,Hoja1!$1:$1048576,5,0)</f>
        <v xml:space="preserve">DISTRITO  NACIONAL </v>
      </c>
      <c r="K1701" s="8" t="str">
        <f>VLOOKUP(G1701,Hoja1!$1:$1048576,6,0)</f>
        <v xml:space="preserve">DISTRITO NACIONAL </v>
      </c>
    </row>
    <row r="1702" spans="1:11" customFormat="1" x14ac:dyDescent="0.25">
      <c r="A1702" s="17">
        <v>1689</v>
      </c>
      <c r="B1702" s="34" t="s">
        <v>1984</v>
      </c>
      <c r="C1702" s="1" t="s">
        <v>1980</v>
      </c>
      <c r="D1702" s="23">
        <v>3802</v>
      </c>
      <c r="E1702" s="8" t="str">
        <f>VLOOKUP(D1702,Hoja2!$1:$1048576,2,0)</f>
        <v>BOMBAS DE AGUA</v>
      </c>
      <c r="F1702" s="2">
        <v>45756</v>
      </c>
      <c r="G1702" s="1" t="s">
        <v>656</v>
      </c>
      <c r="H1702" s="8" t="str">
        <f>VLOOKUP(G1702,Hoja1!$1:$1048576,2,0)</f>
        <v>UNIDAD DE SERVICIOS Y MANTENIMIENTO</v>
      </c>
      <c r="I1702" s="8" t="str">
        <f>VLOOKUP(G1702,Hoja1!$1:$1048576,4,0)</f>
        <v>EDIF. OFICINA COORD. ARCHIVO JUDICIAL</v>
      </c>
      <c r="J1702" s="8" t="str">
        <f>VLOOKUP(G1702,Hoja1!$1:$1048576,5,0)</f>
        <v xml:space="preserve">DISTRITO  NACIONAL </v>
      </c>
      <c r="K1702" s="8" t="str">
        <f>VLOOKUP(G1702,Hoja1!$1:$1048576,6,0)</f>
        <v xml:space="preserve">DISTRITO NACIONAL </v>
      </c>
    </row>
    <row r="1703" spans="1:11" customFormat="1" x14ac:dyDescent="0.25">
      <c r="A1703" s="17">
        <v>1690</v>
      </c>
      <c r="B1703" s="34" t="s">
        <v>1985</v>
      </c>
      <c r="C1703" s="1" t="s">
        <v>1986</v>
      </c>
      <c r="D1703" s="23">
        <v>2212</v>
      </c>
      <c r="E1703" s="8" t="str">
        <f>VLOOKUP(D1703,Hoja2!$1:$1048576,2,0)</f>
        <v>CONDENSADORES DE AIRE</v>
      </c>
      <c r="F1703" s="2">
        <v>45756</v>
      </c>
      <c r="G1703" s="1" t="s">
        <v>979</v>
      </c>
      <c r="H1703" s="8" t="str">
        <f>VLOOKUP(G1703,Hoja1!$1:$1048576,2,0)</f>
        <v>JDO. DE PAZ JANICO</v>
      </c>
      <c r="I1703" s="8" t="str">
        <f>VLOOKUP(G1703,Hoja1!$1:$1048576,4,0)</f>
        <v>EDIF. JDO. DE PAZ JANICO</v>
      </c>
      <c r="J1703" s="8" t="str">
        <f>VLOOKUP(G1703,Hoja1!$1:$1048576,5,0)</f>
        <v>SANTIAGO</v>
      </c>
      <c r="K1703" s="8" t="str">
        <f>VLOOKUP(G1703,Hoja1!$1:$1048576,6,0)</f>
        <v>SANTIAGO</v>
      </c>
    </row>
    <row r="1704" spans="1:11" customFormat="1" x14ac:dyDescent="0.25">
      <c r="A1704" s="17">
        <v>1691</v>
      </c>
      <c r="B1704" s="34" t="s">
        <v>1987</v>
      </c>
      <c r="C1704" s="1" t="s">
        <v>1988</v>
      </c>
      <c r="D1704" s="23">
        <v>3204</v>
      </c>
      <c r="E1704" s="8" t="str">
        <f>VLOOKUP(D1704,Hoja2!$1:$1048576,2,0)</f>
        <v>TANQUE DE GAS Y DE CISTERNA</v>
      </c>
      <c r="F1704" s="2">
        <v>45756</v>
      </c>
      <c r="G1704" s="1" t="s">
        <v>656</v>
      </c>
      <c r="H1704" s="8" t="str">
        <f>VLOOKUP(G1704,Hoja1!$1:$1048576,2,0)</f>
        <v>UNIDAD DE SERVICIOS Y MANTENIMIENTO</v>
      </c>
      <c r="I1704" s="8" t="str">
        <f>VLOOKUP(G1704,Hoja1!$1:$1048576,4,0)</f>
        <v>EDIF. OFICINA COORD. ARCHIVO JUDICIAL</v>
      </c>
      <c r="J1704" s="8" t="str">
        <f>VLOOKUP(G1704,Hoja1!$1:$1048576,5,0)</f>
        <v xml:space="preserve">DISTRITO  NACIONAL </v>
      </c>
      <c r="K1704" s="8" t="str">
        <f>VLOOKUP(G1704,Hoja1!$1:$1048576,6,0)</f>
        <v xml:space="preserve">DISTRITO NACIONAL </v>
      </c>
    </row>
    <row r="1705" spans="1:11" customFormat="1" x14ac:dyDescent="0.25">
      <c r="A1705" s="17">
        <v>1692</v>
      </c>
      <c r="B1705" s="34" t="s">
        <v>1989</v>
      </c>
      <c r="C1705" s="1" t="s">
        <v>1915</v>
      </c>
      <c r="D1705" s="23">
        <v>3806</v>
      </c>
      <c r="E1705" s="8" t="str">
        <f>VLOOKUP(D1705,Hoja2!$1:$1048576,2,0)</f>
        <v>TINACOS</v>
      </c>
      <c r="F1705" s="2">
        <v>45756</v>
      </c>
      <c r="G1705" s="1" t="s">
        <v>656</v>
      </c>
      <c r="H1705" s="8" t="str">
        <f>VLOOKUP(G1705,Hoja1!$1:$1048576,2,0)</f>
        <v>UNIDAD DE SERVICIOS Y MANTENIMIENTO</v>
      </c>
      <c r="I1705" s="8" t="str">
        <f>VLOOKUP(G1705,Hoja1!$1:$1048576,4,0)</f>
        <v>EDIF. OFICINA COORD. ARCHIVO JUDICIAL</v>
      </c>
      <c r="J1705" s="8" t="str">
        <f>VLOOKUP(G1705,Hoja1!$1:$1048576,5,0)</f>
        <v xml:space="preserve">DISTRITO  NACIONAL </v>
      </c>
      <c r="K1705" s="8" t="str">
        <f>VLOOKUP(G1705,Hoja1!$1:$1048576,6,0)</f>
        <v xml:space="preserve">DISTRITO NACIONAL </v>
      </c>
    </row>
    <row r="1706" spans="1:11" customFormat="1" x14ac:dyDescent="0.25">
      <c r="A1706" s="17">
        <v>1693</v>
      </c>
      <c r="B1706" s="34" t="s">
        <v>1990</v>
      </c>
      <c r="C1706" s="1" t="s">
        <v>1982</v>
      </c>
      <c r="D1706" s="23">
        <v>3204</v>
      </c>
      <c r="E1706" s="8" t="str">
        <f>VLOOKUP(D1706,Hoja2!$1:$1048576,2,0)</f>
        <v>TANQUE DE GAS Y DE CISTERNA</v>
      </c>
      <c r="F1706" s="2">
        <v>45756</v>
      </c>
      <c r="G1706" s="1" t="s">
        <v>656</v>
      </c>
      <c r="H1706" s="8" t="str">
        <f>VLOOKUP(G1706,Hoja1!$1:$1048576,2,0)</f>
        <v>UNIDAD DE SERVICIOS Y MANTENIMIENTO</v>
      </c>
      <c r="I1706" s="8" t="str">
        <f>VLOOKUP(G1706,Hoja1!$1:$1048576,4,0)</f>
        <v>EDIF. OFICINA COORD. ARCHIVO JUDICIAL</v>
      </c>
      <c r="J1706" s="8" t="str">
        <f>VLOOKUP(G1706,Hoja1!$1:$1048576,5,0)</f>
        <v xml:space="preserve">DISTRITO  NACIONAL </v>
      </c>
      <c r="K1706" s="8" t="str">
        <f>VLOOKUP(G1706,Hoja1!$1:$1048576,6,0)</f>
        <v xml:space="preserve">DISTRITO NACIONAL </v>
      </c>
    </row>
    <row r="1707" spans="1:11" customFormat="1" x14ac:dyDescent="0.25">
      <c r="A1707" s="17">
        <v>1694</v>
      </c>
      <c r="B1707" s="34" t="s">
        <v>1991</v>
      </c>
      <c r="C1707" s="1" t="s">
        <v>1988</v>
      </c>
      <c r="D1707" s="23">
        <v>3204</v>
      </c>
      <c r="E1707" s="8" t="str">
        <f>VLOOKUP(D1707,Hoja2!$1:$1048576,2,0)</f>
        <v>TANQUE DE GAS Y DE CISTERNA</v>
      </c>
      <c r="F1707" s="2">
        <v>45756</v>
      </c>
      <c r="G1707" s="1" t="s">
        <v>656</v>
      </c>
      <c r="H1707" s="8" t="str">
        <f>VLOOKUP(G1707,Hoja1!$1:$1048576,2,0)</f>
        <v>UNIDAD DE SERVICIOS Y MANTENIMIENTO</v>
      </c>
      <c r="I1707" s="8" t="str">
        <f>VLOOKUP(G1707,Hoja1!$1:$1048576,4,0)</f>
        <v>EDIF. OFICINA COORD. ARCHIVO JUDICIAL</v>
      </c>
      <c r="J1707" s="8" t="str">
        <f>VLOOKUP(G1707,Hoja1!$1:$1048576,5,0)</f>
        <v xml:space="preserve">DISTRITO  NACIONAL </v>
      </c>
      <c r="K1707" s="8" t="str">
        <f>VLOOKUP(G1707,Hoja1!$1:$1048576,6,0)</f>
        <v xml:space="preserve">DISTRITO NACIONAL </v>
      </c>
    </row>
    <row r="1708" spans="1:11" customFormat="1" x14ac:dyDescent="0.25">
      <c r="A1708" s="17">
        <v>1695</v>
      </c>
      <c r="B1708" s="34" t="s">
        <v>1992</v>
      </c>
      <c r="C1708" s="1" t="s">
        <v>1993</v>
      </c>
      <c r="D1708" s="23">
        <v>3828</v>
      </c>
      <c r="E1708" s="8" t="str">
        <f>VLOOKUP(D1708,Hoja2!$1:$1048576,2,0)</f>
        <v>TRIPODE</v>
      </c>
      <c r="F1708" s="2">
        <v>45756</v>
      </c>
      <c r="G1708" s="1" t="s">
        <v>39</v>
      </c>
      <c r="H1708" s="8" t="str">
        <f>VLOOKUP(G1708,Hoja1!$1:$1048576,2,0)</f>
        <v>ALMACEN DE DESPACHO MOB. Y EQUIPOS OFIC.</v>
      </c>
      <c r="I1708" s="8" t="str">
        <f>VLOOKUP(G1708,Hoja1!$1:$1048576,4,0)</f>
        <v>EDIF. PALACIO DE JUSTICIA DE LAS CORTES</v>
      </c>
      <c r="J1708" s="8" t="str">
        <f>VLOOKUP(G1708,Hoja1!$1:$1048576,5,0)</f>
        <v xml:space="preserve">DISTRITO  NACIONAL </v>
      </c>
      <c r="K1708" s="8" t="str">
        <f>VLOOKUP(G1708,Hoja1!$1:$1048576,6,0)</f>
        <v xml:space="preserve">DISTRITO NACIONAL </v>
      </c>
    </row>
    <row r="1709" spans="1:11" customFormat="1" x14ac:dyDescent="0.25">
      <c r="A1709" s="17">
        <v>1696</v>
      </c>
      <c r="B1709" s="34" t="s">
        <v>1994</v>
      </c>
      <c r="C1709" s="1" t="s">
        <v>1980</v>
      </c>
      <c r="D1709" s="23">
        <v>3802</v>
      </c>
      <c r="E1709" s="8" t="str">
        <f>VLOOKUP(D1709,Hoja2!$1:$1048576,2,0)</f>
        <v>BOMBAS DE AGUA</v>
      </c>
      <c r="F1709" s="2">
        <v>45756</v>
      </c>
      <c r="G1709" s="1" t="s">
        <v>656</v>
      </c>
      <c r="H1709" s="8" t="str">
        <f>VLOOKUP(G1709,Hoja1!$1:$1048576,2,0)</f>
        <v>UNIDAD DE SERVICIOS Y MANTENIMIENTO</v>
      </c>
      <c r="I1709" s="8" t="str">
        <f>VLOOKUP(G1709,Hoja1!$1:$1048576,4,0)</f>
        <v>EDIF. OFICINA COORD. ARCHIVO JUDICIAL</v>
      </c>
      <c r="J1709" s="8" t="str">
        <f>VLOOKUP(G1709,Hoja1!$1:$1048576,5,0)</f>
        <v xml:space="preserve">DISTRITO  NACIONAL </v>
      </c>
      <c r="K1709" s="8" t="str">
        <f>VLOOKUP(G1709,Hoja1!$1:$1048576,6,0)</f>
        <v xml:space="preserve">DISTRITO NACIONAL </v>
      </c>
    </row>
    <row r="1710" spans="1:11" customFormat="1" x14ac:dyDescent="0.25">
      <c r="A1710" s="17">
        <v>1697</v>
      </c>
      <c r="B1710" s="34" t="s">
        <v>1995</v>
      </c>
      <c r="C1710" s="1" t="s">
        <v>1982</v>
      </c>
      <c r="D1710" s="23">
        <v>3204</v>
      </c>
      <c r="E1710" s="8" t="str">
        <f>VLOOKUP(D1710,Hoja2!$1:$1048576,2,0)</f>
        <v>TANQUE DE GAS Y DE CISTERNA</v>
      </c>
      <c r="F1710" s="2">
        <v>45756</v>
      </c>
      <c r="G1710" s="1" t="s">
        <v>656</v>
      </c>
      <c r="H1710" s="8" t="str">
        <f>VLOOKUP(G1710,Hoja1!$1:$1048576,2,0)</f>
        <v>UNIDAD DE SERVICIOS Y MANTENIMIENTO</v>
      </c>
      <c r="I1710" s="8" t="str">
        <f>VLOOKUP(G1710,Hoja1!$1:$1048576,4,0)</f>
        <v>EDIF. OFICINA COORD. ARCHIVO JUDICIAL</v>
      </c>
      <c r="J1710" s="8" t="str">
        <f>VLOOKUP(G1710,Hoja1!$1:$1048576,5,0)</f>
        <v xml:space="preserve">DISTRITO  NACIONAL </v>
      </c>
      <c r="K1710" s="8" t="str">
        <f>VLOOKUP(G1710,Hoja1!$1:$1048576,6,0)</f>
        <v xml:space="preserve">DISTRITO NACIONAL </v>
      </c>
    </row>
    <row r="1711" spans="1:11" customFormat="1" x14ac:dyDescent="0.25">
      <c r="A1711" s="17">
        <v>1698</v>
      </c>
      <c r="B1711" s="34" t="s">
        <v>1996</v>
      </c>
      <c r="C1711" s="1" t="s">
        <v>1997</v>
      </c>
      <c r="D1711" s="23">
        <v>3204</v>
      </c>
      <c r="E1711" s="8" t="str">
        <f>VLOOKUP(D1711,Hoja2!$1:$1048576,2,0)</f>
        <v>TANQUE DE GAS Y DE CISTERNA</v>
      </c>
      <c r="F1711" s="2">
        <v>45756</v>
      </c>
      <c r="G1711" s="1" t="s">
        <v>656</v>
      </c>
      <c r="H1711" s="8" t="str">
        <f>VLOOKUP(G1711,Hoja1!$1:$1048576,2,0)</f>
        <v>UNIDAD DE SERVICIOS Y MANTENIMIENTO</v>
      </c>
      <c r="I1711" s="8" t="str">
        <f>VLOOKUP(G1711,Hoja1!$1:$1048576,4,0)</f>
        <v>EDIF. OFICINA COORD. ARCHIVO JUDICIAL</v>
      </c>
      <c r="J1711" s="8" t="str">
        <f>VLOOKUP(G1711,Hoja1!$1:$1048576,5,0)</f>
        <v xml:space="preserve">DISTRITO  NACIONAL </v>
      </c>
      <c r="K1711" s="8" t="str">
        <f>VLOOKUP(G1711,Hoja1!$1:$1048576,6,0)</f>
        <v xml:space="preserve">DISTRITO NACIONAL </v>
      </c>
    </row>
    <row r="1712" spans="1:11" customFormat="1" x14ac:dyDescent="0.25">
      <c r="A1712" s="17">
        <v>1699</v>
      </c>
      <c r="B1712" s="34" t="s">
        <v>1998</v>
      </c>
      <c r="C1712" s="1" t="s">
        <v>1999</v>
      </c>
      <c r="D1712" s="23">
        <v>3404</v>
      </c>
      <c r="E1712" s="8" t="str">
        <f>VLOOKUP(D1712,Hoja2!$1:$1048576,2,0)</f>
        <v>CAMARAS</v>
      </c>
      <c r="F1712" s="2">
        <v>45756</v>
      </c>
      <c r="G1712" s="1" t="s">
        <v>39</v>
      </c>
      <c r="H1712" s="8" t="str">
        <f>VLOOKUP(G1712,Hoja1!$1:$1048576,2,0)</f>
        <v>ALMACEN DE DESPACHO MOB. Y EQUIPOS OFIC.</v>
      </c>
      <c r="I1712" s="8" t="str">
        <f>VLOOKUP(G1712,Hoja1!$1:$1048576,4,0)</f>
        <v>EDIF. PALACIO DE JUSTICIA DE LAS CORTES</v>
      </c>
      <c r="J1712" s="8" t="str">
        <f>VLOOKUP(G1712,Hoja1!$1:$1048576,5,0)</f>
        <v xml:space="preserve">DISTRITO  NACIONAL </v>
      </c>
      <c r="K1712" s="8" t="str">
        <f>VLOOKUP(G1712,Hoja1!$1:$1048576,6,0)</f>
        <v xml:space="preserve">DISTRITO NACIONAL </v>
      </c>
    </row>
    <row r="1713" spans="1:11" customFormat="1" x14ac:dyDescent="0.25">
      <c r="A1713" s="17">
        <v>1700</v>
      </c>
      <c r="B1713" s="34" t="s">
        <v>2000</v>
      </c>
      <c r="C1713" s="1" t="s">
        <v>1929</v>
      </c>
      <c r="D1713" s="23">
        <v>2212</v>
      </c>
      <c r="E1713" s="8" t="str">
        <f>VLOOKUP(D1713,Hoja2!$1:$1048576,2,0)</f>
        <v>CONDENSADORES DE AIRE</v>
      </c>
      <c r="F1713" s="2">
        <v>45756</v>
      </c>
      <c r="G1713" s="1" t="s">
        <v>979</v>
      </c>
      <c r="H1713" s="8" t="str">
        <f>VLOOKUP(G1713,Hoja1!$1:$1048576,2,0)</f>
        <v>JDO. DE PAZ JANICO</v>
      </c>
      <c r="I1713" s="8" t="str">
        <f>VLOOKUP(G1713,Hoja1!$1:$1048576,4,0)</f>
        <v>EDIF. JDO. DE PAZ JANICO</v>
      </c>
      <c r="J1713" s="8" t="str">
        <f>VLOOKUP(G1713,Hoja1!$1:$1048576,5,0)</f>
        <v>SANTIAGO</v>
      </c>
      <c r="K1713" s="8" t="str">
        <f>VLOOKUP(G1713,Hoja1!$1:$1048576,6,0)</f>
        <v>SANTIAGO</v>
      </c>
    </row>
    <row r="1714" spans="1:11" customFormat="1" x14ac:dyDescent="0.25">
      <c r="A1714" s="17">
        <v>1701</v>
      </c>
      <c r="B1714" s="34" t="s">
        <v>2001</v>
      </c>
      <c r="C1714" s="1" t="s">
        <v>2002</v>
      </c>
      <c r="D1714" s="23">
        <v>3204</v>
      </c>
      <c r="E1714" s="8" t="str">
        <f>VLOOKUP(D1714,Hoja2!$1:$1048576,2,0)</f>
        <v>TANQUE DE GAS Y DE CISTERNA</v>
      </c>
      <c r="F1714" s="2">
        <v>45756</v>
      </c>
      <c r="G1714" s="1" t="s">
        <v>656</v>
      </c>
      <c r="H1714" s="8" t="str">
        <f>VLOOKUP(G1714,Hoja1!$1:$1048576,2,0)</f>
        <v>UNIDAD DE SERVICIOS Y MANTENIMIENTO</v>
      </c>
      <c r="I1714" s="8" t="str">
        <f>VLOOKUP(G1714,Hoja1!$1:$1048576,4,0)</f>
        <v>EDIF. OFICINA COORD. ARCHIVO JUDICIAL</v>
      </c>
      <c r="J1714" s="8" t="str">
        <f>VLOOKUP(G1714,Hoja1!$1:$1048576,5,0)</f>
        <v xml:space="preserve">DISTRITO  NACIONAL </v>
      </c>
      <c r="K1714" s="8" t="str">
        <f>VLOOKUP(G1714,Hoja1!$1:$1048576,6,0)</f>
        <v xml:space="preserve">DISTRITO NACIONAL </v>
      </c>
    </row>
    <row r="1715" spans="1:11" customFormat="1" x14ac:dyDescent="0.25">
      <c r="A1715" s="17">
        <v>1702</v>
      </c>
      <c r="B1715" s="34" t="s">
        <v>2003</v>
      </c>
      <c r="C1715" s="1" t="s">
        <v>2002</v>
      </c>
      <c r="D1715" s="23">
        <v>3204</v>
      </c>
      <c r="E1715" s="8" t="str">
        <f>VLOOKUP(D1715,Hoja2!$1:$1048576,2,0)</f>
        <v>TANQUE DE GAS Y DE CISTERNA</v>
      </c>
      <c r="F1715" s="2">
        <v>45756</v>
      </c>
      <c r="G1715" s="1" t="s">
        <v>656</v>
      </c>
      <c r="H1715" s="8" t="str">
        <f>VLOOKUP(G1715,Hoja1!$1:$1048576,2,0)</f>
        <v>UNIDAD DE SERVICIOS Y MANTENIMIENTO</v>
      </c>
      <c r="I1715" s="8" t="str">
        <f>VLOOKUP(G1715,Hoja1!$1:$1048576,4,0)</f>
        <v>EDIF. OFICINA COORD. ARCHIVO JUDICIAL</v>
      </c>
      <c r="J1715" s="8" t="str">
        <f>VLOOKUP(G1715,Hoja1!$1:$1048576,5,0)</f>
        <v xml:space="preserve">DISTRITO  NACIONAL </v>
      </c>
      <c r="K1715" s="8" t="str">
        <f>VLOOKUP(G1715,Hoja1!$1:$1048576,6,0)</f>
        <v xml:space="preserve">DISTRITO NACIONAL </v>
      </c>
    </row>
    <row r="1716" spans="1:11" customFormat="1" x14ac:dyDescent="0.25">
      <c r="A1716" s="17">
        <v>1703</v>
      </c>
      <c r="B1716" s="34" t="s">
        <v>2004</v>
      </c>
      <c r="C1716" s="1" t="s">
        <v>1915</v>
      </c>
      <c r="D1716" s="23">
        <v>3806</v>
      </c>
      <c r="E1716" s="8" t="str">
        <f>VLOOKUP(D1716,Hoja2!$1:$1048576,2,0)</f>
        <v>TINACOS</v>
      </c>
      <c r="F1716" s="2">
        <v>45756</v>
      </c>
      <c r="G1716" s="1" t="s">
        <v>675</v>
      </c>
      <c r="H1716" s="8" t="str">
        <f>VLOOKUP(G1716,Hoja1!$1:$1048576,2,0)</f>
        <v>DPTO. ADMINISTRATIVO SAMANA</v>
      </c>
      <c r="I1716" s="8" t="str">
        <f>VLOOKUP(G1716,Hoja1!$1:$1048576,4,0)</f>
        <v>EDIF. PALACIO DE JUSTICIA SAMANA</v>
      </c>
      <c r="J1716" s="8" t="str">
        <f>VLOOKUP(G1716,Hoja1!$1:$1048576,5,0)</f>
        <v>SAMANA</v>
      </c>
      <c r="K1716" s="8" t="str">
        <f>VLOOKUP(G1716,Hoja1!$1:$1048576,6,0)</f>
        <v>DUARTE</v>
      </c>
    </row>
    <row r="1717" spans="1:11" customFormat="1" x14ac:dyDescent="0.25">
      <c r="A1717" s="17">
        <v>1704</v>
      </c>
      <c r="B1717" s="34" t="s">
        <v>2005</v>
      </c>
      <c r="C1717" s="1" t="s">
        <v>2002</v>
      </c>
      <c r="D1717" s="23">
        <v>3204</v>
      </c>
      <c r="E1717" s="8" t="str">
        <f>VLOOKUP(D1717,Hoja2!$1:$1048576,2,0)</f>
        <v>TANQUE DE GAS Y DE CISTERNA</v>
      </c>
      <c r="F1717" s="2">
        <v>45756</v>
      </c>
      <c r="G1717" s="1" t="s">
        <v>656</v>
      </c>
      <c r="H1717" s="8" t="str">
        <f>VLOOKUP(G1717,Hoja1!$1:$1048576,2,0)</f>
        <v>UNIDAD DE SERVICIOS Y MANTENIMIENTO</v>
      </c>
      <c r="I1717" s="8" t="str">
        <f>VLOOKUP(G1717,Hoja1!$1:$1048576,4,0)</f>
        <v>EDIF. OFICINA COORD. ARCHIVO JUDICIAL</v>
      </c>
      <c r="J1717" s="8" t="str">
        <f>VLOOKUP(G1717,Hoja1!$1:$1048576,5,0)</f>
        <v xml:space="preserve">DISTRITO  NACIONAL </v>
      </c>
      <c r="K1717" s="8" t="str">
        <f>VLOOKUP(G1717,Hoja1!$1:$1048576,6,0)</f>
        <v xml:space="preserve">DISTRITO NACIONAL </v>
      </c>
    </row>
    <row r="1718" spans="1:11" customFormat="1" x14ac:dyDescent="0.25">
      <c r="A1718" s="17">
        <v>1705</v>
      </c>
      <c r="B1718" s="34" t="s">
        <v>2006</v>
      </c>
      <c r="C1718" s="1" t="s">
        <v>1980</v>
      </c>
      <c r="D1718" s="23">
        <v>3802</v>
      </c>
      <c r="E1718" s="8" t="str">
        <f>VLOOKUP(D1718,Hoja2!$1:$1048576,2,0)</f>
        <v>BOMBAS DE AGUA</v>
      </c>
      <c r="F1718" s="2">
        <v>45756</v>
      </c>
      <c r="G1718" s="1" t="s">
        <v>656</v>
      </c>
      <c r="H1718" s="8" t="str">
        <f>VLOOKUP(G1718,Hoja1!$1:$1048576,2,0)</f>
        <v>UNIDAD DE SERVICIOS Y MANTENIMIENTO</v>
      </c>
      <c r="I1718" s="8" t="str">
        <f>VLOOKUP(G1718,Hoja1!$1:$1048576,4,0)</f>
        <v>EDIF. OFICINA COORD. ARCHIVO JUDICIAL</v>
      </c>
      <c r="J1718" s="8" t="str">
        <f>VLOOKUP(G1718,Hoja1!$1:$1048576,5,0)</f>
        <v xml:space="preserve">DISTRITO  NACIONAL </v>
      </c>
      <c r="K1718" s="8" t="str">
        <f>VLOOKUP(G1718,Hoja1!$1:$1048576,6,0)</f>
        <v xml:space="preserve">DISTRITO NACIONAL </v>
      </c>
    </row>
    <row r="1719" spans="1:11" customFormat="1" x14ac:dyDescent="0.25">
      <c r="A1719" s="17">
        <v>1706</v>
      </c>
      <c r="B1719" s="34" t="s">
        <v>2007</v>
      </c>
      <c r="C1719" s="1" t="s">
        <v>1915</v>
      </c>
      <c r="D1719" s="23">
        <v>3806</v>
      </c>
      <c r="E1719" s="8" t="str">
        <f>VLOOKUP(D1719,Hoja2!$1:$1048576,2,0)</f>
        <v>TINACOS</v>
      </c>
      <c r="F1719" s="2">
        <v>45756</v>
      </c>
      <c r="G1719" s="1" t="s">
        <v>656</v>
      </c>
      <c r="H1719" s="8" t="str">
        <f>VLOOKUP(G1719,Hoja1!$1:$1048576,2,0)</f>
        <v>UNIDAD DE SERVICIOS Y MANTENIMIENTO</v>
      </c>
      <c r="I1719" s="8" t="str">
        <f>VLOOKUP(G1719,Hoja1!$1:$1048576,4,0)</f>
        <v>EDIF. OFICINA COORD. ARCHIVO JUDICIAL</v>
      </c>
      <c r="J1719" s="8" t="str">
        <f>VLOOKUP(G1719,Hoja1!$1:$1048576,5,0)</f>
        <v xml:space="preserve">DISTRITO  NACIONAL </v>
      </c>
      <c r="K1719" s="8" t="str">
        <f>VLOOKUP(G1719,Hoja1!$1:$1048576,6,0)</f>
        <v xml:space="preserve">DISTRITO NACIONAL </v>
      </c>
    </row>
    <row r="1720" spans="1:11" customFormat="1" x14ac:dyDescent="0.25">
      <c r="A1720" s="17">
        <v>1707</v>
      </c>
      <c r="B1720" s="34" t="s">
        <v>2008</v>
      </c>
      <c r="C1720" s="1" t="s">
        <v>1980</v>
      </c>
      <c r="D1720" s="23">
        <v>3802</v>
      </c>
      <c r="E1720" s="8" t="str">
        <f>VLOOKUP(D1720,Hoja2!$1:$1048576,2,0)</f>
        <v>BOMBAS DE AGUA</v>
      </c>
      <c r="F1720" s="2">
        <v>45756</v>
      </c>
      <c r="G1720" s="1" t="s">
        <v>656</v>
      </c>
      <c r="H1720" s="8" t="str">
        <f>VLOOKUP(G1720,Hoja1!$1:$1048576,2,0)</f>
        <v>UNIDAD DE SERVICIOS Y MANTENIMIENTO</v>
      </c>
      <c r="I1720" s="8" t="str">
        <f>VLOOKUP(G1720,Hoja1!$1:$1048576,4,0)</f>
        <v>EDIF. OFICINA COORD. ARCHIVO JUDICIAL</v>
      </c>
      <c r="J1720" s="8" t="str">
        <f>VLOOKUP(G1720,Hoja1!$1:$1048576,5,0)</f>
        <v xml:space="preserve">DISTRITO  NACIONAL </v>
      </c>
      <c r="K1720" s="8" t="str">
        <f>VLOOKUP(G1720,Hoja1!$1:$1048576,6,0)</f>
        <v xml:space="preserve">DISTRITO NACIONAL </v>
      </c>
    </row>
    <row r="1721" spans="1:11" customFormat="1" x14ac:dyDescent="0.25">
      <c r="A1721" s="17">
        <v>1708</v>
      </c>
      <c r="B1721" s="34" t="s">
        <v>2009</v>
      </c>
      <c r="C1721" s="1" t="s">
        <v>2002</v>
      </c>
      <c r="D1721" s="23">
        <v>3204</v>
      </c>
      <c r="E1721" s="8" t="str">
        <f>VLOOKUP(D1721,Hoja2!$1:$1048576,2,0)</f>
        <v>TANQUE DE GAS Y DE CISTERNA</v>
      </c>
      <c r="F1721" s="2">
        <v>45756</v>
      </c>
      <c r="G1721" s="1" t="s">
        <v>656</v>
      </c>
      <c r="H1721" s="8" t="str">
        <f>VLOOKUP(G1721,Hoja1!$1:$1048576,2,0)</f>
        <v>UNIDAD DE SERVICIOS Y MANTENIMIENTO</v>
      </c>
      <c r="I1721" s="8" t="str">
        <f>VLOOKUP(G1721,Hoja1!$1:$1048576,4,0)</f>
        <v>EDIF. OFICINA COORD. ARCHIVO JUDICIAL</v>
      </c>
      <c r="J1721" s="8" t="str">
        <f>VLOOKUP(G1721,Hoja1!$1:$1048576,5,0)</f>
        <v xml:space="preserve">DISTRITO  NACIONAL </v>
      </c>
      <c r="K1721" s="8" t="str">
        <f>VLOOKUP(G1721,Hoja1!$1:$1048576,6,0)</f>
        <v xml:space="preserve">DISTRITO NACIONAL </v>
      </c>
    </row>
    <row r="1722" spans="1:11" customFormat="1" x14ac:dyDescent="0.25">
      <c r="A1722" s="17">
        <v>1709</v>
      </c>
      <c r="B1722" s="34" t="s">
        <v>2010</v>
      </c>
      <c r="C1722" s="1" t="s">
        <v>1915</v>
      </c>
      <c r="D1722" s="23">
        <v>3806</v>
      </c>
      <c r="E1722" s="8" t="str">
        <f>VLOOKUP(D1722,Hoja2!$1:$1048576,2,0)</f>
        <v>TINACOS</v>
      </c>
      <c r="F1722" s="2">
        <v>45756</v>
      </c>
      <c r="G1722" s="1" t="s">
        <v>656</v>
      </c>
      <c r="H1722" s="8" t="str">
        <f>VLOOKUP(G1722,Hoja1!$1:$1048576,2,0)</f>
        <v>UNIDAD DE SERVICIOS Y MANTENIMIENTO</v>
      </c>
      <c r="I1722" s="8" t="str">
        <f>VLOOKUP(G1722,Hoja1!$1:$1048576,4,0)</f>
        <v>EDIF. OFICINA COORD. ARCHIVO JUDICIAL</v>
      </c>
      <c r="J1722" s="8" t="str">
        <f>VLOOKUP(G1722,Hoja1!$1:$1048576,5,0)</f>
        <v xml:space="preserve">DISTRITO  NACIONAL </v>
      </c>
      <c r="K1722" s="8" t="str">
        <f>VLOOKUP(G1722,Hoja1!$1:$1048576,6,0)</f>
        <v xml:space="preserve">DISTRITO NACIONAL </v>
      </c>
    </row>
    <row r="1723" spans="1:11" customFormat="1" x14ac:dyDescent="0.25">
      <c r="A1723" s="17">
        <v>1710</v>
      </c>
      <c r="B1723" s="34" t="s">
        <v>2011</v>
      </c>
      <c r="C1723" s="1" t="s">
        <v>1997</v>
      </c>
      <c r="D1723" s="23">
        <v>3204</v>
      </c>
      <c r="E1723" s="8" t="str">
        <f>VLOOKUP(D1723,Hoja2!$1:$1048576,2,0)</f>
        <v>TANQUE DE GAS Y DE CISTERNA</v>
      </c>
      <c r="F1723" s="2">
        <v>45756</v>
      </c>
      <c r="G1723" s="1" t="s">
        <v>656</v>
      </c>
      <c r="H1723" s="8" t="str">
        <f>VLOOKUP(G1723,Hoja1!$1:$1048576,2,0)</f>
        <v>UNIDAD DE SERVICIOS Y MANTENIMIENTO</v>
      </c>
      <c r="I1723" s="8" t="str">
        <f>VLOOKUP(G1723,Hoja1!$1:$1048576,4,0)</f>
        <v>EDIF. OFICINA COORD. ARCHIVO JUDICIAL</v>
      </c>
      <c r="J1723" s="8" t="str">
        <f>VLOOKUP(G1723,Hoja1!$1:$1048576,5,0)</f>
        <v xml:space="preserve">DISTRITO  NACIONAL </v>
      </c>
      <c r="K1723" s="8" t="str">
        <f>VLOOKUP(G1723,Hoja1!$1:$1048576,6,0)</f>
        <v xml:space="preserve">DISTRITO NACIONAL </v>
      </c>
    </row>
    <row r="1724" spans="1:11" customFormat="1" x14ac:dyDescent="0.25">
      <c r="A1724" s="17">
        <v>1711</v>
      </c>
      <c r="B1724" s="34" t="s">
        <v>2012</v>
      </c>
      <c r="C1724" s="1" t="s">
        <v>2002</v>
      </c>
      <c r="D1724" s="23">
        <v>3204</v>
      </c>
      <c r="E1724" s="8" t="str">
        <f>VLOOKUP(D1724,Hoja2!$1:$1048576,2,0)</f>
        <v>TANQUE DE GAS Y DE CISTERNA</v>
      </c>
      <c r="F1724" s="2">
        <v>45756</v>
      </c>
      <c r="G1724" s="1" t="s">
        <v>656</v>
      </c>
      <c r="H1724" s="8" t="str">
        <f>VLOOKUP(G1724,Hoja1!$1:$1048576,2,0)</f>
        <v>UNIDAD DE SERVICIOS Y MANTENIMIENTO</v>
      </c>
      <c r="I1724" s="8" t="str">
        <f>VLOOKUP(G1724,Hoja1!$1:$1048576,4,0)</f>
        <v>EDIF. OFICINA COORD. ARCHIVO JUDICIAL</v>
      </c>
      <c r="J1724" s="8" t="str">
        <f>VLOOKUP(G1724,Hoja1!$1:$1048576,5,0)</f>
        <v xml:space="preserve">DISTRITO  NACIONAL </v>
      </c>
      <c r="K1724" s="8" t="str">
        <f>VLOOKUP(G1724,Hoja1!$1:$1048576,6,0)</f>
        <v xml:space="preserve">DISTRITO NACIONAL </v>
      </c>
    </row>
    <row r="1725" spans="1:11" customFormat="1" x14ac:dyDescent="0.25">
      <c r="A1725" s="17">
        <v>1712</v>
      </c>
      <c r="B1725" s="34" t="s">
        <v>2013</v>
      </c>
      <c r="C1725" s="1" t="s">
        <v>1997</v>
      </c>
      <c r="D1725" s="23">
        <v>3204</v>
      </c>
      <c r="E1725" s="8" t="str">
        <f>VLOOKUP(D1725,Hoja2!$1:$1048576,2,0)</f>
        <v>TANQUE DE GAS Y DE CISTERNA</v>
      </c>
      <c r="F1725" s="2">
        <v>45756</v>
      </c>
      <c r="G1725" s="1" t="s">
        <v>656</v>
      </c>
      <c r="H1725" s="8" t="str">
        <f>VLOOKUP(G1725,Hoja1!$1:$1048576,2,0)</f>
        <v>UNIDAD DE SERVICIOS Y MANTENIMIENTO</v>
      </c>
      <c r="I1725" s="8" t="str">
        <f>VLOOKUP(G1725,Hoja1!$1:$1048576,4,0)</f>
        <v>EDIF. OFICINA COORD. ARCHIVO JUDICIAL</v>
      </c>
      <c r="J1725" s="8" t="str">
        <f>VLOOKUP(G1725,Hoja1!$1:$1048576,5,0)</f>
        <v xml:space="preserve">DISTRITO  NACIONAL </v>
      </c>
      <c r="K1725" s="8" t="str">
        <f>VLOOKUP(G1725,Hoja1!$1:$1048576,6,0)</f>
        <v xml:space="preserve">DISTRITO NACIONAL </v>
      </c>
    </row>
    <row r="1726" spans="1:11" customFormat="1" x14ac:dyDescent="0.25">
      <c r="A1726" s="17">
        <v>1713</v>
      </c>
      <c r="B1726" s="34" t="s">
        <v>2014</v>
      </c>
      <c r="C1726" s="1" t="s">
        <v>1982</v>
      </c>
      <c r="D1726" s="23">
        <v>3204</v>
      </c>
      <c r="E1726" s="8" t="str">
        <f>VLOOKUP(D1726,Hoja2!$1:$1048576,2,0)</f>
        <v>TANQUE DE GAS Y DE CISTERNA</v>
      </c>
      <c r="F1726" s="2">
        <v>45756</v>
      </c>
      <c r="G1726" s="1" t="s">
        <v>656</v>
      </c>
      <c r="H1726" s="8" t="str">
        <f>VLOOKUP(G1726,Hoja1!$1:$1048576,2,0)</f>
        <v>UNIDAD DE SERVICIOS Y MANTENIMIENTO</v>
      </c>
      <c r="I1726" s="8" t="str">
        <f>VLOOKUP(G1726,Hoja1!$1:$1048576,4,0)</f>
        <v>EDIF. OFICINA COORD. ARCHIVO JUDICIAL</v>
      </c>
      <c r="J1726" s="8" t="str">
        <f>VLOOKUP(G1726,Hoja1!$1:$1048576,5,0)</f>
        <v xml:space="preserve">DISTRITO  NACIONAL </v>
      </c>
      <c r="K1726" s="8" t="str">
        <f>VLOOKUP(G1726,Hoja1!$1:$1048576,6,0)</f>
        <v xml:space="preserve">DISTRITO NACIONAL </v>
      </c>
    </row>
    <row r="1727" spans="1:11" customFormat="1" x14ac:dyDescent="0.25">
      <c r="A1727" s="17">
        <v>1714</v>
      </c>
      <c r="B1727" s="34" t="s">
        <v>2015</v>
      </c>
      <c r="C1727" s="1" t="s">
        <v>1997</v>
      </c>
      <c r="D1727" s="23">
        <v>3204</v>
      </c>
      <c r="E1727" s="8" t="str">
        <f>VLOOKUP(D1727,Hoja2!$1:$1048576,2,0)</f>
        <v>TANQUE DE GAS Y DE CISTERNA</v>
      </c>
      <c r="F1727" s="2">
        <v>45756</v>
      </c>
      <c r="G1727" s="1" t="s">
        <v>656</v>
      </c>
      <c r="H1727" s="8" t="str">
        <f>VLOOKUP(G1727,Hoja1!$1:$1048576,2,0)</f>
        <v>UNIDAD DE SERVICIOS Y MANTENIMIENTO</v>
      </c>
      <c r="I1727" s="8" t="str">
        <f>VLOOKUP(G1727,Hoja1!$1:$1048576,4,0)</f>
        <v>EDIF. OFICINA COORD. ARCHIVO JUDICIAL</v>
      </c>
      <c r="J1727" s="8" t="str">
        <f>VLOOKUP(G1727,Hoja1!$1:$1048576,5,0)</f>
        <v xml:space="preserve">DISTRITO  NACIONAL </v>
      </c>
      <c r="K1727" s="8" t="str">
        <f>VLOOKUP(G1727,Hoja1!$1:$1048576,6,0)</f>
        <v xml:space="preserve">DISTRITO NACIONAL </v>
      </c>
    </row>
    <row r="1728" spans="1:11" customFormat="1" x14ac:dyDescent="0.25">
      <c r="A1728" s="17">
        <v>1715</v>
      </c>
      <c r="B1728" s="34" t="s">
        <v>2016</v>
      </c>
      <c r="C1728" s="1" t="s">
        <v>2017</v>
      </c>
      <c r="D1728" s="23">
        <v>2212</v>
      </c>
      <c r="E1728" s="8" t="str">
        <f>VLOOKUP(D1728,Hoja2!$1:$1048576,2,0)</f>
        <v>CONDENSADORES DE AIRE</v>
      </c>
      <c r="F1728" s="2">
        <v>45756</v>
      </c>
      <c r="G1728" s="1" t="s">
        <v>979</v>
      </c>
      <c r="H1728" s="8" t="str">
        <f>VLOOKUP(G1728,Hoja1!$1:$1048576,2,0)</f>
        <v>JDO. DE PAZ JANICO</v>
      </c>
      <c r="I1728" s="8" t="str">
        <f>VLOOKUP(G1728,Hoja1!$1:$1048576,4,0)</f>
        <v>EDIF. JDO. DE PAZ JANICO</v>
      </c>
      <c r="J1728" s="8" t="str">
        <f>VLOOKUP(G1728,Hoja1!$1:$1048576,5,0)</f>
        <v>SANTIAGO</v>
      </c>
      <c r="K1728" s="8" t="str">
        <f>VLOOKUP(G1728,Hoja1!$1:$1048576,6,0)</f>
        <v>SANTIAGO</v>
      </c>
    </row>
    <row r="1729" spans="1:11" customFormat="1" x14ac:dyDescent="0.25">
      <c r="A1729" s="17">
        <v>1716</v>
      </c>
      <c r="B1729" s="34" t="s">
        <v>2018</v>
      </c>
      <c r="C1729" s="1" t="s">
        <v>2002</v>
      </c>
      <c r="D1729" s="23">
        <v>3204</v>
      </c>
      <c r="E1729" s="8" t="str">
        <f>VLOOKUP(D1729,Hoja2!$1:$1048576,2,0)</f>
        <v>TANQUE DE GAS Y DE CISTERNA</v>
      </c>
      <c r="F1729" s="2">
        <v>45756</v>
      </c>
      <c r="G1729" s="1" t="s">
        <v>656</v>
      </c>
      <c r="H1729" s="8" t="str">
        <f>VLOOKUP(G1729,Hoja1!$1:$1048576,2,0)</f>
        <v>UNIDAD DE SERVICIOS Y MANTENIMIENTO</v>
      </c>
      <c r="I1729" s="8" t="str">
        <f>VLOOKUP(G1729,Hoja1!$1:$1048576,4,0)</f>
        <v>EDIF. OFICINA COORD. ARCHIVO JUDICIAL</v>
      </c>
      <c r="J1729" s="8" t="str">
        <f>VLOOKUP(G1729,Hoja1!$1:$1048576,5,0)</f>
        <v xml:space="preserve">DISTRITO  NACIONAL </v>
      </c>
      <c r="K1729" s="8" t="str">
        <f>VLOOKUP(G1729,Hoja1!$1:$1048576,6,0)</f>
        <v xml:space="preserve">DISTRITO NACIONAL </v>
      </c>
    </row>
    <row r="1730" spans="1:11" customFormat="1" x14ac:dyDescent="0.25">
      <c r="A1730" s="17">
        <v>1717</v>
      </c>
      <c r="B1730" s="34" t="s">
        <v>2019</v>
      </c>
      <c r="C1730" s="1" t="s">
        <v>1997</v>
      </c>
      <c r="D1730" s="23">
        <v>3204</v>
      </c>
      <c r="E1730" s="8" t="str">
        <f>VLOOKUP(D1730,Hoja2!$1:$1048576,2,0)</f>
        <v>TANQUE DE GAS Y DE CISTERNA</v>
      </c>
      <c r="F1730" s="2">
        <v>45756</v>
      </c>
      <c r="G1730" s="1" t="s">
        <v>656</v>
      </c>
      <c r="H1730" s="8" t="str">
        <f>VLOOKUP(G1730,Hoja1!$1:$1048576,2,0)</f>
        <v>UNIDAD DE SERVICIOS Y MANTENIMIENTO</v>
      </c>
      <c r="I1730" s="8" t="str">
        <f>VLOOKUP(G1730,Hoja1!$1:$1048576,4,0)</f>
        <v>EDIF. OFICINA COORD. ARCHIVO JUDICIAL</v>
      </c>
      <c r="J1730" s="8" t="str">
        <f>VLOOKUP(G1730,Hoja1!$1:$1048576,5,0)</f>
        <v xml:space="preserve">DISTRITO  NACIONAL </v>
      </c>
      <c r="K1730" s="8" t="str">
        <f>VLOOKUP(G1730,Hoja1!$1:$1048576,6,0)</f>
        <v xml:space="preserve">DISTRITO NACIONAL </v>
      </c>
    </row>
    <row r="1731" spans="1:11" customFormat="1" x14ac:dyDescent="0.25">
      <c r="A1731" s="17">
        <v>1718</v>
      </c>
      <c r="B1731" s="34" t="s">
        <v>2020</v>
      </c>
      <c r="C1731" s="1" t="s">
        <v>1879</v>
      </c>
      <c r="D1731" s="23">
        <v>2312</v>
      </c>
      <c r="E1731" s="8" t="str">
        <f>VLOOKUP(D1731,Hoja2!$1:$1048576,2,0)</f>
        <v>RACK</v>
      </c>
      <c r="F1731" s="2">
        <v>45761</v>
      </c>
      <c r="G1731" s="1" t="s">
        <v>1873</v>
      </c>
      <c r="H1731" s="8" t="str">
        <f>VLOOKUP(G1731,Hoja1!$1:$1048576,2,0)</f>
        <v>ALMACEN DE DESPACHO MOB. Y EQUIPOS OFIC.</v>
      </c>
      <c r="I1731" s="8" t="str">
        <f>VLOOKUP(G1731,Hoja1!$1:$1048576,4,0)</f>
        <v>EDIF. NAVE DE LA S.C.J. (MANGANAGUA)</v>
      </c>
      <c r="J1731" s="8" t="str">
        <f>VLOOKUP(G1731,Hoja1!$1:$1048576,5,0)</f>
        <v xml:space="preserve">DISTRITO  NACIONAL </v>
      </c>
      <c r="K1731" s="8" t="str">
        <f>VLOOKUP(G1731,Hoja1!$1:$1048576,6,0)</f>
        <v xml:space="preserve">DISTRITO NACIONAL </v>
      </c>
    </row>
    <row r="1732" spans="1:11" customFormat="1" x14ac:dyDescent="0.25">
      <c r="A1732" s="17">
        <v>1719</v>
      </c>
      <c r="B1732" s="34" t="s">
        <v>2021</v>
      </c>
      <c r="C1732" s="1" t="s">
        <v>1879</v>
      </c>
      <c r="D1732" s="23">
        <v>2312</v>
      </c>
      <c r="E1732" s="8" t="str">
        <f>VLOOKUP(D1732,Hoja2!$1:$1048576,2,0)</f>
        <v>RACK</v>
      </c>
      <c r="F1732" s="2">
        <v>45761</v>
      </c>
      <c r="G1732" s="1" t="s">
        <v>1873</v>
      </c>
      <c r="H1732" s="8" t="str">
        <f>VLOOKUP(G1732,Hoja1!$1:$1048576,2,0)</f>
        <v>ALMACEN DE DESPACHO MOB. Y EQUIPOS OFIC.</v>
      </c>
      <c r="I1732" s="8" t="str">
        <f>VLOOKUP(G1732,Hoja1!$1:$1048576,4,0)</f>
        <v>EDIF. NAVE DE LA S.C.J. (MANGANAGUA)</v>
      </c>
      <c r="J1732" s="8" t="str">
        <f>VLOOKUP(G1732,Hoja1!$1:$1048576,5,0)</f>
        <v xml:space="preserve">DISTRITO  NACIONAL </v>
      </c>
      <c r="K1732" s="8" t="str">
        <f>VLOOKUP(G1732,Hoja1!$1:$1048576,6,0)</f>
        <v xml:space="preserve">DISTRITO NACIONAL </v>
      </c>
    </row>
    <row r="1733" spans="1:11" customFormat="1" x14ac:dyDescent="0.25">
      <c r="A1733" s="17">
        <v>1720</v>
      </c>
      <c r="B1733" s="34" t="s">
        <v>2022</v>
      </c>
      <c r="C1733" s="1" t="s">
        <v>2023</v>
      </c>
      <c r="D1733" s="23">
        <v>2210</v>
      </c>
      <c r="E1733" s="8" t="str">
        <f>VLOOKUP(D1733,Hoja2!$1:$1048576,2,0)</f>
        <v>ESCRITORIOS</v>
      </c>
      <c r="F1733" s="2">
        <v>45763</v>
      </c>
      <c r="G1733" s="1" t="s">
        <v>39</v>
      </c>
      <c r="H1733" s="8" t="str">
        <f>VLOOKUP(G1733,Hoja1!$1:$1048576,2,0)</f>
        <v>ALMACEN DE DESPACHO MOB. Y EQUIPOS OFIC.</v>
      </c>
      <c r="I1733" s="8" t="str">
        <f>VLOOKUP(G1733,Hoja1!$1:$1048576,4,0)</f>
        <v>EDIF. PALACIO DE JUSTICIA DE LAS CORTES</v>
      </c>
      <c r="J1733" s="8" t="str">
        <f>VLOOKUP(G1733,Hoja1!$1:$1048576,5,0)</f>
        <v xml:space="preserve">DISTRITO  NACIONAL </v>
      </c>
      <c r="K1733" s="8" t="str">
        <f>VLOOKUP(G1733,Hoja1!$1:$1048576,6,0)</f>
        <v xml:space="preserve">DISTRITO NACIONAL </v>
      </c>
    </row>
    <row r="1734" spans="1:11" customFormat="1" x14ac:dyDescent="0.25">
      <c r="A1734" s="17">
        <v>1721</v>
      </c>
      <c r="B1734" s="34" t="s">
        <v>2024</v>
      </c>
      <c r="C1734" s="1" t="s">
        <v>2023</v>
      </c>
      <c r="D1734" s="23">
        <v>2210</v>
      </c>
      <c r="E1734" s="8" t="str">
        <f>VLOOKUP(D1734,Hoja2!$1:$1048576,2,0)</f>
        <v>ESCRITORIOS</v>
      </c>
      <c r="F1734" s="2">
        <v>45763</v>
      </c>
      <c r="G1734" s="1" t="s">
        <v>39</v>
      </c>
      <c r="H1734" s="8" t="str">
        <f>VLOOKUP(G1734,Hoja1!$1:$1048576,2,0)</f>
        <v>ALMACEN DE DESPACHO MOB. Y EQUIPOS OFIC.</v>
      </c>
      <c r="I1734" s="8" t="str">
        <f>VLOOKUP(G1734,Hoja1!$1:$1048576,4,0)</f>
        <v>EDIF. PALACIO DE JUSTICIA DE LAS CORTES</v>
      </c>
      <c r="J1734" s="8" t="str">
        <f>VLOOKUP(G1734,Hoja1!$1:$1048576,5,0)</f>
        <v xml:space="preserve">DISTRITO  NACIONAL </v>
      </c>
      <c r="K1734" s="8" t="str">
        <f>VLOOKUP(G1734,Hoja1!$1:$1048576,6,0)</f>
        <v xml:space="preserve">DISTRITO NACIONAL </v>
      </c>
    </row>
    <row r="1735" spans="1:11" customFormat="1" x14ac:dyDescent="0.25">
      <c r="A1735" s="17">
        <v>1722</v>
      </c>
      <c r="B1735" s="34" t="s">
        <v>2025</v>
      </c>
      <c r="C1735" s="1" t="s">
        <v>2023</v>
      </c>
      <c r="D1735" s="23">
        <v>2210</v>
      </c>
      <c r="E1735" s="8" t="str">
        <f>VLOOKUP(D1735,Hoja2!$1:$1048576,2,0)</f>
        <v>ESCRITORIOS</v>
      </c>
      <c r="F1735" s="2">
        <v>45763</v>
      </c>
      <c r="G1735" s="1" t="s">
        <v>39</v>
      </c>
      <c r="H1735" s="8" t="str">
        <f>VLOOKUP(G1735,Hoja1!$1:$1048576,2,0)</f>
        <v>ALMACEN DE DESPACHO MOB. Y EQUIPOS OFIC.</v>
      </c>
      <c r="I1735" s="8" t="str">
        <f>VLOOKUP(G1735,Hoja1!$1:$1048576,4,0)</f>
        <v>EDIF. PALACIO DE JUSTICIA DE LAS CORTES</v>
      </c>
      <c r="J1735" s="8" t="str">
        <f>VLOOKUP(G1735,Hoja1!$1:$1048576,5,0)</f>
        <v xml:space="preserve">DISTRITO  NACIONAL </v>
      </c>
      <c r="K1735" s="8" t="str">
        <f>VLOOKUP(G1735,Hoja1!$1:$1048576,6,0)</f>
        <v xml:space="preserve">DISTRITO NACIONAL </v>
      </c>
    </row>
    <row r="1736" spans="1:11" customFormat="1" x14ac:dyDescent="0.25">
      <c r="A1736" s="17">
        <v>1723</v>
      </c>
      <c r="B1736" s="34" t="s">
        <v>2026</v>
      </c>
      <c r="C1736" s="1" t="s">
        <v>2023</v>
      </c>
      <c r="D1736" s="23">
        <v>2210</v>
      </c>
      <c r="E1736" s="8" t="str">
        <f>VLOOKUP(D1736,Hoja2!$1:$1048576,2,0)</f>
        <v>ESCRITORIOS</v>
      </c>
      <c r="F1736" s="2">
        <v>45763</v>
      </c>
      <c r="G1736" s="1" t="s">
        <v>39</v>
      </c>
      <c r="H1736" s="8" t="str">
        <f>VLOOKUP(G1736,Hoja1!$1:$1048576,2,0)</f>
        <v>ALMACEN DE DESPACHO MOB. Y EQUIPOS OFIC.</v>
      </c>
      <c r="I1736" s="8" t="str">
        <f>VLOOKUP(G1736,Hoja1!$1:$1048576,4,0)</f>
        <v>EDIF. PALACIO DE JUSTICIA DE LAS CORTES</v>
      </c>
      <c r="J1736" s="8" t="str">
        <f>VLOOKUP(G1736,Hoja1!$1:$1048576,5,0)</f>
        <v xml:space="preserve">DISTRITO  NACIONAL </v>
      </c>
      <c r="K1736" s="8" t="str">
        <f>VLOOKUP(G1736,Hoja1!$1:$1048576,6,0)</f>
        <v xml:space="preserve">DISTRITO NACIONAL </v>
      </c>
    </row>
    <row r="1737" spans="1:11" customFormat="1" x14ac:dyDescent="0.25">
      <c r="A1737" s="17">
        <v>1724</v>
      </c>
      <c r="B1737" s="34" t="s">
        <v>2027</v>
      </c>
      <c r="C1737" s="1" t="s">
        <v>2023</v>
      </c>
      <c r="D1737" s="23">
        <v>2210</v>
      </c>
      <c r="E1737" s="8" t="str">
        <f>VLOOKUP(D1737,Hoja2!$1:$1048576,2,0)</f>
        <v>ESCRITORIOS</v>
      </c>
      <c r="F1737" s="2">
        <v>45763</v>
      </c>
      <c r="G1737" s="1" t="s">
        <v>39</v>
      </c>
      <c r="H1737" s="8" t="str">
        <f>VLOOKUP(G1737,Hoja1!$1:$1048576,2,0)</f>
        <v>ALMACEN DE DESPACHO MOB. Y EQUIPOS OFIC.</v>
      </c>
      <c r="I1737" s="8" t="str">
        <f>VLOOKUP(G1737,Hoja1!$1:$1048576,4,0)</f>
        <v>EDIF. PALACIO DE JUSTICIA DE LAS CORTES</v>
      </c>
      <c r="J1737" s="8" t="str">
        <f>VLOOKUP(G1737,Hoja1!$1:$1048576,5,0)</f>
        <v xml:space="preserve">DISTRITO  NACIONAL </v>
      </c>
      <c r="K1737" s="8" t="str">
        <f>VLOOKUP(G1737,Hoja1!$1:$1048576,6,0)</f>
        <v xml:space="preserve">DISTRITO NACIONAL </v>
      </c>
    </row>
    <row r="1738" spans="1:11" customFormat="1" x14ac:dyDescent="0.25">
      <c r="A1738" s="17">
        <v>1725</v>
      </c>
      <c r="B1738" s="34" t="s">
        <v>2028</v>
      </c>
      <c r="C1738" s="1" t="s">
        <v>2023</v>
      </c>
      <c r="D1738" s="23">
        <v>2210</v>
      </c>
      <c r="E1738" s="8" t="str">
        <f>VLOOKUP(D1738,Hoja2!$1:$1048576,2,0)</f>
        <v>ESCRITORIOS</v>
      </c>
      <c r="F1738" s="2">
        <v>45763</v>
      </c>
      <c r="G1738" s="1" t="s">
        <v>39</v>
      </c>
      <c r="H1738" s="8" t="str">
        <f>VLOOKUP(G1738,Hoja1!$1:$1048576,2,0)</f>
        <v>ALMACEN DE DESPACHO MOB. Y EQUIPOS OFIC.</v>
      </c>
      <c r="I1738" s="8" t="str">
        <f>VLOOKUP(G1738,Hoja1!$1:$1048576,4,0)</f>
        <v>EDIF. PALACIO DE JUSTICIA DE LAS CORTES</v>
      </c>
      <c r="J1738" s="8" t="str">
        <f>VLOOKUP(G1738,Hoja1!$1:$1048576,5,0)</f>
        <v xml:space="preserve">DISTRITO  NACIONAL </v>
      </c>
      <c r="K1738" s="8" t="str">
        <f>VLOOKUP(G1738,Hoja1!$1:$1048576,6,0)</f>
        <v xml:space="preserve">DISTRITO NACIONAL </v>
      </c>
    </row>
    <row r="1739" spans="1:11" customFormat="1" x14ac:dyDescent="0.25">
      <c r="A1739" s="17">
        <v>1726</v>
      </c>
      <c r="B1739" s="34" t="s">
        <v>2029</v>
      </c>
      <c r="C1739" s="1" t="s">
        <v>2023</v>
      </c>
      <c r="D1739" s="23">
        <v>2210</v>
      </c>
      <c r="E1739" s="8" t="str">
        <f>VLOOKUP(D1739,Hoja2!$1:$1048576,2,0)</f>
        <v>ESCRITORIOS</v>
      </c>
      <c r="F1739" s="2">
        <v>45763</v>
      </c>
      <c r="G1739" s="1" t="s">
        <v>39</v>
      </c>
      <c r="H1739" s="8" t="str">
        <f>VLOOKUP(G1739,Hoja1!$1:$1048576,2,0)</f>
        <v>ALMACEN DE DESPACHO MOB. Y EQUIPOS OFIC.</v>
      </c>
      <c r="I1739" s="8" t="str">
        <f>VLOOKUP(G1739,Hoja1!$1:$1048576,4,0)</f>
        <v>EDIF. PALACIO DE JUSTICIA DE LAS CORTES</v>
      </c>
      <c r="J1739" s="8" t="str">
        <f>VLOOKUP(G1739,Hoja1!$1:$1048576,5,0)</f>
        <v xml:space="preserve">DISTRITO  NACIONAL </v>
      </c>
      <c r="K1739" s="8" t="str">
        <f>VLOOKUP(G1739,Hoja1!$1:$1048576,6,0)</f>
        <v xml:space="preserve">DISTRITO NACIONAL </v>
      </c>
    </row>
    <row r="1740" spans="1:11" customFormat="1" x14ac:dyDescent="0.25">
      <c r="A1740" s="17">
        <v>1727</v>
      </c>
      <c r="B1740" s="34" t="s">
        <v>2030</v>
      </c>
      <c r="C1740" s="1" t="s">
        <v>2023</v>
      </c>
      <c r="D1740" s="23">
        <v>2210</v>
      </c>
      <c r="E1740" s="8" t="str">
        <f>VLOOKUP(D1740,Hoja2!$1:$1048576,2,0)</f>
        <v>ESCRITORIOS</v>
      </c>
      <c r="F1740" s="2">
        <v>45763</v>
      </c>
      <c r="G1740" s="1" t="s">
        <v>39</v>
      </c>
      <c r="H1740" s="8" t="str">
        <f>VLOOKUP(G1740,Hoja1!$1:$1048576,2,0)</f>
        <v>ALMACEN DE DESPACHO MOB. Y EQUIPOS OFIC.</v>
      </c>
      <c r="I1740" s="8" t="str">
        <f>VLOOKUP(G1740,Hoja1!$1:$1048576,4,0)</f>
        <v>EDIF. PALACIO DE JUSTICIA DE LAS CORTES</v>
      </c>
      <c r="J1740" s="8" t="str">
        <f>VLOOKUP(G1740,Hoja1!$1:$1048576,5,0)</f>
        <v xml:space="preserve">DISTRITO  NACIONAL </v>
      </c>
      <c r="K1740" s="8" t="str">
        <f>VLOOKUP(G1740,Hoja1!$1:$1048576,6,0)</f>
        <v xml:space="preserve">DISTRITO NACIONAL </v>
      </c>
    </row>
    <row r="1741" spans="1:11" customFormat="1" x14ac:dyDescent="0.25">
      <c r="A1741" s="17">
        <v>1728</v>
      </c>
      <c r="B1741" s="34" t="s">
        <v>2031</v>
      </c>
      <c r="C1741" s="1" t="s">
        <v>2023</v>
      </c>
      <c r="D1741" s="23">
        <v>2210</v>
      </c>
      <c r="E1741" s="8" t="str">
        <f>VLOOKUP(D1741,Hoja2!$1:$1048576,2,0)</f>
        <v>ESCRITORIOS</v>
      </c>
      <c r="F1741" s="2">
        <v>45763</v>
      </c>
      <c r="G1741" s="1" t="s">
        <v>39</v>
      </c>
      <c r="H1741" s="8" t="str">
        <f>VLOOKUP(G1741,Hoja1!$1:$1048576,2,0)</f>
        <v>ALMACEN DE DESPACHO MOB. Y EQUIPOS OFIC.</v>
      </c>
      <c r="I1741" s="8" t="str">
        <f>VLOOKUP(G1741,Hoja1!$1:$1048576,4,0)</f>
        <v>EDIF. PALACIO DE JUSTICIA DE LAS CORTES</v>
      </c>
      <c r="J1741" s="8" t="str">
        <f>VLOOKUP(G1741,Hoja1!$1:$1048576,5,0)</f>
        <v xml:space="preserve">DISTRITO  NACIONAL </v>
      </c>
      <c r="K1741" s="8" t="str">
        <f>VLOOKUP(G1741,Hoja1!$1:$1048576,6,0)</f>
        <v xml:space="preserve">DISTRITO NACIONAL </v>
      </c>
    </row>
    <row r="1742" spans="1:11" customFormat="1" x14ac:dyDescent="0.25">
      <c r="A1742" s="17">
        <v>1729</v>
      </c>
      <c r="B1742" s="34" t="s">
        <v>2032</v>
      </c>
      <c r="C1742" s="1" t="s">
        <v>2023</v>
      </c>
      <c r="D1742" s="23">
        <v>2210</v>
      </c>
      <c r="E1742" s="8" t="str">
        <f>VLOOKUP(D1742,Hoja2!$1:$1048576,2,0)</f>
        <v>ESCRITORIOS</v>
      </c>
      <c r="F1742" s="2">
        <v>45763</v>
      </c>
      <c r="G1742" s="1" t="s">
        <v>39</v>
      </c>
      <c r="H1742" s="8" t="str">
        <f>VLOOKUP(G1742,Hoja1!$1:$1048576,2,0)</f>
        <v>ALMACEN DE DESPACHO MOB. Y EQUIPOS OFIC.</v>
      </c>
      <c r="I1742" s="8" t="str">
        <f>VLOOKUP(G1742,Hoja1!$1:$1048576,4,0)</f>
        <v>EDIF. PALACIO DE JUSTICIA DE LAS CORTES</v>
      </c>
      <c r="J1742" s="8" t="str">
        <f>VLOOKUP(G1742,Hoja1!$1:$1048576,5,0)</f>
        <v xml:space="preserve">DISTRITO  NACIONAL </v>
      </c>
      <c r="K1742" s="8" t="str">
        <f>VLOOKUP(G1742,Hoja1!$1:$1048576,6,0)</f>
        <v xml:space="preserve">DISTRITO NACIONAL </v>
      </c>
    </row>
    <row r="1743" spans="1:11" customFormat="1" x14ac:dyDescent="0.25">
      <c r="A1743" s="17">
        <v>1730</v>
      </c>
      <c r="B1743" s="34" t="s">
        <v>2033</v>
      </c>
      <c r="C1743" s="1" t="s">
        <v>2023</v>
      </c>
      <c r="D1743" s="23">
        <v>2210</v>
      </c>
      <c r="E1743" s="8" t="str">
        <f>VLOOKUP(D1743,Hoja2!$1:$1048576,2,0)</f>
        <v>ESCRITORIOS</v>
      </c>
      <c r="F1743" s="2">
        <v>45763</v>
      </c>
      <c r="G1743" s="1" t="s">
        <v>39</v>
      </c>
      <c r="H1743" s="8" t="str">
        <f>VLOOKUP(G1743,Hoja1!$1:$1048576,2,0)</f>
        <v>ALMACEN DE DESPACHO MOB. Y EQUIPOS OFIC.</v>
      </c>
      <c r="I1743" s="8" t="str">
        <f>VLOOKUP(G1743,Hoja1!$1:$1048576,4,0)</f>
        <v>EDIF. PALACIO DE JUSTICIA DE LAS CORTES</v>
      </c>
      <c r="J1743" s="8" t="str">
        <f>VLOOKUP(G1743,Hoja1!$1:$1048576,5,0)</f>
        <v xml:space="preserve">DISTRITO  NACIONAL </v>
      </c>
      <c r="K1743" s="8" t="str">
        <f>VLOOKUP(G1743,Hoja1!$1:$1048576,6,0)</f>
        <v xml:space="preserve">DISTRITO NACIONAL </v>
      </c>
    </row>
    <row r="1744" spans="1:11" customFormat="1" x14ac:dyDescent="0.25">
      <c r="A1744" s="17">
        <v>1731</v>
      </c>
      <c r="B1744" s="34" t="s">
        <v>2034</v>
      </c>
      <c r="C1744" s="1" t="s">
        <v>2023</v>
      </c>
      <c r="D1744" s="23">
        <v>2210</v>
      </c>
      <c r="E1744" s="8" t="str">
        <f>VLOOKUP(D1744,Hoja2!$1:$1048576,2,0)</f>
        <v>ESCRITORIOS</v>
      </c>
      <c r="F1744" s="2">
        <v>45763</v>
      </c>
      <c r="G1744" s="1" t="s">
        <v>39</v>
      </c>
      <c r="H1744" s="8" t="str">
        <f>VLOOKUP(G1744,Hoja1!$1:$1048576,2,0)</f>
        <v>ALMACEN DE DESPACHO MOB. Y EQUIPOS OFIC.</v>
      </c>
      <c r="I1744" s="8" t="str">
        <f>VLOOKUP(G1744,Hoja1!$1:$1048576,4,0)</f>
        <v>EDIF. PALACIO DE JUSTICIA DE LAS CORTES</v>
      </c>
      <c r="J1744" s="8" t="str">
        <f>VLOOKUP(G1744,Hoja1!$1:$1048576,5,0)</f>
        <v xml:space="preserve">DISTRITO  NACIONAL </v>
      </c>
      <c r="K1744" s="8" t="str">
        <f>VLOOKUP(G1744,Hoja1!$1:$1048576,6,0)</f>
        <v xml:space="preserve">DISTRITO NACIONAL </v>
      </c>
    </row>
    <row r="1745" spans="1:11" customFormat="1" x14ac:dyDescent="0.25">
      <c r="A1745" s="17">
        <v>1732</v>
      </c>
      <c r="B1745" s="34" t="s">
        <v>2035</v>
      </c>
      <c r="C1745" s="1" t="s">
        <v>2023</v>
      </c>
      <c r="D1745" s="23">
        <v>2210</v>
      </c>
      <c r="E1745" s="8" t="str">
        <f>VLOOKUP(D1745,Hoja2!$1:$1048576,2,0)</f>
        <v>ESCRITORIOS</v>
      </c>
      <c r="F1745" s="2">
        <v>45763</v>
      </c>
      <c r="G1745" s="1" t="s">
        <v>39</v>
      </c>
      <c r="H1745" s="8" t="str">
        <f>VLOOKUP(G1745,Hoja1!$1:$1048576,2,0)</f>
        <v>ALMACEN DE DESPACHO MOB. Y EQUIPOS OFIC.</v>
      </c>
      <c r="I1745" s="8" t="str">
        <f>VLOOKUP(G1745,Hoja1!$1:$1048576,4,0)</f>
        <v>EDIF. PALACIO DE JUSTICIA DE LAS CORTES</v>
      </c>
      <c r="J1745" s="8" t="str">
        <f>VLOOKUP(G1745,Hoja1!$1:$1048576,5,0)</f>
        <v xml:space="preserve">DISTRITO  NACIONAL </v>
      </c>
      <c r="K1745" s="8" t="str">
        <f>VLOOKUP(G1745,Hoja1!$1:$1048576,6,0)</f>
        <v xml:space="preserve">DISTRITO NACIONAL </v>
      </c>
    </row>
    <row r="1746" spans="1:11" customFormat="1" x14ac:dyDescent="0.25">
      <c r="A1746" s="17">
        <v>1733</v>
      </c>
      <c r="B1746" s="34" t="s">
        <v>2036</v>
      </c>
      <c r="C1746" s="1" t="s">
        <v>2023</v>
      </c>
      <c r="D1746" s="23">
        <v>2210</v>
      </c>
      <c r="E1746" s="8" t="str">
        <f>VLOOKUP(D1746,Hoja2!$1:$1048576,2,0)</f>
        <v>ESCRITORIOS</v>
      </c>
      <c r="F1746" s="2">
        <v>45763</v>
      </c>
      <c r="G1746" s="1" t="s">
        <v>39</v>
      </c>
      <c r="H1746" s="8" t="str">
        <f>VLOOKUP(G1746,Hoja1!$1:$1048576,2,0)</f>
        <v>ALMACEN DE DESPACHO MOB. Y EQUIPOS OFIC.</v>
      </c>
      <c r="I1746" s="8" t="str">
        <f>VLOOKUP(G1746,Hoja1!$1:$1048576,4,0)</f>
        <v>EDIF. PALACIO DE JUSTICIA DE LAS CORTES</v>
      </c>
      <c r="J1746" s="8" t="str">
        <f>VLOOKUP(G1746,Hoja1!$1:$1048576,5,0)</f>
        <v xml:space="preserve">DISTRITO  NACIONAL </v>
      </c>
      <c r="K1746" s="8" t="str">
        <f>VLOOKUP(G1746,Hoja1!$1:$1048576,6,0)</f>
        <v xml:space="preserve">DISTRITO NACIONAL </v>
      </c>
    </row>
    <row r="1747" spans="1:11" customFormat="1" x14ac:dyDescent="0.25">
      <c r="A1747" s="17">
        <v>1734</v>
      </c>
      <c r="B1747" s="34" t="s">
        <v>2037</v>
      </c>
      <c r="C1747" s="1" t="s">
        <v>2023</v>
      </c>
      <c r="D1747" s="23">
        <v>2210</v>
      </c>
      <c r="E1747" s="8" t="str">
        <f>VLOOKUP(D1747,Hoja2!$1:$1048576,2,0)</f>
        <v>ESCRITORIOS</v>
      </c>
      <c r="F1747" s="2">
        <v>45763</v>
      </c>
      <c r="G1747" s="1" t="s">
        <v>39</v>
      </c>
      <c r="H1747" s="8" t="str">
        <f>VLOOKUP(G1747,Hoja1!$1:$1048576,2,0)</f>
        <v>ALMACEN DE DESPACHO MOB. Y EQUIPOS OFIC.</v>
      </c>
      <c r="I1747" s="8" t="str">
        <f>VLOOKUP(G1747,Hoja1!$1:$1048576,4,0)</f>
        <v>EDIF. PALACIO DE JUSTICIA DE LAS CORTES</v>
      </c>
      <c r="J1747" s="8" t="str">
        <f>VLOOKUP(G1747,Hoja1!$1:$1048576,5,0)</f>
        <v xml:space="preserve">DISTRITO  NACIONAL </v>
      </c>
      <c r="K1747" s="8" t="str">
        <f>VLOOKUP(G1747,Hoja1!$1:$1048576,6,0)</f>
        <v xml:space="preserve">DISTRITO NACIONAL </v>
      </c>
    </row>
    <row r="1748" spans="1:11" customFormat="1" x14ac:dyDescent="0.25">
      <c r="A1748" s="17">
        <v>1735</v>
      </c>
      <c r="B1748" s="34" t="s">
        <v>2038</v>
      </c>
      <c r="C1748" s="1" t="s">
        <v>2023</v>
      </c>
      <c r="D1748" s="23">
        <v>2210</v>
      </c>
      <c r="E1748" s="8" t="str">
        <f>VLOOKUP(D1748,Hoja2!$1:$1048576,2,0)</f>
        <v>ESCRITORIOS</v>
      </c>
      <c r="F1748" s="2">
        <v>45763</v>
      </c>
      <c r="G1748" s="1" t="s">
        <v>39</v>
      </c>
      <c r="H1748" s="8" t="str">
        <f>VLOOKUP(G1748,Hoja1!$1:$1048576,2,0)</f>
        <v>ALMACEN DE DESPACHO MOB. Y EQUIPOS OFIC.</v>
      </c>
      <c r="I1748" s="8" t="str">
        <f>VLOOKUP(G1748,Hoja1!$1:$1048576,4,0)</f>
        <v>EDIF. PALACIO DE JUSTICIA DE LAS CORTES</v>
      </c>
      <c r="J1748" s="8" t="str">
        <f>VLOOKUP(G1748,Hoja1!$1:$1048576,5,0)</f>
        <v xml:space="preserve">DISTRITO  NACIONAL </v>
      </c>
      <c r="K1748" s="8" t="str">
        <f>VLOOKUP(G1748,Hoja1!$1:$1048576,6,0)</f>
        <v xml:space="preserve">DISTRITO NACIONAL </v>
      </c>
    </row>
    <row r="1749" spans="1:11" customFormat="1" x14ac:dyDescent="0.25">
      <c r="A1749" s="17">
        <v>1736</v>
      </c>
      <c r="B1749" s="34" t="s">
        <v>2039</v>
      </c>
      <c r="C1749" s="1" t="s">
        <v>2023</v>
      </c>
      <c r="D1749" s="23">
        <v>2210</v>
      </c>
      <c r="E1749" s="8" t="str">
        <f>VLOOKUP(D1749,Hoja2!$1:$1048576,2,0)</f>
        <v>ESCRITORIOS</v>
      </c>
      <c r="F1749" s="2">
        <v>45763</v>
      </c>
      <c r="G1749" s="1" t="s">
        <v>39</v>
      </c>
      <c r="H1749" s="8" t="str">
        <f>VLOOKUP(G1749,Hoja1!$1:$1048576,2,0)</f>
        <v>ALMACEN DE DESPACHO MOB. Y EQUIPOS OFIC.</v>
      </c>
      <c r="I1749" s="8" t="str">
        <f>VLOOKUP(G1749,Hoja1!$1:$1048576,4,0)</f>
        <v>EDIF. PALACIO DE JUSTICIA DE LAS CORTES</v>
      </c>
      <c r="J1749" s="8" t="str">
        <f>VLOOKUP(G1749,Hoja1!$1:$1048576,5,0)</f>
        <v xml:space="preserve">DISTRITO  NACIONAL </v>
      </c>
      <c r="K1749" s="8" t="str">
        <f>VLOOKUP(G1749,Hoja1!$1:$1048576,6,0)</f>
        <v xml:space="preserve">DISTRITO NACIONAL </v>
      </c>
    </row>
    <row r="1750" spans="1:11" customFormat="1" x14ac:dyDescent="0.25">
      <c r="A1750" s="17">
        <v>1737</v>
      </c>
      <c r="B1750" s="34" t="s">
        <v>2040</v>
      </c>
      <c r="C1750" s="1" t="s">
        <v>2023</v>
      </c>
      <c r="D1750" s="23">
        <v>2210</v>
      </c>
      <c r="E1750" s="8" t="str">
        <f>VLOOKUP(D1750,Hoja2!$1:$1048576,2,0)</f>
        <v>ESCRITORIOS</v>
      </c>
      <c r="F1750" s="2">
        <v>45763</v>
      </c>
      <c r="G1750" s="1" t="s">
        <v>39</v>
      </c>
      <c r="H1750" s="8" t="str">
        <f>VLOOKUP(G1750,Hoja1!$1:$1048576,2,0)</f>
        <v>ALMACEN DE DESPACHO MOB. Y EQUIPOS OFIC.</v>
      </c>
      <c r="I1750" s="8" t="str">
        <f>VLOOKUP(G1750,Hoja1!$1:$1048576,4,0)</f>
        <v>EDIF. PALACIO DE JUSTICIA DE LAS CORTES</v>
      </c>
      <c r="J1750" s="8" t="str">
        <f>VLOOKUP(G1750,Hoja1!$1:$1048576,5,0)</f>
        <v xml:space="preserve">DISTRITO  NACIONAL </v>
      </c>
      <c r="K1750" s="8" t="str">
        <f>VLOOKUP(G1750,Hoja1!$1:$1048576,6,0)</f>
        <v xml:space="preserve">DISTRITO NACIONAL </v>
      </c>
    </row>
    <row r="1751" spans="1:11" customFormat="1" x14ac:dyDescent="0.25">
      <c r="A1751" s="17">
        <v>1738</v>
      </c>
      <c r="B1751" s="34" t="s">
        <v>2041</v>
      </c>
      <c r="C1751" s="1" t="s">
        <v>2023</v>
      </c>
      <c r="D1751" s="23">
        <v>2210</v>
      </c>
      <c r="E1751" s="8" t="str">
        <f>VLOOKUP(D1751,Hoja2!$1:$1048576,2,0)</f>
        <v>ESCRITORIOS</v>
      </c>
      <c r="F1751" s="2">
        <v>45763</v>
      </c>
      <c r="G1751" s="1" t="s">
        <v>39</v>
      </c>
      <c r="H1751" s="8" t="str">
        <f>VLOOKUP(G1751,Hoja1!$1:$1048576,2,0)</f>
        <v>ALMACEN DE DESPACHO MOB. Y EQUIPOS OFIC.</v>
      </c>
      <c r="I1751" s="8" t="str">
        <f>VLOOKUP(G1751,Hoja1!$1:$1048576,4,0)</f>
        <v>EDIF. PALACIO DE JUSTICIA DE LAS CORTES</v>
      </c>
      <c r="J1751" s="8" t="str">
        <f>VLOOKUP(G1751,Hoja1!$1:$1048576,5,0)</f>
        <v xml:space="preserve">DISTRITO  NACIONAL </v>
      </c>
      <c r="K1751" s="8" t="str">
        <f>VLOOKUP(G1751,Hoja1!$1:$1048576,6,0)</f>
        <v xml:space="preserve">DISTRITO NACIONAL </v>
      </c>
    </row>
    <row r="1752" spans="1:11" customFormat="1" x14ac:dyDescent="0.25">
      <c r="A1752" s="17">
        <v>1739</v>
      </c>
      <c r="B1752" s="34" t="s">
        <v>2042</v>
      </c>
      <c r="C1752" s="1" t="s">
        <v>2023</v>
      </c>
      <c r="D1752" s="23">
        <v>2210</v>
      </c>
      <c r="E1752" s="8" t="str">
        <f>VLOOKUP(D1752,Hoja2!$1:$1048576,2,0)</f>
        <v>ESCRITORIOS</v>
      </c>
      <c r="F1752" s="2">
        <v>45763</v>
      </c>
      <c r="G1752" s="1" t="s">
        <v>39</v>
      </c>
      <c r="H1752" s="8" t="str">
        <f>VLOOKUP(G1752,Hoja1!$1:$1048576,2,0)</f>
        <v>ALMACEN DE DESPACHO MOB. Y EQUIPOS OFIC.</v>
      </c>
      <c r="I1752" s="8" t="str">
        <f>VLOOKUP(G1752,Hoja1!$1:$1048576,4,0)</f>
        <v>EDIF. PALACIO DE JUSTICIA DE LAS CORTES</v>
      </c>
      <c r="J1752" s="8" t="str">
        <f>VLOOKUP(G1752,Hoja1!$1:$1048576,5,0)</f>
        <v xml:space="preserve">DISTRITO  NACIONAL </v>
      </c>
      <c r="K1752" s="8" t="str">
        <f>VLOOKUP(G1752,Hoja1!$1:$1048576,6,0)</f>
        <v xml:space="preserve">DISTRITO NACIONAL </v>
      </c>
    </row>
    <row r="1753" spans="1:11" customFormat="1" x14ac:dyDescent="0.25">
      <c r="A1753" s="17">
        <v>1740</v>
      </c>
      <c r="B1753" s="34" t="s">
        <v>2043</v>
      </c>
      <c r="C1753" s="1" t="s">
        <v>2023</v>
      </c>
      <c r="D1753" s="23">
        <v>2210</v>
      </c>
      <c r="E1753" s="8" t="str">
        <f>VLOOKUP(D1753,Hoja2!$1:$1048576,2,0)</f>
        <v>ESCRITORIOS</v>
      </c>
      <c r="F1753" s="2">
        <v>45763</v>
      </c>
      <c r="G1753" s="1" t="s">
        <v>39</v>
      </c>
      <c r="H1753" s="8" t="str">
        <f>VLOOKUP(G1753,Hoja1!$1:$1048576,2,0)</f>
        <v>ALMACEN DE DESPACHO MOB. Y EQUIPOS OFIC.</v>
      </c>
      <c r="I1753" s="8" t="str">
        <f>VLOOKUP(G1753,Hoja1!$1:$1048576,4,0)</f>
        <v>EDIF. PALACIO DE JUSTICIA DE LAS CORTES</v>
      </c>
      <c r="J1753" s="8" t="str">
        <f>VLOOKUP(G1753,Hoja1!$1:$1048576,5,0)</f>
        <v xml:space="preserve">DISTRITO  NACIONAL </v>
      </c>
      <c r="K1753" s="8" t="str">
        <f>VLOOKUP(G1753,Hoja1!$1:$1048576,6,0)</f>
        <v xml:space="preserve">DISTRITO NACIONAL </v>
      </c>
    </row>
    <row r="1754" spans="1:11" customFormat="1" x14ac:dyDescent="0.25">
      <c r="A1754" s="17">
        <v>1741</v>
      </c>
      <c r="B1754" s="34" t="s">
        <v>2044</v>
      </c>
      <c r="C1754" s="1" t="s">
        <v>2023</v>
      </c>
      <c r="D1754" s="23">
        <v>2210</v>
      </c>
      <c r="E1754" s="8" t="str">
        <f>VLOOKUP(D1754,Hoja2!$1:$1048576,2,0)</f>
        <v>ESCRITORIOS</v>
      </c>
      <c r="F1754" s="2">
        <v>45763</v>
      </c>
      <c r="G1754" s="1" t="s">
        <v>39</v>
      </c>
      <c r="H1754" s="8" t="str">
        <f>VLOOKUP(G1754,Hoja1!$1:$1048576,2,0)</f>
        <v>ALMACEN DE DESPACHO MOB. Y EQUIPOS OFIC.</v>
      </c>
      <c r="I1754" s="8" t="str">
        <f>VLOOKUP(G1754,Hoja1!$1:$1048576,4,0)</f>
        <v>EDIF. PALACIO DE JUSTICIA DE LAS CORTES</v>
      </c>
      <c r="J1754" s="8" t="str">
        <f>VLOOKUP(G1754,Hoja1!$1:$1048576,5,0)</f>
        <v xml:space="preserve">DISTRITO  NACIONAL </v>
      </c>
      <c r="K1754" s="8" t="str">
        <f>VLOOKUP(G1754,Hoja1!$1:$1048576,6,0)</f>
        <v xml:space="preserve">DISTRITO NACIONAL </v>
      </c>
    </row>
    <row r="1755" spans="1:11" customFormat="1" x14ac:dyDescent="0.25">
      <c r="A1755" s="17">
        <v>1742</v>
      </c>
      <c r="B1755" s="34" t="s">
        <v>2045</v>
      </c>
      <c r="C1755" s="1" t="s">
        <v>2023</v>
      </c>
      <c r="D1755" s="23">
        <v>2210</v>
      </c>
      <c r="E1755" s="8" t="str">
        <f>VLOOKUP(D1755,Hoja2!$1:$1048576,2,0)</f>
        <v>ESCRITORIOS</v>
      </c>
      <c r="F1755" s="2">
        <v>45763</v>
      </c>
      <c r="G1755" s="1" t="s">
        <v>39</v>
      </c>
      <c r="H1755" s="8" t="str">
        <f>VLOOKUP(G1755,Hoja1!$1:$1048576,2,0)</f>
        <v>ALMACEN DE DESPACHO MOB. Y EQUIPOS OFIC.</v>
      </c>
      <c r="I1755" s="8" t="str">
        <f>VLOOKUP(G1755,Hoja1!$1:$1048576,4,0)</f>
        <v>EDIF. PALACIO DE JUSTICIA DE LAS CORTES</v>
      </c>
      <c r="J1755" s="8" t="str">
        <f>VLOOKUP(G1755,Hoja1!$1:$1048576,5,0)</f>
        <v xml:space="preserve">DISTRITO  NACIONAL </v>
      </c>
      <c r="K1755" s="8" t="str">
        <f>VLOOKUP(G1755,Hoja1!$1:$1048576,6,0)</f>
        <v xml:space="preserve">DISTRITO NACIONAL </v>
      </c>
    </row>
    <row r="1756" spans="1:11" customFormat="1" x14ac:dyDescent="0.25">
      <c r="A1756" s="17">
        <v>1743</v>
      </c>
      <c r="B1756" s="34" t="s">
        <v>2046</v>
      </c>
      <c r="C1756" s="1" t="s">
        <v>2023</v>
      </c>
      <c r="D1756" s="23">
        <v>2210</v>
      </c>
      <c r="E1756" s="8" t="str">
        <f>VLOOKUP(D1756,Hoja2!$1:$1048576,2,0)</f>
        <v>ESCRITORIOS</v>
      </c>
      <c r="F1756" s="2">
        <v>45763</v>
      </c>
      <c r="G1756" s="1" t="s">
        <v>39</v>
      </c>
      <c r="H1756" s="8" t="str">
        <f>VLOOKUP(G1756,Hoja1!$1:$1048576,2,0)</f>
        <v>ALMACEN DE DESPACHO MOB. Y EQUIPOS OFIC.</v>
      </c>
      <c r="I1756" s="8" t="str">
        <f>VLOOKUP(G1756,Hoja1!$1:$1048576,4,0)</f>
        <v>EDIF. PALACIO DE JUSTICIA DE LAS CORTES</v>
      </c>
      <c r="J1756" s="8" t="str">
        <f>VLOOKUP(G1756,Hoja1!$1:$1048576,5,0)</f>
        <v xml:space="preserve">DISTRITO  NACIONAL </v>
      </c>
      <c r="K1756" s="8" t="str">
        <f>VLOOKUP(G1756,Hoja1!$1:$1048576,6,0)</f>
        <v xml:space="preserve">DISTRITO NACIONAL </v>
      </c>
    </row>
    <row r="1757" spans="1:11" customFormat="1" x14ac:dyDescent="0.25">
      <c r="A1757" s="17">
        <v>1744</v>
      </c>
      <c r="B1757" s="34" t="s">
        <v>2047</v>
      </c>
      <c r="C1757" s="1" t="s">
        <v>2023</v>
      </c>
      <c r="D1757" s="23">
        <v>2210</v>
      </c>
      <c r="E1757" s="8" t="str">
        <f>VLOOKUP(D1757,Hoja2!$1:$1048576,2,0)</f>
        <v>ESCRITORIOS</v>
      </c>
      <c r="F1757" s="2">
        <v>45763</v>
      </c>
      <c r="G1757" s="1" t="s">
        <v>39</v>
      </c>
      <c r="H1757" s="8" t="str">
        <f>VLOOKUP(G1757,Hoja1!$1:$1048576,2,0)</f>
        <v>ALMACEN DE DESPACHO MOB. Y EQUIPOS OFIC.</v>
      </c>
      <c r="I1757" s="8" t="str">
        <f>VLOOKUP(G1757,Hoja1!$1:$1048576,4,0)</f>
        <v>EDIF. PALACIO DE JUSTICIA DE LAS CORTES</v>
      </c>
      <c r="J1757" s="8" t="str">
        <f>VLOOKUP(G1757,Hoja1!$1:$1048576,5,0)</f>
        <v xml:space="preserve">DISTRITO  NACIONAL </v>
      </c>
      <c r="K1757" s="8" t="str">
        <f>VLOOKUP(G1757,Hoja1!$1:$1048576,6,0)</f>
        <v xml:space="preserve">DISTRITO NACIONAL </v>
      </c>
    </row>
    <row r="1758" spans="1:11" customFormat="1" x14ac:dyDescent="0.25">
      <c r="A1758" s="17">
        <v>1745</v>
      </c>
      <c r="B1758" s="34" t="s">
        <v>2048</v>
      </c>
      <c r="C1758" s="1" t="s">
        <v>2023</v>
      </c>
      <c r="D1758" s="23">
        <v>2210</v>
      </c>
      <c r="E1758" s="8" t="str">
        <f>VLOOKUP(D1758,Hoja2!$1:$1048576,2,0)</f>
        <v>ESCRITORIOS</v>
      </c>
      <c r="F1758" s="2">
        <v>45763</v>
      </c>
      <c r="G1758" s="1" t="s">
        <v>39</v>
      </c>
      <c r="H1758" s="8" t="str">
        <f>VLOOKUP(G1758,Hoja1!$1:$1048576,2,0)</f>
        <v>ALMACEN DE DESPACHO MOB. Y EQUIPOS OFIC.</v>
      </c>
      <c r="I1758" s="8" t="str">
        <f>VLOOKUP(G1758,Hoja1!$1:$1048576,4,0)</f>
        <v>EDIF. PALACIO DE JUSTICIA DE LAS CORTES</v>
      </c>
      <c r="J1758" s="8" t="str">
        <f>VLOOKUP(G1758,Hoja1!$1:$1048576,5,0)</f>
        <v xml:space="preserve">DISTRITO  NACIONAL </v>
      </c>
      <c r="K1758" s="8" t="str">
        <f>VLOOKUP(G1758,Hoja1!$1:$1048576,6,0)</f>
        <v xml:space="preserve">DISTRITO NACIONAL </v>
      </c>
    </row>
    <row r="1759" spans="1:11" customFormat="1" x14ac:dyDescent="0.25">
      <c r="A1759" s="17">
        <v>1746</v>
      </c>
      <c r="B1759" s="34" t="s">
        <v>2049</v>
      </c>
      <c r="C1759" s="1" t="s">
        <v>2023</v>
      </c>
      <c r="D1759" s="23">
        <v>2210</v>
      </c>
      <c r="E1759" s="8" t="str">
        <f>VLOOKUP(D1759,Hoja2!$1:$1048576,2,0)</f>
        <v>ESCRITORIOS</v>
      </c>
      <c r="F1759" s="2">
        <v>45763</v>
      </c>
      <c r="G1759" s="1" t="s">
        <v>39</v>
      </c>
      <c r="H1759" s="8" t="str">
        <f>VLOOKUP(G1759,Hoja1!$1:$1048576,2,0)</f>
        <v>ALMACEN DE DESPACHO MOB. Y EQUIPOS OFIC.</v>
      </c>
      <c r="I1759" s="8" t="str">
        <f>VLOOKUP(G1759,Hoja1!$1:$1048576,4,0)</f>
        <v>EDIF. PALACIO DE JUSTICIA DE LAS CORTES</v>
      </c>
      <c r="J1759" s="8" t="str">
        <f>VLOOKUP(G1759,Hoja1!$1:$1048576,5,0)</f>
        <v xml:space="preserve">DISTRITO  NACIONAL </v>
      </c>
      <c r="K1759" s="8" t="str">
        <f>VLOOKUP(G1759,Hoja1!$1:$1048576,6,0)</f>
        <v xml:space="preserve">DISTRITO NACIONAL </v>
      </c>
    </row>
    <row r="1760" spans="1:11" customFormat="1" x14ac:dyDescent="0.25">
      <c r="A1760" s="17">
        <v>1747</v>
      </c>
      <c r="B1760" s="34" t="s">
        <v>2050</v>
      </c>
      <c r="C1760" s="1" t="s">
        <v>2023</v>
      </c>
      <c r="D1760" s="23">
        <v>2210</v>
      </c>
      <c r="E1760" s="8" t="str">
        <f>VLOOKUP(D1760,Hoja2!$1:$1048576,2,0)</f>
        <v>ESCRITORIOS</v>
      </c>
      <c r="F1760" s="2">
        <v>45763</v>
      </c>
      <c r="G1760" s="1" t="s">
        <v>39</v>
      </c>
      <c r="H1760" s="8" t="str">
        <f>VLOOKUP(G1760,Hoja1!$1:$1048576,2,0)</f>
        <v>ALMACEN DE DESPACHO MOB. Y EQUIPOS OFIC.</v>
      </c>
      <c r="I1760" s="8" t="str">
        <f>VLOOKUP(G1760,Hoja1!$1:$1048576,4,0)</f>
        <v>EDIF. PALACIO DE JUSTICIA DE LAS CORTES</v>
      </c>
      <c r="J1760" s="8" t="str">
        <f>VLOOKUP(G1760,Hoja1!$1:$1048576,5,0)</f>
        <v xml:space="preserve">DISTRITO  NACIONAL </v>
      </c>
      <c r="K1760" s="8" t="str">
        <f>VLOOKUP(G1760,Hoja1!$1:$1048576,6,0)</f>
        <v xml:space="preserve">DISTRITO NACIONAL </v>
      </c>
    </row>
    <row r="1761" spans="1:11" customFormat="1" x14ac:dyDescent="0.25">
      <c r="A1761" s="17">
        <v>1748</v>
      </c>
      <c r="B1761" s="34" t="s">
        <v>2051</v>
      </c>
      <c r="C1761" s="1" t="s">
        <v>2023</v>
      </c>
      <c r="D1761" s="23">
        <v>2210</v>
      </c>
      <c r="E1761" s="8" t="str">
        <f>VLOOKUP(D1761,Hoja2!$1:$1048576,2,0)</f>
        <v>ESCRITORIOS</v>
      </c>
      <c r="F1761" s="2">
        <v>45763</v>
      </c>
      <c r="G1761" s="1" t="s">
        <v>39</v>
      </c>
      <c r="H1761" s="8" t="str">
        <f>VLOOKUP(G1761,Hoja1!$1:$1048576,2,0)</f>
        <v>ALMACEN DE DESPACHO MOB. Y EQUIPOS OFIC.</v>
      </c>
      <c r="I1761" s="8" t="str">
        <f>VLOOKUP(G1761,Hoja1!$1:$1048576,4,0)</f>
        <v>EDIF. PALACIO DE JUSTICIA DE LAS CORTES</v>
      </c>
      <c r="J1761" s="8" t="str">
        <f>VLOOKUP(G1761,Hoja1!$1:$1048576,5,0)</f>
        <v xml:space="preserve">DISTRITO  NACIONAL </v>
      </c>
      <c r="K1761" s="8" t="str">
        <f>VLOOKUP(G1761,Hoja1!$1:$1048576,6,0)</f>
        <v xml:space="preserve">DISTRITO NACIONAL </v>
      </c>
    </row>
    <row r="1762" spans="1:11" customFormat="1" x14ac:dyDescent="0.25">
      <c r="A1762" s="17">
        <v>1749</v>
      </c>
      <c r="B1762" s="34" t="s">
        <v>2052</v>
      </c>
      <c r="C1762" s="1" t="s">
        <v>2023</v>
      </c>
      <c r="D1762" s="23">
        <v>2210</v>
      </c>
      <c r="E1762" s="8" t="str">
        <f>VLOOKUP(D1762,Hoja2!$1:$1048576,2,0)</f>
        <v>ESCRITORIOS</v>
      </c>
      <c r="F1762" s="2">
        <v>45763</v>
      </c>
      <c r="G1762" s="1" t="s">
        <v>39</v>
      </c>
      <c r="H1762" s="8" t="str">
        <f>VLOOKUP(G1762,Hoja1!$1:$1048576,2,0)</f>
        <v>ALMACEN DE DESPACHO MOB. Y EQUIPOS OFIC.</v>
      </c>
      <c r="I1762" s="8" t="str">
        <f>VLOOKUP(G1762,Hoja1!$1:$1048576,4,0)</f>
        <v>EDIF. PALACIO DE JUSTICIA DE LAS CORTES</v>
      </c>
      <c r="J1762" s="8" t="str">
        <f>VLOOKUP(G1762,Hoja1!$1:$1048576,5,0)</f>
        <v xml:space="preserve">DISTRITO  NACIONAL </v>
      </c>
      <c r="K1762" s="8" t="str">
        <f>VLOOKUP(G1762,Hoja1!$1:$1048576,6,0)</f>
        <v xml:space="preserve">DISTRITO NACIONAL </v>
      </c>
    </row>
    <row r="1763" spans="1:11" customFormat="1" x14ac:dyDescent="0.25">
      <c r="A1763" s="17">
        <v>1750</v>
      </c>
      <c r="B1763" s="34" t="s">
        <v>2053</v>
      </c>
      <c r="C1763" s="1" t="s">
        <v>2023</v>
      </c>
      <c r="D1763" s="23">
        <v>2210</v>
      </c>
      <c r="E1763" s="8" t="str">
        <f>VLOOKUP(D1763,Hoja2!$1:$1048576,2,0)</f>
        <v>ESCRITORIOS</v>
      </c>
      <c r="F1763" s="2">
        <v>45763</v>
      </c>
      <c r="G1763" s="1" t="s">
        <v>39</v>
      </c>
      <c r="H1763" s="8" t="str">
        <f>VLOOKUP(G1763,Hoja1!$1:$1048576,2,0)</f>
        <v>ALMACEN DE DESPACHO MOB. Y EQUIPOS OFIC.</v>
      </c>
      <c r="I1763" s="8" t="str">
        <f>VLOOKUP(G1763,Hoja1!$1:$1048576,4,0)</f>
        <v>EDIF. PALACIO DE JUSTICIA DE LAS CORTES</v>
      </c>
      <c r="J1763" s="8" t="str">
        <f>VLOOKUP(G1763,Hoja1!$1:$1048576,5,0)</f>
        <v xml:space="preserve">DISTRITO  NACIONAL </v>
      </c>
      <c r="K1763" s="8" t="str">
        <f>VLOOKUP(G1763,Hoja1!$1:$1048576,6,0)</f>
        <v xml:space="preserve">DISTRITO NACIONAL </v>
      </c>
    </row>
    <row r="1764" spans="1:11" customFormat="1" x14ac:dyDescent="0.25">
      <c r="A1764" s="17">
        <v>1751</v>
      </c>
      <c r="B1764" s="34" t="s">
        <v>2054</v>
      </c>
      <c r="C1764" s="1" t="s">
        <v>2023</v>
      </c>
      <c r="D1764" s="23">
        <v>2210</v>
      </c>
      <c r="E1764" s="8" t="str">
        <f>VLOOKUP(D1764,Hoja2!$1:$1048576,2,0)</f>
        <v>ESCRITORIOS</v>
      </c>
      <c r="F1764" s="2">
        <v>45763</v>
      </c>
      <c r="G1764" s="1" t="s">
        <v>39</v>
      </c>
      <c r="H1764" s="8" t="str">
        <f>VLOOKUP(G1764,Hoja1!$1:$1048576,2,0)</f>
        <v>ALMACEN DE DESPACHO MOB. Y EQUIPOS OFIC.</v>
      </c>
      <c r="I1764" s="8" t="str">
        <f>VLOOKUP(G1764,Hoja1!$1:$1048576,4,0)</f>
        <v>EDIF. PALACIO DE JUSTICIA DE LAS CORTES</v>
      </c>
      <c r="J1764" s="8" t="str">
        <f>VLOOKUP(G1764,Hoja1!$1:$1048576,5,0)</f>
        <v xml:space="preserve">DISTRITO  NACIONAL </v>
      </c>
      <c r="K1764" s="8" t="str">
        <f>VLOOKUP(G1764,Hoja1!$1:$1048576,6,0)</f>
        <v xml:space="preserve">DISTRITO NACIONAL </v>
      </c>
    </row>
    <row r="1765" spans="1:11" customFormat="1" x14ac:dyDescent="0.25">
      <c r="A1765" s="17">
        <v>1752</v>
      </c>
      <c r="B1765" s="34" t="s">
        <v>2055</v>
      </c>
      <c r="C1765" s="1" t="s">
        <v>2023</v>
      </c>
      <c r="D1765" s="23">
        <v>2210</v>
      </c>
      <c r="E1765" s="8" t="str">
        <f>VLOOKUP(D1765,Hoja2!$1:$1048576,2,0)</f>
        <v>ESCRITORIOS</v>
      </c>
      <c r="F1765" s="2">
        <v>45763</v>
      </c>
      <c r="G1765" s="1" t="s">
        <v>39</v>
      </c>
      <c r="H1765" s="8" t="str">
        <f>VLOOKUP(G1765,Hoja1!$1:$1048576,2,0)</f>
        <v>ALMACEN DE DESPACHO MOB. Y EQUIPOS OFIC.</v>
      </c>
      <c r="I1765" s="8" t="str">
        <f>VLOOKUP(G1765,Hoja1!$1:$1048576,4,0)</f>
        <v>EDIF. PALACIO DE JUSTICIA DE LAS CORTES</v>
      </c>
      <c r="J1765" s="8" t="str">
        <f>VLOOKUP(G1765,Hoja1!$1:$1048576,5,0)</f>
        <v xml:space="preserve">DISTRITO  NACIONAL </v>
      </c>
      <c r="K1765" s="8" t="str">
        <f>VLOOKUP(G1765,Hoja1!$1:$1048576,6,0)</f>
        <v xml:space="preserve">DISTRITO NACIONAL </v>
      </c>
    </row>
    <row r="1766" spans="1:11" customFormat="1" x14ac:dyDescent="0.25">
      <c r="A1766" s="17">
        <v>1753</v>
      </c>
      <c r="B1766" s="34" t="s">
        <v>2056</v>
      </c>
      <c r="C1766" s="1" t="s">
        <v>2023</v>
      </c>
      <c r="D1766" s="23">
        <v>2210</v>
      </c>
      <c r="E1766" s="8" t="str">
        <f>VLOOKUP(D1766,Hoja2!$1:$1048576,2,0)</f>
        <v>ESCRITORIOS</v>
      </c>
      <c r="F1766" s="2">
        <v>45763</v>
      </c>
      <c r="G1766" s="1" t="s">
        <v>39</v>
      </c>
      <c r="H1766" s="8" t="str">
        <f>VLOOKUP(G1766,Hoja1!$1:$1048576,2,0)</f>
        <v>ALMACEN DE DESPACHO MOB. Y EQUIPOS OFIC.</v>
      </c>
      <c r="I1766" s="8" t="str">
        <f>VLOOKUP(G1766,Hoja1!$1:$1048576,4,0)</f>
        <v>EDIF. PALACIO DE JUSTICIA DE LAS CORTES</v>
      </c>
      <c r="J1766" s="8" t="str">
        <f>VLOOKUP(G1766,Hoja1!$1:$1048576,5,0)</f>
        <v xml:space="preserve">DISTRITO  NACIONAL </v>
      </c>
      <c r="K1766" s="8" t="str">
        <f>VLOOKUP(G1766,Hoja1!$1:$1048576,6,0)</f>
        <v xml:space="preserve">DISTRITO NACIONAL </v>
      </c>
    </row>
    <row r="1767" spans="1:11" customFormat="1" x14ac:dyDescent="0.25">
      <c r="A1767" s="17">
        <v>1754</v>
      </c>
      <c r="B1767" s="34" t="s">
        <v>2057</v>
      </c>
      <c r="C1767" s="1" t="s">
        <v>2023</v>
      </c>
      <c r="D1767" s="23">
        <v>2210</v>
      </c>
      <c r="E1767" s="8" t="str">
        <f>VLOOKUP(D1767,Hoja2!$1:$1048576,2,0)</f>
        <v>ESCRITORIOS</v>
      </c>
      <c r="F1767" s="2">
        <v>45763</v>
      </c>
      <c r="G1767" s="1" t="s">
        <v>39</v>
      </c>
      <c r="H1767" s="8" t="str">
        <f>VLOOKUP(G1767,Hoja1!$1:$1048576,2,0)</f>
        <v>ALMACEN DE DESPACHO MOB. Y EQUIPOS OFIC.</v>
      </c>
      <c r="I1767" s="8" t="str">
        <f>VLOOKUP(G1767,Hoja1!$1:$1048576,4,0)</f>
        <v>EDIF. PALACIO DE JUSTICIA DE LAS CORTES</v>
      </c>
      <c r="J1767" s="8" t="str">
        <f>VLOOKUP(G1767,Hoja1!$1:$1048576,5,0)</f>
        <v xml:space="preserve">DISTRITO  NACIONAL </v>
      </c>
      <c r="K1767" s="8" t="str">
        <f>VLOOKUP(G1767,Hoja1!$1:$1048576,6,0)</f>
        <v xml:space="preserve">DISTRITO NACIONAL </v>
      </c>
    </row>
    <row r="1768" spans="1:11" customFormat="1" x14ac:dyDescent="0.25">
      <c r="A1768" s="17">
        <v>1755</v>
      </c>
      <c r="B1768" s="34" t="s">
        <v>2058</v>
      </c>
      <c r="C1768" s="1" t="s">
        <v>2023</v>
      </c>
      <c r="D1768" s="23">
        <v>2210</v>
      </c>
      <c r="E1768" s="8" t="str">
        <f>VLOOKUP(D1768,Hoja2!$1:$1048576,2,0)</f>
        <v>ESCRITORIOS</v>
      </c>
      <c r="F1768" s="2">
        <v>45763</v>
      </c>
      <c r="G1768" s="1" t="s">
        <v>39</v>
      </c>
      <c r="H1768" s="8" t="str">
        <f>VLOOKUP(G1768,Hoja1!$1:$1048576,2,0)</f>
        <v>ALMACEN DE DESPACHO MOB. Y EQUIPOS OFIC.</v>
      </c>
      <c r="I1768" s="8" t="str">
        <f>VLOOKUP(G1768,Hoja1!$1:$1048576,4,0)</f>
        <v>EDIF. PALACIO DE JUSTICIA DE LAS CORTES</v>
      </c>
      <c r="J1768" s="8" t="str">
        <f>VLOOKUP(G1768,Hoja1!$1:$1048576,5,0)</f>
        <v xml:space="preserve">DISTRITO  NACIONAL </v>
      </c>
      <c r="K1768" s="8" t="str">
        <f>VLOOKUP(G1768,Hoja1!$1:$1048576,6,0)</f>
        <v xml:space="preserve">DISTRITO NACIONAL </v>
      </c>
    </row>
    <row r="1769" spans="1:11" customFormat="1" x14ac:dyDescent="0.25">
      <c r="A1769" s="17">
        <v>1756</v>
      </c>
      <c r="B1769" s="34" t="s">
        <v>2059</v>
      </c>
      <c r="C1769" s="1" t="s">
        <v>2023</v>
      </c>
      <c r="D1769" s="23">
        <v>2210</v>
      </c>
      <c r="E1769" s="8" t="str">
        <f>VLOOKUP(D1769,Hoja2!$1:$1048576,2,0)</f>
        <v>ESCRITORIOS</v>
      </c>
      <c r="F1769" s="2">
        <v>45763</v>
      </c>
      <c r="G1769" s="1" t="s">
        <v>39</v>
      </c>
      <c r="H1769" s="8" t="str">
        <f>VLOOKUP(G1769,Hoja1!$1:$1048576,2,0)</f>
        <v>ALMACEN DE DESPACHO MOB. Y EQUIPOS OFIC.</v>
      </c>
      <c r="I1769" s="8" t="str">
        <f>VLOOKUP(G1769,Hoja1!$1:$1048576,4,0)</f>
        <v>EDIF. PALACIO DE JUSTICIA DE LAS CORTES</v>
      </c>
      <c r="J1769" s="8" t="str">
        <f>VLOOKUP(G1769,Hoja1!$1:$1048576,5,0)</f>
        <v xml:space="preserve">DISTRITO  NACIONAL </v>
      </c>
      <c r="K1769" s="8" t="str">
        <f>VLOOKUP(G1769,Hoja1!$1:$1048576,6,0)</f>
        <v xml:space="preserve">DISTRITO NACIONAL </v>
      </c>
    </row>
    <row r="1770" spans="1:11" customFormat="1" x14ac:dyDescent="0.25">
      <c r="A1770" s="17">
        <v>1757</v>
      </c>
      <c r="B1770" s="34" t="s">
        <v>2060</v>
      </c>
      <c r="C1770" s="1" t="s">
        <v>2023</v>
      </c>
      <c r="D1770" s="23">
        <v>2210</v>
      </c>
      <c r="E1770" s="8" t="str">
        <f>VLOOKUP(D1770,Hoja2!$1:$1048576,2,0)</f>
        <v>ESCRITORIOS</v>
      </c>
      <c r="F1770" s="2">
        <v>45763</v>
      </c>
      <c r="G1770" s="1" t="s">
        <v>39</v>
      </c>
      <c r="H1770" s="8" t="str">
        <f>VLOOKUP(G1770,Hoja1!$1:$1048576,2,0)</f>
        <v>ALMACEN DE DESPACHO MOB. Y EQUIPOS OFIC.</v>
      </c>
      <c r="I1770" s="8" t="str">
        <f>VLOOKUP(G1770,Hoja1!$1:$1048576,4,0)</f>
        <v>EDIF. PALACIO DE JUSTICIA DE LAS CORTES</v>
      </c>
      <c r="J1770" s="8" t="str">
        <f>VLOOKUP(G1770,Hoja1!$1:$1048576,5,0)</f>
        <v xml:space="preserve">DISTRITO  NACIONAL </v>
      </c>
      <c r="K1770" s="8" t="str">
        <f>VLOOKUP(G1770,Hoja1!$1:$1048576,6,0)</f>
        <v xml:space="preserve">DISTRITO NACIONAL </v>
      </c>
    </row>
    <row r="1771" spans="1:11" customFormat="1" x14ac:dyDescent="0.25">
      <c r="A1771" s="17">
        <v>1758</v>
      </c>
      <c r="B1771" s="34" t="s">
        <v>2061</v>
      </c>
      <c r="C1771" s="1" t="s">
        <v>2023</v>
      </c>
      <c r="D1771" s="23">
        <v>2210</v>
      </c>
      <c r="E1771" s="8" t="str">
        <f>VLOOKUP(D1771,Hoja2!$1:$1048576,2,0)</f>
        <v>ESCRITORIOS</v>
      </c>
      <c r="F1771" s="2">
        <v>45763</v>
      </c>
      <c r="G1771" s="1" t="s">
        <v>39</v>
      </c>
      <c r="H1771" s="8" t="str">
        <f>VLOOKUP(G1771,Hoja1!$1:$1048576,2,0)</f>
        <v>ALMACEN DE DESPACHO MOB. Y EQUIPOS OFIC.</v>
      </c>
      <c r="I1771" s="8" t="str">
        <f>VLOOKUP(G1771,Hoja1!$1:$1048576,4,0)</f>
        <v>EDIF. PALACIO DE JUSTICIA DE LAS CORTES</v>
      </c>
      <c r="J1771" s="8" t="str">
        <f>VLOOKUP(G1771,Hoja1!$1:$1048576,5,0)</f>
        <v xml:space="preserve">DISTRITO  NACIONAL </v>
      </c>
      <c r="K1771" s="8" t="str">
        <f>VLOOKUP(G1771,Hoja1!$1:$1048576,6,0)</f>
        <v xml:space="preserve">DISTRITO NACIONAL </v>
      </c>
    </row>
    <row r="1772" spans="1:11" customFormat="1" x14ac:dyDescent="0.25">
      <c r="A1772" s="17">
        <v>1759</v>
      </c>
      <c r="B1772" s="34" t="s">
        <v>2062</v>
      </c>
      <c r="C1772" s="1" t="s">
        <v>2023</v>
      </c>
      <c r="D1772" s="23">
        <v>2210</v>
      </c>
      <c r="E1772" s="8" t="str">
        <f>VLOOKUP(D1772,Hoja2!$1:$1048576,2,0)</f>
        <v>ESCRITORIOS</v>
      </c>
      <c r="F1772" s="2">
        <v>45763</v>
      </c>
      <c r="G1772" s="1" t="s">
        <v>39</v>
      </c>
      <c r="H1772" s="8" t="str">
        <f>VLOOKUP(G1772,Hoja1!$1:$1048576,2,0)</f>
        <v>ALMACEN DE DESPACHO MOB. Y EQUIPOS OFIC.</v>
      </c>
      <c r="I1772" s="8" t="str">
        <f>VLOOKUP(G1772,Hoja1!$1:$1048576,4,0)</f>
        <v>EDIF. PALACIO DE JUSTICIA DE LAS CORTES</v>
      </c>
      <c r="J1772" s="8" t="str">
        <f>VLOOKUP(G1772,Hoja1!$1:$1048576,5,0)</f>
        <v xml:space="preserve">DISTRITO  NACIONAL </v>
      </c>
      <c r="K1772" s="8" t="str">
        <f>VLOOKUP(G1772,Hoja1!$1:$1048576,6,0)</f>
        <v xml:space="preserve">DISTRITO NACIONAL </v>
      </c>
    </row>
    <row r="1773" spans="1:11" customFormat="1" x14ac:dyDescent="0.25">
      <c r="A1773" s="17">
        <v>1760</v>
      </c>
      <c r="B1773" s="34" t="s">
        <v>2063</v>
      </c>
      <c r="C1773" s="1" t="s">
        <v>2023</v>
      </c>
      <c r="D1773" s="23">
        <v>2210</v>
      </c>
      <c r="E1773" s="8" t="str">
        <f>VLOOKUP(D1773,Hoja2!$1:$1048576,2,0)</f>
        <v>ESCRITORIOS</v>
      </c>
      <c r="F1773" s="2">
        <v>45763</v>
      </c>
      <c r="G1773" s="1" t="s">
        <v>39</v>
      </c>
      <c r="H1773" s="8" t="str">
        <f>VLOOKUP(G1773,Hoja1!$1:$1048576,2,0)</f>
        <v>ALMACEN DE DESPACHO MOB. Y EQUIPOS OFIC.</v>
      </c>
      <c r="I1773" s="8" t="str">
        <f>VLOOKUP(G1773,Hoja1!$1:$1048576,4,0)</f>
        <v>EDIF. PALACIO DE JUSTICIA DE LAS CORTES</v>
      </c>
      <c r="J1773" s="8" t="str">
        <f>VLOOKUP(G1773,Hoja1!$1:$1048576,5,0)</f>
        <v xml:space="preserve">DISTRITO  NACIONAL </v>
      </c>
      <c r="K1773" s="8" t="str">
        <f>VLOOKUP(G1773,Hoja1!$1:$1048576,6,0)</f>
        <v xml:space="preserve">DISTRITO NACIONAL </v>
      </c>
    </row>
    <row r="1774" spans="1:11" customFormat="1" x14ac:dyDescent="0.25">
      <c r="A1774" s="17">
        <v>1761</v>
      </c>
      <c r="B1774" s="34" t="s">
        <v>2064</v>
      </c>
      <c r="C1774" s="1" t="s">
        <v>2023</v>
      </c>
      <c r="D1774" s="23">
        <v>2210</v>
      </c>
      <c r="E1774" s="8" t="str">
        <f>VLOOKUP(D1774,Hoja2!$1:$1048576,2,0)</f>
        <v>ESCRITORIOS</v>
      </c>
      <c r="F1774" s="2">
        <v>45763</v>
      </c>
      <c r="G1774" s="1" t="s">
        <v>39</v>
      </c>
      <c r="H1774" s="8" t="str">
        <f>VLOOKUP(G1774,Hoja1!$1:$1048576,2,0)</f>
        <v>ALMACEN DE DESPACHO MOB. Y EQUIPOS OFIC.</v>
      </c>
      <c r="I1774" s="8" t="str">
        <f>VLOOKUP(G1774,Hoja1!$1:$1048576,4,0)</f>
        <v>EDIF. PALACIO DE JUSTICIA DE LAS CORTES</v>
      </c>
      <c r="J1774" s="8" t="str">
        <f>VLOOKUP(G1774,Hoja1!$1:$1048576,5,0)</f>
        <v xml:space="preserve">DISTRITO  NACIONAL </v>
      </c>
      <c r="K1774" s="8" t="str">
        <f>VLOOKUP(G1774,Hoja1!$1:$1048576,6,0)</f>
        <v xml:space="preserve">DISTRITO NACIONAL </v>
      </c>
    </row>
    <row r="1775" spans="1:11" customFormat="1" x14ac:dyDescent="0.25">
      <c r="A1775" s="17">
        <v>1762</v>
      </c>
      <c r="B1775" s="34" t="s">
        <v>2065</v>
      </c>
      <c r="C1775" s="1" t="s">
        <v>2023</v>
      </c>
      <c r="D1775" s="23">
        <v>2210</v>
      </c>
      <c r="E1775" s="8" t="str">
        <f>VLOOKUP(D1775,Hoja2!$1:$1048576,2,0)</f>
        <v>ESCRITORIOS</v>
      </c>
      <c r="F1775" s="2">
        <v>45763</v>
      </c>
      <c r="G1775" s="1" t="s">
        <v>39</v>
      </c>
      <c r="H1775" s="8" t="str">
        <f>VLOOKUP(G1775,Hoja1!$1:$1048576,2,0)</f>
        <v>ALMACEN DE DESPACHO MOB. Y EQUIPOS OFIC.</v>
      </c>
      <c r="I1775" s="8" t="str">
        <f>VLOOKUP(G1775,Hoja1!$1:$1048576,4,0)</f>
        <v>EDIF. PALACIO DE JUSTICIA DE LAS CORTES</v>
      </c>
      <c r="J1775" s="8" t="str">
        <f>VLOOKUP(G1775,Hoja1!$1:$1048576,5,0)</f>
        <v xml:space="preserve">DISTRITO  NACIONAL </v>
      </c>
      <c r="K1775" s="8" t="str">
        <f>VLOOKUP(G1775,Hoja1!$1:$1048576,6,0)</f>
        <v xml:space="preserve">DISTRITO NACIONAL </v>
      </c>
    </row>
    <row r="1776" spans="1:11" customFormat="1" x14ac:dyDescent="0.25">
      <c r="A1776" s="17">
        <v>1763</v>
      </c>
      <c r="B1776" s="34" t="s">
        <v>2066</v>
      </c>
      <c r="C1776" s="1" t="s">
        <v>2023</v>
      </c>
      <c r="D1776" s="23">
        <v>2210</v>
      </c>
      <c r="E1776" s="8" t="str">
        <f>VLOOKUP(D1776,Hoja2!$1:$1048576,2,0)</f>
        <v>ESCRITORIOS</v>
      </c>
      <c r="F1776" s="2">
        <v>45763</v>
      </c>
      <c r="G1776" s="1" t="s">
        <v>39</v>
      </c>
      <c r="H1776" s="8" t="str">
        <f>VLOOKUP(G1776,Hoja1!$1:$1048576,2,0)</f>
        <v>ALMACEN DE DESPACHO MOB. Y EQUIPOS OFIC.</v>
      </c>
      <c r="I1776" s="8" t="str">
        <f>VLOOKUP(G1776,Hoja1!$1:$1048576,4,0)</f>
        <v>EDIF. PALACIO DE JUSTICIA DE LAS CORTES</v>
      </c>
      <c r="J1776" s="8" t="str">
        <f>VLOOKUP(G1776,Hoja1!$1:$1048576,5,0)</f>
        <v xml:space="preserve">DISTRITO  NACIONAL </v>
      </c>
      <c r="K1776" s="8" t="str">
        <f>VLOOKUP(G1776,Hoja1!$1:$1048576,6,0)</f>
        <v xml:space="preserve">DISTRITO NACIONAL </v>
      </c>
    </row>
    <row r="1777" spans="1:11" customFormat="1" x14ac:dyDescent="0.25">
      <c r="A1777" s="17">
        <v>1764</v>
      </c>
      <c r="B1777" s="34" t="s">
        <v>2067</v>
      </c>
      <c r="C1777" s="1" t="s">
        <v>2023</v>
      </c>
      <c r="D1777" s="23">
        <v>2210</v>
      </c>
      <c r="E1777" s="8" t="str">
        <f>VLOOKUP(D1777,Hoja2!$1:$1048576,2,0)</f>
        <v>ESCRITORIOS</v>
      </c>
      <c r="F1777" s="2">
        <v>45763</v>
      </c>
      <c r="G1777" s="1" t="s">
        <v>39</v>
      </c>
      <c r="H1777" s="8" t="str">
        <f>VLOOKUP(G1777,Hoja1!$1:$1048576,2,0)</f>
        <v>ALMACEN DE DESPACHO MOB. Y EQUIPOS OFIC.</v>
      </c>
      <c r="I1777" s="8" t="str">
        <f>VLOOKUP(G1777,Hoja1!$1:$1048576,4,0)</f>
        <v>EDIF. PALACIO DE JUSTICIA DE LAS CORTES</v>
      </c>
      <c r="J1777" s="8" t="str">
        <f>VLOOKUP(G1777,Hoja1!$1:$1048576,5,0)</f>
        <v xml:space="preserve">DISTRITO  NACIONAL </v>
      </c>
      <c r="K1777" s="8" t="str">
        <f>VLOOKUP(G1777,Hoja1!$1:$1048576,6,0)</f>
        <v xml:space="preserve">DISTRITO NACIONAL </v>
      </c>
    </row>
    <row r="1778" spans="1:11" customFormat="1" x14ac:dyDescent="0.25">
      <c r="A1778" s="17">
        <v>1765</v>
      </c>
      <c r="B1778" s="34" t="s">
        <v>2068</v>
      </c>
      <c r="C1778" s="1" t="s">
        <v>2023</v>
      </c>
      <c r="D1778" s="23">
        <v>2210</v>
      </c>
      <c r="E1778" s="8" t="str">
        <f>VLOOKUP(D1778,Hoja2!$1:$1048576,2,0)</f>
        <v>ESCRITORIOS</v>
      </c>
      <c r="F1778" s="2">
        <v>45763</v>
      </c>
      <c r="G1778" s="1" t="s">
        <v>39</v>
      </c>
      <c r="H1778" s="8" t="str">
        <f>VLOOKUP(G1778,Hoja1!$1:$1048576,2,0)</f>
        <v>ALMACEN DE DESPACHO MOB. Y EQUIPOS OFIC.</v>
      </c>
      <c r="I1778" s="8" t="str">
        <f>VLOOKUP(G1778,Hoja1!$1:$1048576,4,0)</f>
        <v>EDIF. PALACIO DE JUSTICIA DE LAS CORTES</v>
      </c>
      <c r="J1778" s="8" t="str">
        <f>VLOOKUP(G1778,Hoja1!$1:$1048576,5,0)</f>
        <v xml:space="preserve">DISTRITO  NACIONAL </v>
      </c>
      <c r="K1778" s="8" t="str">
        <f>VLOOKUP(G1778,Hoja1!$1:$1048576,6,0)</f>
        <v xml:space="preserve">DISTRITO NACIONAL </v>
      </c>
    </row>
    <row r="1779" spans="1:11" customFormat="1" x14ac:dyDescent="0.25">
      <c r="A1779" s="17">
        <v>1766</v>
      </c>
      <c r="B1779" s="34" t="s">
        <v>2069</v>
      </c>
      <c r="C1779" s="1" t="s">
        <v>2023</v>
      </c>
      <c r="D1779" s="23">
        <v>2210</v>
      </c>
      <c r="E1779" s="8" t="str">
        <f>VLOOKUP(D1779,Hoja2!$1:$1048576,2,0)</f>
        <v>ESCRITORIOS</v>
      </c>
      <c r="F1779" s="2">
        <v>45763</v>
      </c>
      <c r="G1779" s="1" t="s">
        <v>39</v>
      </c>
      <c r="H1779" s="8" t="str">
        <f>VLOOKUP(G1779,Hoja1!$1:$1048576,2,0)</f>
        <v>ALMACEN DE DESPACHO MOB. Y EQUIPOS OFIC.</v>
      </c>
      <c r="I1779" s="8" t="str">
        <f>VLOOKUP(G1779,Hoja1!$1:$1048576,4,0)</f>
        <v>EDIF. PALACIO DE JUSTICIA DE LAS CORTES</v>
      </c>
      <c r="J1779" s="8" t="str">
        <f>VLOOKUP(G1779,Hoja1!$1:$1048576,5,0)</f>
        <v xml:space="preserve">DISTRITO  NACIONAL </v>
      </c>
      <c r="K1779" s="8" t="str">
        <f>VLOOKUP(G1779,Hoja1!$1:$1048576,6,0)</f>
        <v xml:space="preserve">DISTRITO NACIONAL </v>
      </c>
    </row>
    <row r="1780" spans="1:11" customFormat="1" x14ac:dyDescent="0.25">
      <c r="A1780" s="17">
        <v>1767</v>
      </c>
      <c r="B1780" s="34" t="s">
        <v>2070</v>
      </c>
      <c r="C1780" s="1" t="s">
        <v>2023</v>
      </c>
      <c r="D1780" s="23">
        <v>2210</v>
      </c>
      <c r="E1780" s="8" t="str">
        <f>VLOOKUP(D1780,Hoja2!$1:$1048576,2,0)</f>
        <v>ESCRITORIOS</v>
      </c>
      <c r="F1780" s="2">
        <v>45763</v>
      </c>
      <c r="G1780" s="1" t="s">
        <v>39</v>
      </c>
      <c r="H1780" s="8" t="str">
        <f>VLOOKUP(G1780,Hoja1!$1:$1048576,2,0)</f>
        <v>ALMACEN DE DESPACHO MOB. Y EQUIPOS OFIC.</v>
      </c>
      <c r="I1780" s="8" t="str">
        <f>VLOOKUP(G1780,Hoja1!$1:$1048576,4,0)</f>
        <v>EDIF. PALACIO DE JUSTICIA DE LAS CORTES</v>
      </c>
      <c r="J1780" s="8" t="str">
        <f>VLOOKUP(G1780,Hoja1!$1:$1048576,5,0)</f>
        <v xml:space="preserve">DISTRITO  NACIONAL </v>
      </c>
      <c r="K1780" s="8" t="str">
        <f>VLOOKUP(G1780,Hoja1!$1:$1048576,6,0)</f>
        <v xml:space="preserve">DISTRITO NACIONAL </v>
      </c>
    </row>
    <row r="1781" spans="1:11" customFormat="1" x14ac:dyDescent="0.25">
      <c r="A1781" s="17">
        <v>1768</v>
      </c>
      <c r="B1781" s="34" t="s">
        <v>2071</v>
      </c>
      <c r="C1781" s="1" t="s">
        <v>2023</v>
      </c>
      <c r="D1781" s="23">
        <v>2210</v>
      </c>
      <c r="E1781" s="8" t="str">
        <f>VLOOKUP(D1781,Hoja2!$1:$1048576,2,0)</f>
        <v>ESCRITORIOS</v>
      </c>
      <c r="F1781" s="2">
        <v>45763</v>
      </c>
      <c r="G1781" s="1" t="s">
        <v>39</v>
      </c>
      <c r="H1781" s="8" t="str">
        <f>VLOOKUP(G1781,Hoja1!$1:$1048576,2,0)</f>
        <v>ALMACEN DE DESPACHO MOB. Y EQUIPOS OFIC.</v>
      </c>
      <c r="I1781" s="8" t="str">
        <f>VLOOKUP(G1781,Hoja1!$1:$1048576,4,0)</f>
        <v>EDIF. PALACIO DE JUSTICIA DE LAS CORTES</v>
      </c>
      <c r="J1781" s="8" t="str">
        <f>VLOOKUP(G1781,Hoja1!$1:$1048576,5,0)</f>
        <v xml:space="preserve">DISTRITO  NACIONAL </v>
      </c>
      <c r="K1781" s="8" t="str">
        <f>VLOOKUP(G1781,Hoja1!$1:$1048576,6,0)</f>
        <v xml:space="preserve">DISTRITO NACIONAL </v>
      </c>
    </row>
    <row r="1782" spans="1:11" customFormat="1" x14ac:dyDescent="0.25">
      <c r="A1782" s="17">
        <v>1769</v>
      </c>
      <c r="B1782" s="34" t="s">
        <v>2072</v>
      </c>
      <c r="C1782" s="1" t="s">
        <v>2023</v>
      </c>
      <c r="D1782" s="23">
        <v>2210</v>
      </c>
      <c r="E1782" s="8" t="str">
        <f>VLOOKUP(D1782,Hoja2!$1:$1048576,2,0)</f>
        <v>ESCRITORIOS</v>
      </c>
      <c r="F1782" s="2">
        <v>45763</v>
      </c>
      <c r="G1782" s="1" t="s">
        <v>39</v>
      </c>
      <c r="H1782" s="8" t="str">
        <f>VLOOKUP(G1782,Hoja1!$1:$1048576,2,0)</f>
        <v>ALMACEN DE DESPACHO MOB. Y EQUIPOS OFIC.</v>
      </c>
      <c r="I1782" s="8" t="str">
        <f>VLOOKUP(G1782,Hoja1!$1:$1048576,4,0)</f>
        <v>EDIF. PALACIO DE JUSTICIA DE LAS CORTES</v>
      </c>
      <c r="J1782" s="8" t="str">
        <f>VLOOKUP(G1782,Hoja1!$1:$1048576,5,0)</f>
        <v xml:space="preserve">DISTRITO  NACIONAL </v>
      </c>
      <c r="K1782" s="8" t="str">
        <f>VLOOKUP(G1782,Hoja1!$1:$1048576,6,0)</f>
        <v xml:space="preserve">DISTRITO NACIONAL </v>
      </c>
    </row>
    <row r="1783" spans="1:11" customFormat="1" x14ac:dyDescent="0.25">
      <c r="A1783" s="17">
        <v>1770</v>
      </c>
      <c r="B1783" s="34" t="s">
        <v>2073</v>
      </c>
      <c r="C1783" s="1" t="s">
        <v>2023</v>
      </c>
      <c r="D1783" s="23">
        <v>2210</v>
      </c>
      <c r="E1783" s="8" t="str">
        <f>VLOOKUP(D1783,Hoja2!$1:$1048576,2,0)</f>
        <v>ESCRITORIOS</v>
      </c>
      <c r="F1783" s="2">
        <v>45763</v>
      </c>
      <c r="G1783" s="1" t="s">
        <v>39</v>
      </c>
      <c r="H1783" s="8" t="str">
        <f>VLOOKUP(G1783,Hoja1!$1:$1048576,2,0)</f>
        <v>ALMACEN DE DESPACHO MOB. Y EQUIPOS OFIC.</v>
      </c>
      <c r="I1783" s="8" t="str">
        <f>VLOOKUP(G1783,Hoja1!$1:$1048576,4,0)</f>
        <v>EDIF. PALACIO DE JUSTICIA DE LAS CORTES</v>
      </c>
      <c r="J1783" s="8" t="str">
        <f>VLOOKUP(G1783,Hoja1!$1:$1048576,5,0)</f>
        <v xml:space="preserve">DISTRITO  NACIONAL </v>
      </c>
      <c r="K1783" s="8" t="str">
        <f>VLOOKUP(G1783,Hoja1!$1:$1048576,6,0)</f>
        <v xml:space="preserve">DISTRITO NACIONAL </v>
      </c>
    </row>
    <row r="1784" spans="1:11" customFormat="1" x14ac:dyDescent="0.25">
      <c r="A1784" s="17">
        <v>1771</v>
      </c>
      <c r="B1784" s="34" t="s">
        <v>2074</v>
      </c>
      <c r="C1784" s="1" t="s">
        <v>2023</v>
      </c>
      <c r="D1784" s="23">
        <v>2210</v>
      </c>
      <c r="E1784" s="8" t="str">
        <f>VLOOKUP(D1784,Hoja2!$1:$1048576,2,0)</f>
        <v>ESCRITORIOS</v>
      </c>
      <c r="F1784" s="2">
        <v>45763</v>
      </c>
      <c r="G1784" s="1" t="s">
        <v>39</v>
      </c>
      <c r="H1784" s="8" t="str">
        <f>VLOOKUP(G1784,Hoja1!$1:$1048576,2,0)</f>
        <v>ALMACEN DE DESPACHO MOB. Y EQUIPOS OFIC.</v>
      </c>
      <c r="I1784" s="8" t="str">
        <f>VLOOKUP(G1784,Hoja1!$1:$1048576,4,0)</f>
        <v>EDIF. PALACIO DE JUSTICIA DE LAS CORTES</v>
      </c>
      <c r="J1784" s="8" t="str">
        <f>VLOOKUP(G1784,Hoja1!$1:$1048576,5,0)</f>
        <v xml:space="preserve">DISTRITO  NACIONAL </v>
      </c>
      <c r="K1784" s="8" t="str">
        <f>VLOOKUP(G1784,Hoja1!$1:$1048576,6,0)</f>
        <v xml:space="preserve">DISTRITO NACIONAL </v>
      </c>
    </row>
    <row r="1785" spans="1:11" customFormat="1" x14ac:dyDescent="0.25">
      <c r="A1785" s="17">
        <v>1772</v>
      </c>
      <c r="B1785" s="34" t="s">
        <v>2075</v>
      </c>
      <c r="C1785" s="1" t="s">
        <v>2023</v>
      </c>
      <c r="D1785" s="23">
        <v>2210</v>
      </c>
      <c r="E1785" s="8" t="str">
        <f>VLOOKUP(D1785,Hoja2!$1:$1048576,2,0)</f>
        <v>ESCRITORIOS</v>
      </c>
      <c r="F1785" s="2">
        <v>45763</v>
      </c>
      <c r="G1785" s="1" t="s">
        <v>39</v>
      </c>
      <c r="H1785" s="8" t="str">
        <f>VLOOKUP(G1785,Hoja1!$1:$1048576,2,0)</f>
        <v>ALMACEN DE DESPACHO MOB. Y EQUIPOS OFIC.</v>
      </c>
      <c r="I1785" s="8" t="str">
        <f>VLOOKUP(G1785,Hoja1!$1:$1048576,4,0)</f>
        <v>EDIF. PALACIO DE JUSTICIA DE LAS CORTES</v>
      </c>
      <c r="J1785" s="8" t="str">
        <f>VLOOKUP(G1785,Hoja1!$1:$1048576,5,0)</f>
        <v xml:space="preserve">DISTRITO  NACIONAL </v>
      </c>
      <c r="K1785" s="8" t="str">
        <f>VLOOKUP(G1785,Hoja1!$1:$1048576,6,0)</f>
        <v xml:space="preserve">DISTRITO NACIONAL </v>
      </c>
    </row>
    <row r="1786" spans="1:11" customFormat="1" x14ac:dyDescent="0.25">
      <c r="A1786" s="17">
        <v>1773</v>
      </c>
      <c r="B1786" s="34" t="s">
        <v>2076</v>
      </c>
      <c r="C1786" s="1" t="s">
        <v>2023</v>
      </c>
      <c r="D1786" s="23">
        <v>2210</v>
      </c>
      <c r="E1786" s="8" t="str">
        <f>VLOOKUP(D1786,Hoja2!$1:$1048576,2,0)</f>
        <v>ESCRITORIOS</v>
      </c>
      <c r="F1786" s="2">
        <v>45763</v>
      </c>
      <c r="G1786" s="1" t="s">
        <v>39</v>
      </c>
      <c r="H1786" s="8" t="str">
        <f>VLOOKUP(G1786,Hoja1!$1:$1048576,2,0)</f>
        <v>ALMACEN DE DESPACHO MOB. Y EQUIPOS OFIC.</v>
      </c>
      <c r="I1786" s="8" t="str">
        <f>VLOOKUP(G1786,Hoja1!$1:$1048576,4,0)</f>
        <v>EDIF. PALACIO DE JUSTICIA DE LAS CORTES</v>
      </c>
      <c r="J1786" s="8" t="str">
        <f>VLOOKUP(G1786,Hoja1!$1:$1048576,5,0)</f>
        <v xml:space="preserve">DISTRITO  NACIONAL </v>
      </c>
      <c r="K1786" s="8" t="str">
        <f>VLOOKUP(G1786,Hoja1!$1:$1048576,6,0)</f>
        <v xml:space="preserve">DISTRITO NACIONAL </v>
      </c>
    </row>
    <row r="1787" spans="1:11" customFormat="1" x14ac:dyDescent="0.25">
      <c r="A1787" s="17">
        <v>1774</v>
      </c>
      <c r="B1787" s="34" t="s">
        <v>2077</v>
      </c>
      <c r="C1787" s="1" t="s">
        <v>2023</v>
      </c>
      <c r="D1787" s="23">
        <v>2210</v>
      </c>
      <c r="E1787" s="8" t="str">
        <f>VLOOKUP(D1787,Hoja2!$1:$1048576,2,0)</f>
        <v>ESCRITORIOS</v>
      </c>
      <c r="F1787" s="2">
        <v>45763</v>
      </c>
      <c r="G1787" s="1" t="s">
        <v>39</v>
      </c>
      <c r="H1787" s="8" t="str">
        <f>VLOOKUP(G1787,Hoja1!$1:$1048576,2,0)</f>
        <v>ALMACEN DE DESPACHO MOB. Y EQUIPOS OFIC.</v>
      </c>
      <c r="I1787" s="8" t="str">
        <f>VLOOKUP(G1787,Hoja1!$1:$1048576,4,0)</f>
        <v>EDIF. PALACIO DE JUSTICIA DE LAS CORTES</v>
      </c>
      <c r="J1787" s="8" t="str">
        <f>VLOOKUP(G1787,Hoja1!$1:$1048576,5,0)</f>
        <v xml:space="preserve">DISTRITO  NACIONAL </v>
      </c>
      <c r="K1787" s="8" t="str">
        <f>VLOOKUP(G1787,Hoja1!$1:$1048576,6,0)</f>
        <v xml:space="preserve">DISTRITO NACIONAL </v>
      </c>
    </row>
    <row r="1788" spans="1:11" customFormat="1" x14ac:dyDescent="0.25">
      <c r="A1788" s="17">
        <v>1775</v>
      </c>
      <c r="B1788" s="34" t="s">
        <v>2078</v>
      </c>
      <c r="C1788" s="1" t="s">
        <v>2023</v>
      </c>
      <c r="D1788" s="23">
        <v>2210</v>
      </c>
      <c r="E1788" s="8" t="str">
        <f>VLOOKUP(D1788,Hoja2!$1:$1048576,2,0)</f>
        <v>ESCRITORIOS</v>
      </c>
      <c r="F1788" s="2">
        <v>45763</v>
      </c>
      <c r="G1788" s="1" t="s">
        <v>39</v>
      </c>
      <c r="H1788" s="8" t="str">
        <f>VLOOKUP(G1788,Hoja1!$1:$1048576,2,0)</f>
        <v>ALMACEN DE DESPACHO MOB. Y EQUIPOS OFIC.</v>
      </c>
      <c r="I1788" s="8" t="str">
        <f>VLOOKUP(G1788,Hoja1!$1:$1048576,4,0)</f>
        <v>EDIF. PALACIO DE JUSTICIA DE LAS CORTES</v>
      </c>
      <c r="J1788" s="8" t="str">
        <f>VLOOKUP(G1788,Hoja1!$1:$1048576,5,0)</f>
        <v xml:space="preserve">DISTRITO  NACIONAL </v>
      </c>
      <c r="K1788" s="8" t="str">
        <f>VLOOKUP(G1788,Hoja1!$1:$1048576,6,0)</f>
        <v xml:space="preserve">DISTRITO NACIONAL </v>
      </c>
    </row>
    <row r="1789" spans="1:11" customFormat="1" x14ac:dyDescent="0.25">
      <c r="A1789" s="17">
        <v>1776</v>
      </c>
      <c r="B1789" s="34" t="s">
        <v>2079</v>
      </c>
      <c r="C1789" s="1" t="s">
        <v>2023</v>
      </c>
      <c r="D1789" s="23">
        <v>2210</v>
      </c>
      <c r="E1789" s="8" t="str">
        <f>VLOOKUP(D1789,Hoja2!$1:$1048576,2,0)</f>
        <v>ESCRITORIOS</v>
      </c>
      <c r="F1789" s="2">
        <v>45763</v>
      </c>
      <c r="G1789" s="1" t="s">
        <v>39</v>
      </c>
      <c r="H1789" s="8" t="str">
        <f>VLOOKUP(G1789,Hoja1!$1:$1048576,2,0)</f>
        <v>ALMACEN DE DESPACHO MOB. Y EQUIPOS OFIC.</v>
      </c>
      <c r="I1789" s="8" t="str">
        <f>VLOOKUP(G1789,Hoja1!$1:$1048576,4,0)</f>
        <v>EDIF. PALACIO DE JUSTICIA DE LAS CORTES</v>
      </c>
      <c r="J1789" s="8" t="str">
        <f>VLOOKUP(G1789,Hoja1!$1:$1048576,5,0)</f>
        <v xml:space="preserve">DISTRITO  NACIONAL </v>
      </c>
      <c r="K1789" s="8" t="str">
        <f>VLOOKUP(G1789,Hoja1!$1:$1048576,6,0)</f>
        <v xml:space="preserve">DISTRITO NACIONAL </v>
      </c>
    </row>
    <row r="1790" spans="1:11" customFormat="1" x14ac:dyDescent="0.25">
      <c r="A1790" s="17">
        <v>1777</v>
      </c>
      <c r="B1790" s="34" t="s">
        <v>2080</v>
      </c>
      <c r="C1790" s="1" t="s">
        <v>2023</v>
      </c>
      <c r="D1790" s="23">
        <v>2210</v>
      </c>
      <c r="E1790" s="8" t="str">
        <f>VLOOKUP(D1790,Hoja2!$1:$1048576,2,0)</f>
        <v>ESCRITORIOS</v>
      </c>
      <c r="F1790" s="2">
        <v>45763</v>
      </c>
      <c r="G1790" s="1" t="s">
        <v>39</v>
      </c>
      <c r="H1790" s="8" t="str">
        <f>VLOOKUP(G1790,Hoja1!$1:$1048576,2,0)</f>
        <v>ALMACEN DE DESPACHO MOB. Y EQUIPOS OFIC.</v>
      </c>
      <c r="I1790" s="8" t="str">
        <f>VLOOKUP(G1790,Hoja1!$1:$1048576,4,0)</f>
        <v>EDIF. PALACIO DE JUSTICIA DE LAS CORTES</v>
      </c>
      <c r="J1790" s="8" t="str">
        <f>VLOOKUP(G1790,Hoja1!$1:$1048576,5,0)</f>
        <v xml:space="preserve">DISTRITO  NACIONAL </v>
      </c>
      <c r="K1790" s="8" t="str">
        <f>VLOOKUP(G1790,Hoja1!$1:$1048576,6,0)</f>
        <v xml:space="preserve">DISTRITO NACIONAL </v>
      </c>
    </row>
    <row r="1791" spans="1:11" customFormat="1" x14ac:dyDescent="0.25">
      <c r="A1791" s="17">
        <v>1778</v>
      </c>
      <c r="B1791" s="34" t="s">
        <v>2081</v>
      </c>
      <c r="C1791" s="1" t="s">
        <v>2023</v>
      </c>
      <c r="D1791" s="23">
        <v>2210</v>
      </c>
      <c r="E1791" s="8" t="str">
        <f>VLOOKUP(D1791,Hoja2!$1:$1048576,2,0)</f>
        <v>ESCRITORIOS</v>
      </c>
      <c r="F1791" s="2">
        <v>45763</v>
      </c>
      <c r="G1791" s="1" t="s">
        <v>39</v>
      </c>
      <c r="H1791" s="8" t="str">
        <f>VLOOKUP(G1791,Hoja1!$1:$1048576,2,0)</f>
        <v>ALMACEN DE DESPACHO MOB. Y EQUIPOS OFIC.</v>
      </c>
      <c r="I1791" s="8" t="str">
        <f>VLOOKUP(G1791,Hoja1!$1:$1048576,4,0)</f>
        <v>EDIF. PALACIO DE JUSTICIA DE LAS CORTES</v>
      </c>
      <c r="J1791" s="8" t="str">
        <f>VLOOKUP(G1791,Hoja1!$1:$1048576,5,0)</f>
        <v xml:space="preserve">DISTRITO  NACIONAL </v>
      </c>
      <c r="K1791" s="8" t="str">
        <f>VLOOKUP(G1791,Hoja1!$1:$1048576,6,0)</f>
        <v xml:space="preserve">DISTRITO NACIONAL </v>
      </c>
    </row>
    <row r="1792" spans="1:11" customFormat="1" x14ac:dyDescent="0.25">
      <c r="A1792" s="17">
        <v>1779</v>
      </c>
      <c r="B1792" s="34" t="s">
        <v>2082</v>
      </c>
      <c r="C1792" s="1" t="s">
        <v>2023</v>
      </c>
      <c r="D1792" s="23">
        <v>2210</v>
      </c>
      <c r="E1792" s="8" t="str">
        <f>VLOOKUP(D1792,Hoja2!$1:$1048576,2,0)</f>
        <v>ESCRITORIOS</v>
      </c>
      <c r="F1792" s="2">
        <v>45763</v>
      </c>
      <c r="G1792" s="1" t="s">
        <v>39</v>
      </c>
      <c r="H1792" s="8" t="str">
        <f>VLOOKUP(G1792,Hoja1!$1:$1048576,2,0)</f>
        <v>ALMACEN DE DESPACHO MOB. Y EQUIPOS OFIC.</v>
      </c>
      <c r="I1792" s="8" t="str">
        <f>VLOOKUP(G1792,Hoja1!$1:$1048576,4,0)</f>
        <v>EDIF. PALACIO DE JUSTICIA DE LAS CORTES</v>
      </c>
      <c r="J1792" s="8" t="str">
        <f>VLOOKUP(G1792,Hoja1!$1:$1048576,5,0)</f>
        <v xml:space="preserve">DISTRITO  NACIONAL </v>
      </c>
      <c r="K1792" s="8" t="str">
        <f>VLOOKUP(G1792,Hoja1!$1:$1048576,6,0)</f>
        <v xml:space="preserve">DISTRITO NACIONAL </v>
      </c>
    </row>
    <row r="1793" spans="1:11" customFormat="1" x14ac:dyDescent="0.25">
      <c r="A1793" s="17">
        <v>1780</v>
      </c>
      <c r="B1793" s="34" t="s">
        <v>2083</v>
      </c>
      <c r="C1793" s="1" t="s">
        <v>2023</v>
      </c>
      <c r="D1793" s="23">
        <v>2210</v>
      </c>
      <c r="E1793" s="8" t="str">
        <f>VLOOKUP(D1793,Hoja2!$1:$1048576,2,0)</f>
        <v>ESCRITORIOS</v>
      </c>
      <c r="F1793" s="2">
        <v>45763</v>
      </c>
      <c r="G1793" s="1" t="s">
        <v>39</v>
      </c>
      <c r="H1793" s="8" t="str">
        <f>VLOOKUP(G1793,Hoja1!$1:$1048576,2,0)</f>
        <v>ALMACEN DE DESPACHO MOB. Y EQUIPOS OFIC.</v>
      </c>
      <c r="I1793" s="8" t="str">
        <f>VLOOKUP(G1793,Hoja1!$1:$1048576,4,0)</f>
        <v>EDIF. PALACIO DE JUSTICIA DE LAS CORTES</v>
      </c>
      <c r="J1793" s="8" t="str">
        <f>VLOOKUP(G1793,Hoja1!$1:$1048576,5,0)</f>
        <v xml:space="preserve">DISTRITO  NACIONAL </v>
      </c>
      <c r="K1793" s="8" t="str">
        <f>VLOOKUP(G1793,Hoja1!$1:$1048576,6,0)</f>
        <v xml:space="preserve">DISTRITO NACIONAL </v>
      </c>
    </row>
    <row r="1794" spans="1:11" customFormat="1" x14ac:dyDescent="0.25">
      <c r="A1794" s="17">
        <v>1781</v>
      </c>
      <c r="B1794" s="34" t="s">
        <v>2084</v>
      </c>
      <c r="C1794" s="1" t="s">
        <v>2023</v>
      </c>
      <c r="D1794" s="23">
        <v>2210</v>
      </c>
      <c r="E1794" s="8" t="str">
        <f>VLOOKUP(D1794,Hoja2!$1:$1048576,2,0)</f>
        <v>ESCRITORIOS</v>
      </c>
      <c r="F1794" s="2">
        <v>45763</v>
      </c>
      <c r="G1794" s="1" t="s">
        <v>39</v>
      </c>
      <c r="H1794" s="8" t="str">
        <f>VLOOKUP(G1794,Hoja1!$1:$1048576,2,0)</f>
        <v>ALMACEN DE DESPACHO MOB. Y EQUIPOS OFIC.</v>
      </c>
      <c r="I1794" s="8" t="str">
        <f>VLOOKUP(G1794,Hoja1!$1:$1048576,4,0)</f>
        <v>EDIF. PALACIO DE JUSTICIA DE LAS CORTES</v>
      </c>
      <c r="J1794" s="8" t="str">
        <f>VLOOKUP(G1794,Hoja1!$1:$1048576,5,0)</f>
        <v xml:space="preserve">DISTRITO  NACIONAL </v>
      </c>
      <c r="K1794" s="8" t="str">
        <f>VLOOKUP(G1794,Hoja1!$1:$1048576,6,0)</f>
        <v xml:space="preserve">DISTRITO NACIONAL </v>
      </c>
    </row>
    <row r="1795" spans="1:11" customFormat="1" x14ac:dyDescent="0.25">
      <c r="A1795" s="17">
        <v>1782</v>
      </c>
      <c r="B1795" s="34" t="s">
        <v>2085</v>
      </c>
      <c r="C1795" s="1" t="s">
        <v>2023</v>
      </c>
      <c r="D1795" s="23">
        <v>2210</v>
      </c>
      <c r="E1795" s="8" t="str">
        <f>VLOOKUP(D1795,Hoja2!$1:$1048576,2,0)</f>
        <v>ESCRITORIOS</v>
      </c>
      <c r="F1795" s="2">
        <v>45763</v>
      </c>
      <c r="G1795" s="1" t="s">
        <v>39</v>
      </c>
      <c r="H1795" s="8" t="str">
        <f>VLOOKUP(G1795,Hoja1!$1:$1048576,2,0)</f>
        <v>ALMACEN DE DESPACHO MOB. Y EQUIPOS OFIC.</v>
      </c>
      <c r="I1795" s="8" t="str">
        <f>VLOOKUP(G1795,Hoja1!$1:$1048576,4,0)</f>
        <v>EDIF. PALACIO DE JUSTICIA DE LAS CORTES</v>
      </c>
      <c r="J1795" s="8" t="str">
        <f>VLOOKUP(G1795,Hoja1!$1:$1048576,5,0)</f>
        <v xml:space="preserve">DISTRITO  NACIONAL </v>
      </c>
      <c r="K1795" s="8" t="str">
        <f>VLOOKUP(G1795,Hoja1!$1:$1048576,6,0)</f>
        <v xml:space="preserve">DISTRITO NACIONAL </v>
      </c>
    </row>
    <row r="1796" spans="1:11" customFormat="1" x14ac:dyDescent="0.25">
      <c r="A1796" s="17">
        <v>1783</v>
      </c>
      <c r="B1796" s="34" t="s">
        <v>2086</v>
      </c>
      <c r="C1796" s="1" t="s">
        <v>2023</v>
      </c>
      <c r="D1796" s="23">
        <v>2210</v>
      </c>
      <c r="E1796" s="8" t="str">
        <f>VLOOKUP(D1796,Hoja2!$1:$1048576,2,0)</f>
        <v>ESCRITORIOS</v>
      </c>
      <c r="F1796" s="2">
        <v>45763</v>
      </c>
      <c r="G1796" s="1" t="s">
        <v>39</v>
      </c>
      <c r="H1796" s="8" t="str">
        <f>VLOOKUP(G1796,Hoja1!$1:$1048576,2,0)</f>
        <v>ALMACEN DE DESPACHO MOB. Y EQUIPOS OFIC.</v>
      </c>
      <c r="I1796" s="8" t="str">
        <f>VLOOKUP(G1796,Hoja1!$1:$1048576,4,0)</f>
        <v>EDIF. PALACIO DE JUSTICIA DE LAS CORTES</v>
      </c>
      <c r="J1796" s="8" t="str">
        <f>VLOOKUP(G1796,Hoja1!$1:$1048576,5,0)</f>
        <v xml:space="preserve">DISTRITO  NACIONAL </v>
      </c>
      <c r="K1796" s="8" t="str">
        <f>VLOOKUP(G1796,Hoja1!$1:$1048576,6,0)</f>
        <v xml:space="preserve">DISTRITO NACIONAL </v>
      </c>
    </row>
    <row r="1797" spans="1:11" customFormat="1" x14ac:dyDescent="0.25">
      <c r="A1797" s="17">
        <v>1784</v>
      </c>
      <c r="B1797" s="34" t="s">
        <v>2087</v>
      </c>
      <c r="C1797" s="1" t="s">
        <v>2023</v>
      </c>
      <c r="D1797" s="23">
        <v>2210</v>
      </c>
      <c r="E1797" s="8" t="str">
        <f>VLOOKUP(D1797,Hoja2!$1:$1048576,2,0)</f>
        <v>ESCRITORIOS</v>
      </c>
      <c r="F1797" s="2">
        <v>45763</v>
      </c>
      <c r="G1797" s="1" t="s">
        <v>39</v>
      </c>
      <c r="H1797" s="8" t="str">
        <f>VLOOKUP(G1797,Hoja1!$1:$1048576,2,0)</f>
        <v>ALMACEN DE DESPACHO MOB. Y EQUIPOS OFIC.</v>
      </c>
      <c r="I1797" s="8" t="str">
        <f>VLOOKUP(G1797,Hoja1!$1:$1048576,4,0)</f>
        <v>EDIF. PALACIO DE JUSTICIA DE LAS CORTES</v>
      </c>
      <c r="J1797" s="8" t="str">
        <f>VLOOKUP(G1797,Hoja1!$1:$1048576,5,0)</f>
        <v xml:space="preserve">DISTRITO  NACIONAL </v>
      </c>
      <c r="K1797" s="8" t="str">
        <f>VLOOKUP(G1797,Hoja1!$1:$1048576,6,0)</f>
        <v xml:space="preserve">DISTRITO NACIONAL </v>
      </c>
    </row>
    <row r="1798" spans="1:11" customFormat="1" x14ac:dyDescent="0.25">
      <c r="A1798" s="17">
        <v>1785</v>
      </c>
      <c r="B1798" s="34" t="s">
        <v>2088</v>
      </c>
      <c r="C1798" s="1" t="s">
        <v>2023</v>
      </c>
      <c r="D1798" s="23">
        <v>2210</v>
      </c>
      <c r="E1798" s="8" t="str">
        <f>VLOOKUP(D1798,Hoja2!$1:$1048576,2,0)</f>
        <v>ESCRITORIOS</v>
      </c>
      <c r="F1798" s="2">
        <v>45763</v>
      </c>
      <c r="G1798" s="1" t="s">
        <v>39</v>
      </c>
      <c r="H1798" s="8" t="str">
        <f>VLOOKUP(G1798,Hoja1!$1:$1048576,2,0)</f>
        <v>ALMACEN DE DESPACHO MOB. Y EQUIPOS OFIC.</v>
      </c>
      <c r="I1798" s="8" t="str">
        <f>VLOOKUP(G1798,Hoja1!$1:$1048576,4,0)</f>
        <v>EDIF. PALACIO DE JUSTICIA DE LAS CORTES</v>
      </c>
      <c r="J1798" s="8" t="str">
        <f>VLOOKUP(G1798,Hoja1!$1:$1048576,5,0)</f>
        <v xml:space="preserve">DISTRITO  NACIONAL </v>
      </c>
      <c r="K1798" s="8" t="str">
        <f>VLOOKUP(G1798,Hoja1!$1:$1048576,6,0)</f>
        <v xml:space="preserve">DISTRITO NACIONAL </v>
      </c>
    </row>
    <row r="1799" spans="1:11" customFormat="1" x14ac:dyDescent="0.25">
      <c r="A1799" s="17">
        <v>1786</v>
      </c>
      <c r="B1799" s="34" t="s">
        <v>2089</v>
      </c>
      <c r="C1799" s="1" t="s">
        <v>2023</v>
      </c>
      <c r="D1799" s="23">
        <v>2210</v>
      </c>
      <c r="E1799" s="8" t="str">
        <f>VLOOKUP(D1799,Hoja2!$1:$1048576,2,0)</f>
        <v>ESCRITORIOS</v>
      </c>
      <c r="F1799" s="2">
        <v>45763</v>
      </c>
      <c r="G1799" s="1" t="s">
        <v>39</v>
      </c>
      <c r="H1799" s="8" t="str">
        <f>VLOOKUP(G1799,Hoja1!$1:$1048576,2,0)</f>
        <v>ALMACEN DE DESPACHO MOB. Y EQUIPOS OFIC.</v>
      </c>
      <c r="I1799" s="8" t="str">
        <f>VLOOKUP(G1799,Hoja1!$1:$1048576,4,0)</f>
        <v>EDIF. PALACIO DE JUSTICIA DE LAS CORTES</v>
      </c>
      <c r="J1799" s="8" t="str">
        <f>VLOOKUP(G1799,Hoja1!$1:$1048576,5,0)</f>
        <v xml:space="preserve">DISTRITO  NACIONAL </v>
      </c>
      <c r="K1799" s="8" t="str">
        <f>VLOOKUP(G1799,Hoja1!$1:$1048576,6,0)</f>
        <v xml:space="preserve">DISTRITO NACIONAL </v>
      </c>
    </row>
    <row r="1800" spans="1:11" customFormat="1" x14ac:dyDescent="0.25">
      <c r="A1800" s="17">
        <v>1787</v>
      </c>
      <c r="B1800" s="34" t="s">
        <v>2090</v>
      </c>
      <c r="C1800" s="1" t="s">
        <v>2023</v>
      </c>
      <c r="D1800" s="23">
        <v>2210</v>
      </c>
      <c r="E1800" s="8" t="str">
        <f>VLOOKUP(D1800,Hoja2!$1:$1048576,2,0)</f>
        <v>ESCRITORIOS</v>
      </c>
      <c r="F1800" s="2">
        <v>45763</v>
      </c>
      <c r="G1800" s="1" t="s">
        <v>39</v>
      </c>
      <c r="H1800" s="8" t="str">
        <f>VLOOKUP(G1800,Hoja1!$1:$1048576,2,0)</f>
        <v>ALMACEN DE DESPACHO MOB. Y EQUIPOS OFIC.</v>
      </c>
      <c r="I1800" s="8" t="str">
        <f>VLOOKUP(G1800,Hoja1!$1:$1048576,4,0)</f>
        <v>EDIF. PALACIO DE JUSTICIA DE LAS CORTES</v>
      </c>
      <c r="J1800" s="8" t="str">
        <f>VLOOKUP(G1800,Hoja1!$1:$1048576,5,0)</f>
        <v xml:space="preserve">DISTRITO  NACIONAL </v>
      </c>
      <c r="K1800" s="8" t="str">
        <f>VLOOKUP(G1800,Hoja1!$1:$1048576,6,0)</f>
        <v xml:space="preserve">DISTRITO NACIONAL </v>
      </c>
    </row>
    <row r="1801" spans="1:11" customFormat="1" x14ac:dyDescent="0.25">
      <c r="A1801" s="17">
        <v>1788</v>
      </c>
      <c r="B1801" s="34" t="s">
        <v>2091</v>
      </c>
      <c r="C1801" s="1" t="s">
        <v>2023</v>
      </c>
      <c r="D1801" s="23">
        <v>2210</v>
      </c>
      <c r="E1801" s="8" t="str">
        <f>VLOOKUP(D1801,Hoja2!$1:$1048576,2,0)</f>
        <v>ESCRITORIOS</v>
      </c>
      <c r="F1801" s="2">
        <v>45763</v>
      </c>
      <c r="G1801" s="1" t="s">
        <v>39</v>
      </c>
      <c r="H1801" s="8" t="str">
        <f>VLOOKUP(G1801,Hoja1!$1:$1048576,2,0)</f>
        <v>ALMACEN DE DESPACHO MOB. Y EQUIPOS OFIC.</v>
      </c>
      <c r="I1801" s="8" t="str">
        <f>VLOOKUP(G1801,Hoja1!$1:$1048576,4,0)</f>
        <v>EDIF. PALACIO DE JUSTICIA DE LAS CORTES</v>
      </c>
      <c r="J1801" s="8" t="str">
        <f>VLOOKUP(G1801,Hoja1!$1:$1048576,5,0)</f>
        <v xml:space="preserve">DISTRITO  NACIONAL </v>
      </c>
      <c r="K1801" s="8" t="str">
        <f>VLOOKUP(G1801,Hoja1!$1:$1048576,6,0)</f>
        <v xml:space="preserve">DISTRITO NACIONAL </v>
      </c>
    </row>
    <row r="1802" spans="1:11" customFormat="1" x14ac:dyDescent="0.25">
      <c r="A1802" s="17">
        <v>1789</v>
      </c>
      <c r="B1802" s="34" t="s">
        <v>2092</v>
      </c>
      <c r="C1802" s="1" t="s">
        <v>2023</v>
      </c>
      <c r="D1802" s="23">
        <v>2210</v>
      </c>
      <c r="E1802" s="8" t="str">
        <f>VLOOKUP(D1802,Hoja2!$1:$1048576,2,0)</f>
        <v>ESCRITORIOS</v>
      </c>
      <c r="F1802" s="2">
        <v>45763</v>
      </c>
      <c r="G1802" s="1" t="s">
        <v>39</v>
      </c>
      <c r="H1802" s="8" t="str">
        <f>VLOOKUP(G1802,Hoja1!$1:$1048576,2,0)</f>
        <v>ALMACEN DE DESPACHO MOB. Y EQUIPOS OFIC.</v>
      </c>
      <c r="I1802" s="8" t="str">
        <f>VLOOKUP(G1802,Hoja1!$1:$1048576,4,0)</f>
        <v>EDIF. PALACIO DE JUSTICIA DE LAS CORTES</v>
      </c>
      <c r="J1802" s="8" t="str">
        <f>VLOOKUP(G1802,Hoja1!$1:$1048576,5,0)</f>
        <v xml:space="preserve">DISTRITO  NACIONAL </v>
      </c>
      <c r="K1802" s="8" t="str">
        <f>VLOOKUP(G1802,Hoja1!$1:$1048576,6,0)</f>
        <v xml:space="preserve">DISTRITO NACIONAL </v>
      </c>
    </row>
    <row r="1803" spans="1:11" customFormat="1" x14ac:dyDescent="0.25">
      <c r="A1803" s="17">
        <v>1790</v>
      </c>
      <c r="B1803" s="34" t="s">
        <v>2093</v>
      </c>
      <c r="C1803" s="1" t="s">
        <v>2023</v>
      </c>
      <c r="D1803" s="23">
        <v>2210</v>
      </c>
      <c r="E1803" s="8" t="str">
        <f>VLOOKUP(D1803,Hoja2!$1:$1048576,2,0)</f>
        <v>ESCRITORIOS</v>
      </c>
      <c r="F1803" s="2">
        <v>45763</v>
      </c>
      <c r="G1803" s="1" t="s">
        <v>39</v>
      </c>
      <c r="H1803" s="8" t="str">
        <f>VLOOKUP(G1803,Hoja1!$1:$1048576,2,0)</f>
        <v>ALMACEN DE DESPACHO MOB. Y EQUIPOS OFIC.</v>
      </c>
      <c r="I1803" s="8" t="str">
        <f>VLOOKUP(G1803,Hoja1!$1:$1048576,4,0)</f>
        <v>EDIF. PALACIO DE JUSTICIA DE LAS CORTES</v>
      </c>
      <c r="J1803" s="8" t="str">
        <f>VLOOKUP(G1803,Hoja1!$1:$1048576,5,0)</f>
        <v xml:space="preserve">DISTRITO  NACIONAL </v>
      </c>
      <c r="K1803" s="8" t="str">
        <f>VLOOKUP(G1803,Hoja1!$1:$1048576,6,0)</f>
        <v xml:space="preserve">DISTRITO NACIONAL </v>
      </c>
    </row>
    <row r="1804" spans="1:11" customFormat="1" x14ac:dyDescent="0.25">
      <c r="A1804" s="17">
        <v>1791</v>
      </c>
      <c r="B1804" s="34" t="s">
        <v>2094</v>
      </c>
      <c r="C1804" s="1" t="s">
        <v>2023</v>
      </c>
      <c r="D1804" s="23">
        <v>2210</v>
      </c>
      <c r="E1804" s="8" t="str">
        <f>VLOOKUP(D1804,Hoja2!$1:$1048576,2,0)</f>
        <v>ESCRITORIOS</v>
      </c>
      <c r="F1804" s="2">
        <v>45763</v>
      </c>
      <c r="G1804" s="1" t="s">
        <v>39</v>
      </c>
      <c r="H1804" s="8" t="str">
        <f>VLOOKUP(G1804,Hoja1!$1:$1048576,2,0)</f>
        <v>ALMACEN DE DESPACHO MOB. Y EQUIPOS OFIC.</v>
      </c>
      <c r="I1804" s="8" t="str">
        <f>VLOOKUP(G1804,Hoja1!$1:$1048576,4,0)</f>
        <v>EDIF. PALACIO DE JUSTICIA DE LAS CORTES</v>
      </c>
      <c r="J1804" s="8" t="str">
        <f>VLOOKUP(G1804,Hoja1!$1:$1048576,5,0)</f>
        <v xml:space="preserve">DISTRITO  NACIONAL </v>
      </c>
      <c r="K1804" s="8" t="str">
        <f>VLOOKUP(G1804,Hoja1!$1:$1048576,6,0)</f>
        <v xml:space="preserve">DISTRITO NACIONAL </v>
      </c>
    </row>
    <row r="1805" spans="1:11" customFormat="1" x14ac:dyDescent="0.25">
      <c r="A1805" s="17">
        <v>1792</v>
      </c>
      <c r="B1805" s="34" t="s">
        <v>2095</v>
      </c>
      <c r="C1805" s="1" t="s">
        <v>2023</v>
      </c>
      <c r="D1805" s="23">
        <v>2210</v>
      </c>
      <c r="E1805" s="8" t="str">
        <f>VLOOKUP(D1805,Hoja2!$1:$1048576,2,0)</f>
        <v>ESCRITORIOS</v>
      </c>
      <c r="F1805" s="2">
        <v>45763</v>
      </c>
      <c r="G1805" s="1" t="s">
        <v>39</v>
      </c>
      <c r="H1805" s="8" t="str">
        <f>VLOOKUP(G1805,Hoja1!$1:$1048576,2,0)</f>
        <v>ALMACEN DE DESPACHO MOB. Y EQUIPOS OFIC.</v>
      </c>
      <c r="I1805" s="8" t="str">
        <f>VLOOKUP(G1805,Hoja1!$1:$1048576,4,0)</f>
        <v>EDIF. PALACIO DE JUSTICIA DE LAS CORTES</v>
      </c>
      <c r="J1805" s="8" t="str">
        <f>VLOOKUP(G1805,Hoja1!$1:$1048576,5,0)</f>
        <v xml:space="preserve">DISTRITO  NACIONAL </v>
      </c>
      <c r="K1805" s="8" t="str">
        <f>VLOOKUP(G1805,Hoja1!$1:$1048576,6,0)</f>
        <v xml:space="preserve">DISTRITO NACIONAL </v>
      </c>
    </row>
    <row r="1806" spans="1:11" customFormat="1" x14ac:dyDescent="0.25">
      <c r="A1806" s="17">
        <v>1793</v>
      </c>
      <c r="B1806" s="34" t="s">
        <v>2096</v>
      </c>
      <c r="C1806" s="1" t="s">
        <v>2023</v>
      </c>
      <c r="D1806" s="23">
        <v>2210</v>
      </c>
      <c r="E1806" s="8" t="str">
        <f>VLOOKUP(D1806,Hoja2!$1:$1048576,2,0)</f>
        <v>ESCRITORIOS</v>
      </c>
      <c r="F1806" s="2">
        <v>45763</v>
      </c>
      <c r="G1806" s="1" t="s">
        <v>39</v>
      </c>
      <c r="H1806" s="8" t="str">
        <f>VLOOKUP(G1806,Hoja1!$1:$1048576,2,0)</f>
        <v>ALMACEN DE DESPACHO MOB. Y EQUIPOS OFIC.</v>
      </c>
      <c r="I1806" s="8" t="str">
        <f>VLOOKUP(G1806,Hoja1!$1:$1048576,4,0)</f>
        <v>EDIF. PALACIO DE JUSTICIA DE LAS CORTES</v>
      </c>
      <c r="J1806" s="8" t="str">
        <f>VLOOKUP(G1806,Hoja1!$1:$1048576,5,0)</f>
        <v xml:space="preserve">DISTRITO  NACIONAL </v>
      </c>
      <c r="K1806" s="8" t="str">
        <f>VLOOKUP(G1806,Hoja1!$1:$1048576,6,0)</f>
        <v xml:space="preserve">DISTRITO NACIONAL </v>
      </c>
    </row>
    <row r="1807" spans="1:11" customFormat="1" x14ac:dyDescent="0.25">
      <c r="A1807" s="17">
        <v>1794</v>
      </c>
      <c r="B1807" s="34" t="s">
        <v>2097</v>
      </c>
      <c r="C1807" s="1" t="s">
        <v>2023</v>
      </c>
      <c r="D1807" s="23">
        <v>2210</v>
      </c>
      <c r="E1807" s="8" t="str">
        <f>VLOOKUP(D1807,Hoja2!$1:$1048576,2,0)</f>
        <v>ESCRITORIOS</v>
      </c>
      <c r="F1807" s="2">
        <v>45763</v>
      </c>
      <c r="G1807" s="1" t="s">
        <v>39</v>
      </c>
      <c r="H1807" s="8" t="str">
        <f>VLOOKUP(G1807,Hoja1!$1:$1048576,2,0)</f>
        <v>ALMACEN DE DESPACHO MOB. Y EQUIPOS OFIC.</v>
      </c>
      <c r="I1807" s="8" t="str">
        <f>VLOOKUP(G1807,Hoja1!$1:$1048576,4,0)</f>
        <v>EDIF. PALACIO DE JUSTICIA DE LAS CORTES</v>
      </c>
      <c r="J1807" s="8" t="str">
        <f>VLOOKUP(G1807,Hoja1!$1:$1048576,5,0)</f>
        <v xml:space="preserve">DISTRITO  NACIONAL </v>
      </c>
      <c r="K1807" s="8" t="str">
        <f>VLOOKUP(G1807,Hoja1!$1:$1048576,6,0)</f>
        <v xml:space="preserve">DISTRITO NACIONAL </v>
      </c>
    </row>
    <row r="1808" spans="1:11" customFormat="1" x14ac:dyDescent="0.25">
      <c r="A1808" s="17">
        <v>1795</v>
      </c>
      <c r="B1808" s="34" t="s">
        <v>2098</v>
      </c>
      <c r="C1808" s="1" t="s">
        <v>2023</v>
      </c>
      <c r="D1808" s="23">
        <v>2210</v>
      </c>
      <c r="E1808" s="8" t="str">
        <f>VLOOKUP(D1808,Hoja2!$1:$1048576,2,0)</f>
        <v>ESCRITORIOS</v>
      </c>
      <c r="F1808" s="2">
        <v>45763</v>
      </c>
      <c r="G1808" s="1" t="s">
        <v>39</v>
      </c>
      <c r="H1808" s="8" t="str">
        <f>VLOOKUP(G1808,Hoja1!$1:$1048576,2,0)</f>
        <v>ALMACEN DE DESPACHO MOB. Y EQUIPOS OFIC.</v>
      </c>
      <c r="I1808" s="8" t="str">
        <f>VLOOKUP(G1808,Hoja1!$1:$1048576,4,0)</f>
        <v>EDIF. PALACIO DE JUSTICIA DE LAS CORTES</v>
      </c>
      <c r="J1808" s="8" t="str">
        <f>VLOOKUP(G1808,Hoja1!$1:$1048576,5,0)</f>
        <v xml:space="preserve">DISTRITO  NACIONAL </v>
      </c>
      <c r="K1808" s="8" t="str">
        <f>VLOOKUP(G1808,Hoja1!$1:$1048576,6,0)</f>
        <v xml:space="preserve">DISTRITO NACIONAL </v>
      </c>
    </row>
    <row r="1809" spans="1:11" customFormat="1" x14ac:dyDescent="0.25">
      <c r="A1809" s="17">
        <v>1796</v>
      </c>
      <c r="B1809" s="34" t="s">
        <v>2099</v>
      </c>
      <c r="C1809" s="1" t="s">
        <v>2023</v>
      </c>
      <c r="D1809" s="23">
        <v>2210</v>
      </c>
      <c r="E1809" s="8" t="str">
        <f>VLOOKUP(D1809,Hoja2!$1:$1048576,2,0)</f>
        <v>ESCRITORIOS</v>
      </c>
      <c r="F1809" s="2">
        <v>45763</v>
      </c>
      <c r="G1809" s="1" t="s">
        <v>39</v>
      </c>
      <c r="H1809" s="8" t="str">
        <f>VLOOKUP(G1809,Hoja1!$1:$1048576,2,0)</f>
        <v>ALMACEN DE DESPACHO MOB. Y EQUIPOS OFIC.</v>
      </c>
      <c r="I1809" s="8" t="str">
        <f>VLOOKUP(G1809,Hoja1!$1:$1048576,4,0)</f>
        <v>EDIF. PALACIO DE JUSTICIA DE LAS CORTES</v>
      </c>
      <c r="J1809" s="8" t="str">
        <f>VLOOKUP(G1809,Hoja1!$1:$1048576,5,0)</f>
        <v xml:space="preserve">DISTRITO  NACIONAL </v>
      </c>
      <c r="K1809" s="8" t="str">
        <f>VLOOKUP(G1809,Hoja1!$1:$1048576,6,0)</f>
        <v xml:space="preserve">DISTRITO NACIONAL </v>
      </c>
    </row>
    <row r="1810" spans="1:11" customFormat="1" x14ac:dyDescent="0.25">
      <c r="A1810" s="17">
        <v>1797</v>
      </c>
      <c r="B1810" s="34" t="s">
        <v>2100</v>
      </c>
      <c r="C1810" s="1" t="s">
        <v>2023</v>
      </c>
      <c r="D1810" s="23">
        <v>2210</v>
      </c>
      <c r="E1810" s="8" t="str">
        <f>VLOOKUP(D1810,Hoja2!$1:$1048576,2,0)</f>
        <v>ESCRITORIOS</v>
      </c>
      <c r="F1810" s="2">
        <v>45763</v>
      </c>
      <c r="G1810" s="1" t="s">
        <v>39</v>
      </c>
      <c r="H1810" s="8" t="str">
        <f>VLOOKUP(G1810,Hoja1!$1:$1048576,2,0)</f>
        <v>ALMACEN DE DESPACHO MOB. Y EQUIPOS OFIC.</v>
      </c>
      <c r="I1810" s="8" t="str">
        <f>VLOOKUP(G1810,Hoja1!$1:$1048576,4,0)</f>
        <v>EDIF. PALACIO DE JUSTICIA DE LAS CORTES</v>
      </c>
      <c r="J1810" s="8" t="str">
        <f>VLOOKUP(G1810,Hoja1!$1:$1048576,5,0)</f>
        <v xml:space="preserve">DISTRITO  NACIONAL </v>
      </c>
      <c r="K1810" s="8" t="str">
        <f>VLOOKUP(G1810,Hoja1!$1:$1048576,6,0)</f>
        <v xml:space="preserve">DISTRITO NACIONAL </v>
      </c>
    </row>
    <row r="1811" spans="1:11" customFormat="1" x14ac:dyDescent="0.25">
      <c r="A1811" s="17">
        <v>1798</v>
      </c>
      <c r="B1811" s="34" t="s">
        <v>2101</v>
      </c>
      <c r="C1811" s="1" t="s">
        <v>2023</v>
      </c>
      <c r="D1811" s="23">
        <v>2210</v>
      </c>
      <c r="E1811" s="8" t="str">
        <f>VLOOKUP(D1811,Hoja2!$1:$1048576,2,0)</f>
        <v>ESCRITORIOS</v>
      </c>
      <c r="F1811" s="2">
        <v>45763</v>
      </c>
      <c r="G1811" s="1" t="s">
        <v>39</v>
      </c>
      <c r="H1811" s="8" t="str">
        <f>VLOOKUP(G1811,Hoja1!$1:$1048576,2,0)</f>
        <v>ALMACEN DE DESPACHO MOB. Y EQUIPOS OFIC.</v>
      </c>
      <c r="I1811" s="8" t="str">
        <f>VLOOKUP(G1811,Hoja1!$1:$1048576,4,0)</f>
        <v>EDIF. PALACIO DE JUSTICIA DE LAS CORTES</v>
      </c>
      <c r="J1811" s="8" t="str">
        <f>VLOOKUP(G1811,Hoja1!$1:$1048576,5,0)</f>
        <v xml:space="preserve">DISTRITO  NACIONAL </v>
      </c>
      <c r="K1811" s="8" t="str">
        <f>VLOOKUP(G1811,Hoja1!$1:$1048576,6,0)</f>
        <v xml:space="preserve">DISTRITO NACIONAL </v>
      </c>
    </row>
    <row r="1812" spans="1:11" customFormat="1" x14ac:dyDescent="0.25">
      <c r="A1812" s="17">
        <v>1799</v>
      </c>
      <c r="B1812" s="34" t="s">
        <v>2102</v>
      </c>
      <c r="C1812" s="1" t="s">
        <v>2023</v>
      </c>
      <c r="D1812" s="23">
        <v>2210</v>
      </c>
      <c r="E1812" s="8" t="str">
        <f>VLOOKUP(D1812,Hoja2!$1:$1048576,2,0)</f>
        <v>ESCRITORIOS</v>
      </c>
      <c r="F1812" s="2">
        <v>45763</v>
      </c>
      <c r="G1812" s="1" t="s">
        <v>39</v>
      </c>
      <c r="H1812" s="8" t="str">
        <f>VLOOKUP(G1812,Hoja1!$1:$1048576,2,0)</f>
        <v>ALMACEN DE DESPACHO MOB. Y EQUIPOS OFIC.</v>
      </c>
      <c r="I1812" s="8" t="str">
        <f>VLOOKUP(G1812,Hoja1!$1:$1048576,4,0)</f>
        <v>EDIF. PALACIO DE JUSTICIA DE LAS CORTES</v>
      </c>
      <c r="J1812" s="8" t="str">
        <f>VLOOKUP(G1812,Hoja1!$1:$1048576,5,0)</f>
        <v xml:space="preserve">DISTRITO  NACIONAL </v>
      </c>
      <c r="K1812" s="8" t="str">
        <f>VLOOKUP(G1812,Hoja1!$1:$1048576,6,0)</f>
        <v xml:space="preserve">DISTRITO NACIONAL </v>
      </c>
    </row>
    <row r="1813" spans="1:11" customFormat="1" x14ac:dyDescent="0.25">
      <c r="A1813" s="17">
        <v>1800</v>
      </c>
      <c r="B1813" s="34" t="s">
        <v>2103</v>
      </c>
      <c r="C1813" s="1" t="s">
        <v>2023</v>
      </c>
      <c r="D1813" s="23">
        <v>2210</v>
      </c>
      <c r="E1813" s="8" t="str">
        <f>VLOOKUP(D1813,Hoja2!$1:$1048576,2,0)</f>
        <v>ESCRITORIOS</v>
      </c>
      <c r="F1813" s="2">
        <v>45763</v>
      </c>
      <c r="G1813" s="1" t="s">
        <v>39</v>
      </c>
      <c r="H1813" s="8" t="str">
        <f>VLOOKUP(G1813,Hoja1!$1:$1048576,2,0)</f>
        <v>ALMACEN DE DESPACHO MOB. Y EQUIPOS OFIC.</v>
      </c>
      <c r="I1813" s="8" t="str">
        <f>VLOOKUP(G1813,Hoja1!$1:$1048576,4,0)</f>
        <v>EDIF. PALACIO DE JUSTICIA DE LAS CORTES</v>
      </c>
      <c r="J1813" s="8" t="str">
        <f>VLOOKUP(G1813,Hoja1!$1:$1048576,5,0)</f>
        <v xml:space="preserve">DISTRITO  NACIONAL </v>
      </c>
      <c r="K1813" s="8" t="str">
        <f>VLOOKUP(G1813,Hoja1!$1:$1048576,6,0)</f>
        <v xml:space="preserve">DISTRITO NACIONAL </v>
      </c>
    </row>
    <row r="1814" spans="1:11" customFormat="1" x14ac:dyDescent="0.25">
      <c r="A1814" s="17">
        <v>1801</v>
      </c>
      <c r="B1814" s="34" t="s">
        <v>2104</v>
      </c>
      <c r="C1814" s="1" t="s">
        <v>2023</v>
      </c>
      <c r="D1814" s="23">
        <v>2210</v>
      </c>
      <c r="E1814" s="8" t="str">
        <f>VLOOKUP(D1814,Hoja2!$1:$1048576,2,0)</f>
        <v>ESCRITORIOS</v>
      </c>
      <c r="F1814" s="2">
        <v>45763</v>
      </c>
      <c r="G1814" s="1" t="s">
        <v>39</v>
      </c>
      <c r="H1814" s="8" t="str">
        <f>VLOOKUP(G1814,Hoja1!$1:$1048576,2,0)</f>
        <v>ALMACEN DE DESPACHO MOB. Y EQUIPOS OFIC.</v>
      </c>
      <c r="I1814" s="8" t="str">
        <f>VLOOKUP(G1814,Hoja1!$1:$1048576,4,0)</f>
        <v>EDIF. PALACIO DE JUSTICIA DE LAS CORTES</v>
      </c>
      <c r="J1814" s="8" t="str">
        <f>VLOOKUP(G1814,Hoja1!$1:$1048576,5,0)</f>
        <v xml:space="preserve">DISTRITO  NACIONAL </v>
      </c>
      <c r="K1814" s="8" t="str">
        <f>VLOOKUP(G1814,Hoja1!$1:$1048576,6,0)</f>
        <v xml:space="preserve">DISTRITO NACIONAL </v>
      </c>
    </row>
    <row r="1815" spans="1:11" customFormat="1" x14ac:dyDescent="0.25">
      <c r="A1815" s="17">
        <v>1802</v>
      </c>
      <c r="B1815" s="34" t="s">
        <v>2105</v>
      </c>
      <c r="C1815" s="1" t="s">
        <v>2023</v>
      </c>
      <c r="D1815" s="23">
        <v>2210</v>
      </c>
      <c r="E1815" s="8" t="str">
        <f>VLOOKUP(D1815,Hoja2!$1:$1048576,2,0)</f>
        <v>ESCRITORIOS</v>
      </c>
      <c r="F1815" s="2">
        <v>45763</v>
      </c>
      <c r="G1815" s="1" t="s">
        <v>39</v>
      </c>
      <c r="H1815" s="8" t="str">
        <f>VLOOKUP(G1815,Hoja1!$1:$1048576,2,0)</f>
        <v>ALMACEN DE DESPACHO MOB. Y EQUIPOS OFIC.</v>
      </c>
      <c r="I1815" s="8" t="str">
        <f>VLOOKUP(G1815,Hoja1!$1:$1048576,4,0)</f>
        <v>EDIF. PALACIO DE JUSTICIA DE LAS CORTES</v>
      </c>
      <c r="J1815" s="8" t="str">
        <f>VLOOKUP(G1815,Hoja1!$1:$1048576,5,0)</f>
        <v xml:space="preserve">DISTRITO  NACIONAL </v>
      </c>
      <c r="K1815" s="8" t="str">
        <f>VLOOKUP(G1815,Hoja1!$1:$1048576,6,0)</f>
        <v xml:space="preserve">DISTRITO NACIONAL </v>
      </c>
    </row>
    <row r="1816" spans="1:11" customFormat="1" x14ac:dyDescent="0.25">
      <c r="A1816" s="17">
        <v>1803</v>
      </c>
      <c r="B1816" s="34" t="s">
        <v>2106</v>
      </c>
      <c r="C1816" s="1" t="s">
        <v>2023</v>
      </c>
      <c r="D1816" s="23">
        <v>2210</v>
      </c>
      <c r="E1816" s="8" t="str">
        <f>VLOOKUP(D1816,Hoja2!$1:$1048576,2,0)</f>
        <v>ESCRITORIOS</v>
      </c>
      <c r="F1816" s="2">
        <v>45763</v>
      </c>
      <c r="G1816" s="1" t="s">
        <v>39</v>
      </c>
      <c r="H1816" s="8" t="str">
        <f>VLOOKUP(G1816,Hoja1!$1:$1048576,2,0)</f>
        <v>ALMACEN DE DESPACHO MOB. Y EQUIPOS OFIC.</v>
      </c>
      <c r="I1816" s="8" t="str">
        <f>VLOOKUP(G1816,Hoja1!$1:$1048576,4,0)</f>
        <v>EDIF. PALACIO DE JUSTICIA DE LAS CORTES</v>
      </c>
      <c r="J1816" s="8" t="str">
        <f>VLOOKUP(G1816,Hoja1!$1:$1048576,5,0)</f>
        <v xml:space="preserve">DISTRITO  NACIONAL </v>
      </c>
      <c r="K1816" s="8" t="str">
        <f>VLOOKUP(G1816,Hoja1!$1:$1048576,6,0)</f>
        <v xml:space="preserve">DISTRITO NACIONAL </v>
      </c>
    </row>
    <row r="1817" spans="1:11" customFormat="1" x14ac:dyDescent="0.25">
      <c r="A1817" s="17">
        <v>1804</v>
      </c>
      <c r="B1817" s="34" t="s">
        <v>2107</v>
      </c>
      <c r="C1817" s="1" t="s">
        <v>2023</v>
      </c>
      <c r="D1817" s="23">
        <v>2210</v>
      </c>
      <c r="E1817" s="8" t="str">
        <f>VLOOKUP(D1817,Hoja2!$1:$1048576,2,0)</f>
        <v>ESCRITORIOS</v>
      </c>
      <c r="F1817" s="2">
        <v>45763</v>
      </c>
      <c r="G1817" s="1" t="s">
        <v>39</v>
      </c>
      <c r="H1817" s="8" t="str">
        <f>VLOOKUP(G1817,Hoja1!$1:$1048576,2,0)</f>
        <v>ALMACEN DE DESPACHO MOB. Y EQUIPOS OFIC.</v>
      </c>
      <c r="I1817" s="8" t="str">
        <f>VLOOKUP(G1817,Hoja1!$1:$1048576,4,0)</f>
        <v>EDIF. PALACIO DE JUSTICIA DE LAS CORTES</v>
      </c>
      <c r="J1817" s="8" t="str">
        <f>VLOOKUP(G1817,Hoja1!$1:$1048576,5,0)</f>
        <v xml:space="preserve">DISTRITO  NACIONAL </v>
      </c>
      <c r="K1817" s="8" t="str">
        <f>VLOOKUP(G1817,Hoja1!$1:$1048576,6,0)</f>
        <v xml:space="preserve">DISTRITO NACIONAL </v>
      </c>
    </row>
    <row r="1818" spans="1:11" customFormat="1" x14ac:dyDescent="0.25">
      <c r="A1818" s="17">
        <v>1805</v>
      </c>
      <c r="B1818" s="34" t="s">
        <v>2108</v>
      </c>
      <c r="C1818" s="1" t="s">
        <v>2023</v>
      </c>
      <c r="D1818" s="23">
        <v>2210</v>
      </c>
      <c r="E1818" s="8" t="str">
        <f>VLOOKUP(D1818,Hoja2!$1:$1048576,2,0)</f>
        <v>ESCRITORIOS</v>
      </c>
      <c r="F1818" s="2">
        <v>45763</v>
      </c>
      <c r="G1818" s="1" t="s">
        <v>39</v>
      </c>
      <c r="H1818" s="8" t="str">
        <f>VLOOKUP(G1818,Hoja1!$1:$1048576,2,0)</f>
        <v>ALMACEN DE DESPACHO MOB. Y EQUIPOS OFIC.</v>
      </c>
      <c r="I1818" s="8" t="str">
        <f>VLOOKUP(G1818,Hoja1!$1:$1048576,4,0)</f>
        <v>EDIF. PALACIO DE JUSTICIA DE LAS CORTES</v>
      </c>
      <c r="J1818" s="8" t="str">
        <f>VLOOKUP(G1818,Hoja1!$1:$1048576,5,0)</f>
        <v xml:space="preserve">DISTRITO  NACIONAL </v>
      </c>
      <c r="K1818" s="8" t="str">
        <f>VLOOKUP(G1818,Hoja1!$1:$1048576,6,0)</f>
        <v xml:space="preserve">DISTRITO NACIONAL </v>
      </c>
    </row>
    <row r="1819" spans="1:11" customFormat="1" x14ac:dyDescent="0.25">
      <c r="A1819" s="17">
        <v>1806</v>
      </c>
      <c r="B1819" s="34" t="s">
        <v>2109</v>
      </c>
      <c r="C1819" s="1" t="s">
        <v>2023</v>
      </c>
      <c r="D1819" s="23">
        <v>2210</v>
      </c>
      <c r="E1819" s="8" t="str">
        <f>VLOOKUP(D1819,Hoja2!$1:$1048576,2,0)</f>
        <v>ESCRITORIOS</v>
      </c>
      <c r="F1819" s="2">
        <v>45763</v>
      </c>
      <c r="G1819" s="1" t="s">
        <v>39</v>
      </c>
      <c r="H1819" s="8" t="str">
        <f>VLOOKUP(G1819,Hoja1!$1:$1048576,2,0)</f>
        <v>ALMACEN DE DESPACHO MOB. Y EQUIPOS OFIC.</v>
      </c>
      <c r="I1819" s="8" t="str">
        <f>VLOOKUP(G1819,Hoja1!$1:$1048576,4,0)</f>
        <v>EDIF. PALACIO DE JUSTICIA DE LAS CORTES</v>
      </c>
      <c r="J1819" s="8" t="str">
        <f>VLOOKUP(G1819,Hoja1!$1:$1048576,5,0)</f>
        <v xml:space="preserve">DISTRITO  NACIONAL </v>
      </c>
      <c r="K1819" s="8" t="str">
        <f>VLOOKUP(G1819,Hoja1!$1:$1048576,6,0)</f>
        <v xml:space="preserve">DISTRITO NACIONAL </v>
      </c>
    </row>
    <row r="1820" spans="1:11" customFormat="1" x14ac:dyDescent="0.25">
      <c r="A1820" s="17">
        <v>1807</v>
      </c>
      <c r="B1820" s="34" t="s">
        <v>2110</v>
      </c>
      <c r="C1820" s="1" t="s">
        <v>2023</v>
      </c>
      <c r="D1820" s="23">
        <v>2210</v>
      </c>
      <c r="E1820" s="8" t="str">
        <f>VLOOKUP(D1820,Hoja2!$1:$1048576,2,0)</f>
        <v>ESCRITORIOS</v>
      </c>
      <c r="F1820" s="2">
        <v>45763</v>
      </c>
      <c r="G1820" s="1" t="s">
        <v>39</v>
      </c>
      <c r="H1820" s="8" t="str">
        <f>VLOOKUP(G1820,Hoja1!$1:$1048576,2,0)</f>
        <v>ALMACEN DE DESPACHO MOB. Y EQUIPOS OFIC.</v>
      </c>
      <c r="I1820" s="8" t="str">
        <f>VLOOKUP(G1820,Hoja1!$1:$1048576,4,0)</f>
        <v>EDIF. PALACIO DE JUSTICIA DE LAS CORTES</v>
      </c>
      <c r="J1820" s="8" t="str">
        <f>VLOOKUP(G1820,Hoja1!$1:$1048576,5,0)</f>
        <v xml:space="preserve">DISTRITO  NACIONAL </v>
      </c>
      <c r="K1820" s="8" t="str">
        <f>VLOOKUP(G1820,Hoja1!$1:$1048576,6,0)</f>
        <v xml:space="preserve">DISTRITO NACIONAL </v>
      </c>
    </row>
    <row r="1821" spans="1:11" customFormat="1" x14ac:dyDescent="0.25">
      <c r="A1821" s="17">
        <v>1808</v>
      </c>
      <c r="B1821" s="34" t="s">
        <v>2111</v>
      </c>
      <c r="C1821" s="1" t="s">
        <v>2023</v>
      </c>
      <c r="D1821" s="23">
        <v>2210</v>
      </c>
      <c r="E1821" s="8" t="str">
        <f>VLOOKUP(D1821,Hoja2!$1:$1048576,2,0)</f>
        <v>ESCRITORIOS</v>
      </c>
      <c r="F1821" s="2">
        <v>45763</v>
      </c>
      <c r="G1821" s="1" t="s">
        <v>39</v>
      </c>
      <c r="H1821" s="8" t="str">
        <f>VLOOKUP(G1821,Hoja1!$1:$1048576,2,0)</f>
        <v>ALMACEN DE DESPACHO MOB. Y EQUIPOS OFIC.</v>
      </c>
      <c r="I1821" s="8" t="str">
        <f>VLOOKUP(G1821,Hoja1!$1:$1048576,4,0)</f>
        <v>EDIF. PALACIO DE JUSTICIA DE LAS CORTES</v>
      </c>
      <c r="J1821" s="8" t="str">
        <f>VLOOKUP(G1821,Hoja1!$1:$1048576,5,0)</f>
        <v xml:space="preserve">DISTRITO  NACIONAL </v>
      </c>
      <c r="K1821" s="8" t="str">
        <f>VLOOKUP(G1821,Hoja1!$1:$1048576,6,0)</f>
        <v xml:space="preserve">DISTRITO NACIONAL </v>
      </c>
    </row>
    <row r="1822" spans="1:11" customFormat="1" x14ac:dyDescent="0.25">
      <c r="A1822" s="17">
        <v>1809</v>
      </c>
      <c r="B1822" s="34" t="s">
        <v>2112</v>
      </c>
      <c r="C1822" s="1" t="s">
        <v>2023</v>
      </c>
      <c r="D1822" s="23">
        <v>2210</v>
      </c>
      <c r="E1822" s="8" t="str">
        <f>VLOOKUP(D1822,Hoja2!$1:$1048576,2,0)</f>
        <v>ESCRITORIOS</v>
      </c>
      <c r="F1822" s="2">
        <v>45763</v>
      </c>
      <c r="G1822" s="1" t="s">
        <v>39</v>
      </c>
      <c r="H1822" s="8" t="str">
        <f>VLOOKUP(G1822,Hoja1!$1:$1048576,2,0)</f>
        <v>ALMACEN DE DESPACHO MOB. Y EQUIPOS OFIC.</v>
      </c>
      <c r="I1822" s="8" t="str">
        <f>VLOOKUP(G1822,Hoja1!$1:$1048576,4,0)</f>
        <v>EDIF. PALACIO DE JUSTICIA DE LAS CORTES</v>
      </c>
      <c r="J1822" s="8" t="str">
        <f>VLOOKUP(G1822,Hoja1!$1:$1048576,5,0)</f>
        <v xml:space="preserve">DISTRITO  NACIONAL </v>
      </c>
      <c r="K1822" s="8" t="str">
        <f>VLOOKUP(G1822,Hoja1!$1:$1048576,6,0)</f>
        <v xml:space="preserve">DISTRITO NACIONAL </v>
      </c>
    </row>
    <row r="1823" spans="1:11" customFormat="1" x14ac:dyDescent="0.25">
      <c r="A1823" s="17">
        <v>1810</v>
      </c>
      <c r="B1823" s="34" t="s">
        <v>2113</v>
      </c>
      <c r="C1823" s="1" t="s">
        <v>2023</v>
      </c>
      <c r="D1823" s="23">
        <v>2210</v>
      </c>
      <c r="E1823" s="8" t="str">
        <f>VLOOKUP(D1823,Hoja2!$1:$1048576,2,0)</f>
        <v>ESCRITORIOS</v>
      </c>
      <c r="F1823" s="2">
        <v>45763</v>
      </c>
      <c r="G1823" s="1" t="s">
        <v>39</v>
      </c>
      <c r="H1823" s="8" t="str">
        <f>VLOOKUP(G1823,Hoja1!$1:$1048576,2,0)</f>
        <v>ALMACEN DE DESPACHO MOB. Y EQUIPOS OFIC.</v>
      </c>
      <c r="I1823" s="8" t="str">
        <f>VLOOKUP(G1823,Hoja1!$1:$1048576,4,0)</f>
        <v>EDIF. PALACIO DE JUSTICIA DE LAS CORTES</v>
      </c>
      <c r="J1823" s="8" t="str">
        <f>VLOOKUP(G1823,Hoja1!$1:$1048576,5,0)</f>
        <v xml:space="preserve">DISTRITO  NACIONAL </v>
      </c>
      <c r="K1823" s="8" t="str">
        <f>VLOOKUP(G1823,Hoja1!$1:$1048576,6,0)</f>
        <v xml:space="preserve">DISTRITO NACIONAL </v>
      </c>
    </row>
    <row r="1824" spans="1:11" customFormat="1" x14ac:dyDescent="0.25">
      <c r="A1824" s="17">
        <v>1811</v>
      </c>
      <c r="B1824" s="34" t="s">
        <v>2114</v>
      </c>
      <c r="C1824" s="1" t="s">
        <v>2023</v>
      </c>
      <c r="D1824" s="23">
        <v>2210</v>
      </c>
      <c r="E1824" s="8" t="str">
        <f>VLOOKUP(D1824,Hoja2!$1:$1048576,2,0)</f>
        <v>ESCRITORIOS</v>
      </c>
      <c r="F1824" s="2">
        <v>45763</v>
      </c>
      <c r="G1824" s="1" t="s">
        <v>39</v>
      </c>
      <c r="H1824" s="8" t="str">
        <f>VLOOKUP(G1824,Hoja1!$1:$1048576,2,0)</f>
        <v>ALMACEN DE DESPACHO MOB. Y EQUIPOS OFIC.</v>
      </c>
      <c r="I1824" s="8" t="str">
        <f>VLOOKUP(G1824,Hoja1!$1:$1048576,4,0)</f>
        <v>EDIF. PALACIO DE JUSTICIA DE LAS CORTES</v>
      </c>
      <c r="J1824" s="8" t="str">
        <f>VLOOKUP(G1824,Hoja1!$1:$1048576,5,0)</f>
        <v xml:space="preserve">DISTRITO  NACIONAL </v>
      </c>
      <c r="K1824" s="8" t="str">
        <f>VLOOKUP(G1824,Hoja1!$1:$1048576,6,0)</f>
        <v xml:space="preserve">DISTRITO NACIONAL </v>
      </c>
    </row>
    <row r="1825" spans="1:11" customFormat="1" x14ac:dyDescent="0.25">
      <c r="A1825" s="17">
        <v>1812</v>
      </c>
      <c r="B1825" s="34" t="s">
        <v>2115</v>
      </c>
      <c r="C1825" s="1" t="s">
        <v>2023</v>
      </c>
      <c r="D1825" s="23">
        <v>2210</v>
      </c>
      <c r="E1825" s="8" t="str">
        <f>VLOOKUP(D1825,Hoja2!$1:$1048576,2,0)</f>
        <v>ESCRITORIOS</v>
      </c>
      <c r="F1825" s="2">
        <v>45763</v>
      </c>
      <c r="G1825" s="1" t="s">
        <v>39</v>
      </c>
      <c r="H1825" s="8" t="str">
        <f>VLOOKUP(G1825,Hoja1!$1:$1048576,2,0)</f>
        <v>ALMACEN DE DESPACHO MOB. Y EQUIPOS OFIC.</v>
      </c>
      <c r="I1825" s="8" t="str">
        <f>VLOOKUP(G1825,Hoja1!$1:$1048576,4,0)</f>
        <v>EDIF. PALACIO DE JUSTICIA DE LAS CORTES</v>
      </c>
      <c r="J1825" s="8" t="str">
        <f>VLOOKUP(G1825,Hoja1!$1:$1048576,5,0)</f>
        <v xml:space="preserve">DISTRITO  NACIONAL </v>
      </c>
      <c r="K1825" s="8" t="str">
        <f>VLOOKUP(G1825,Hoja1!$1:$1048576,6,0)</f>
        <v xml:space="preserve">DISTRITO NACIONAL </v>
      </c>
    </row>
    <row r="1826" spans="1:11" customFormat="1" x14ac:dyDescent="0.25">
      <c r="A1826" s="17">
        <v>1813</v>
      </c>
      <c r="B1826" s="34" t="s">
        <v>2116</v>
      </c>
      <c r="C1826" s="1" t="s">
        <v>2023</v>
      </c>
      <c r="D1826" s="23">
        <v>2210</v>
      </c>
      <c r="E1826" s="8" t="str">
        <f>VLOOKUP(D1826,Hoja2!$1:$1048576,2,0)</f>
        <v>ESCRITORIOS</v>
      </c>
      <c r="F1826" s="2">
        <v>45763</v>
      </c>
      <c r="G1826" s="1" t="s">
        <v>39</v>
      </c>
      <c r="H1826" s="8" t="str">
        <f>VLOOKUP(G1826,Hoja1!$1:$1048576,2,0)</f>
        <v>ALMACEN DE DESPACHO MOB. Y EQUIPOS OFIC.</v>
      </c>
      <c r="I1826" s="8" t="str">
        <f>VLOOKUP(G1826,Hoja1!$1:$1048576,4,0)</f>
        <v>EDIF. PALACIO DE JUSTICIA DE LAS CORTES</v>
      </c>
      <c r="J1826" s="8" t="str">
        <f>VLOOKUP(G1826,Hoja1!$1:$1048576,5,0)</f>
        <v xml:space="preserve">DISTRITO  NACIONAL </v>
      </c>
      <c r="K1826" s="8" t="str">
        <f>VLOOKUP(G1826,Hoja1!$1:$1048576,6,0)</f>
        <v xml:space="preserve">DISTRITO NACIONAL </v>
      </c>
    </row>
    <row r="1827" spans="1:11" customFormat="1" x14ac:dyDescent="0.25">
      <c r="A1827" s="17">
        <v>1814</v>
      </c>
      <c r="B1827" s="34" t="s">
        <v>2117</v>
      </c>
      <c r="C1827" s="1" t="s">
        <v>2023</v>
      </c>
      <c r="D1827" s="23">
        <v>2210</v>
      </c>
      <c r="E1827" s="8" t="str">
        <f>VLOOKUP(D1827,Hoja2!$1:$1048576,2,0)</f>
        <v>ESCRITORIOS</v>
      </c>
      <c r="F1827" s="2">
        <v>45763</v>
      </c>
      <c r="G1827" s="1" t="s">
        <v>39</v>
      </c>
      <c r="H1827" s="8" t="str">
        <f>VLOOKUP(G1827,Hoja1!$1:$1048576,2,0)</f>
        <v>ALMACEN DE DESPACHO MOB. Y EQUIPOS OFIC.</v>
      </c>
      <c r="I1827" s="8" t="str">
        <f>VLOOKUP(G1827,Hoja1!$1:$1048576,4,0)</f>
        <v>EDIF. PALACIO DE JUSTICIA DE LAS CORTES</v>
      </c>
      <c r="J1827" s="8" t="str">
        <f>VLOOKUP(G1827,Hoja1!$1:$1048576,5,0)</f>
        <v xml:space="preserve">DISTRITO  NACIONAL </v>
      </c>
      <c r="K1827" s="8" t="str">
        <f>VLOOKUP(G1827,Hoja1!$1:$1048576,6,0)</f>
        <v xml:space="preserve">DISTRITO NACIONAL </v>
      </c>
    </row>
    <row r="1828" spans="1:11" customFormat="1" x14ac:dyDescent="0.25">
      <c r="A1828" s="17">
        <v>1815</v>
      </c>
      <c r="B1828" s="34" t="s">
        <v>2118</v>
      </c>
      <c r="C1828" s="1" t="s">
        <v>2023</v>
      </c>
      <c r="D1828" s="23">
        <v>2210</v>
      </c>
      <c r="E1828" s="8" t="str">
        <f>VLOOKUP(D1828,Hoja2!$1:$1048576,2,0)</f>
        <v>ESCRITORIOS</v>
      </c>
      <c r="F1828" s="2">
        <v>45763</v>
      </c>
      <c r="G1828" s="1" t="s">
        <v>39</v>
      </c>
      <c r="H1828" s="8" t="str">
        <f>VLOOKUP(G1828,Hoja1!$1:$1048576,2,0)</f>
        <v>ALMACEN DE DESPACHO MOB. Y EQUIPOS OFIC.</v>
      </c>
      <c r="I1828" s="8" t="str">
        <f>VLOOKUP(G1828,Hoja1!$1:$1048576,4,0)</f>
        <v>EDIF. PALACIO DE JUSTICIA DE LAS CORTES</v>
      </c>
      <c r="J1828" s="8" t="str">
        <f>VLOOKUP(G1828,Hoja1!$1:$1048576,5,0)</f>
        <v xml:space="preserve">DISTRITO  NACIONAL </v>
      </c>
      <c r="K1828" s="8" t="str">
        <f>VLOOKUP(G1828,Hoja1!$1:$1048576,6,0)</f>
        <v xml:space="preserve">DISTRITO NACIONAL </v>
      </c>
    </row>
    <row r="1829" spans="1:11" customFormat="1" x14ac:dyDescent="0.25">
      <c r="A1829" s="17">
        <v>1816</v>
      </c>
      <c r="B1829" s="34" t="s">
        <v>2119</v>
      </c>
      <c r="C1829" s="1" t="s">
        <v>2023</v>
      </c>
      <c r="D1829" s="23">
        <v>2210</v>
      </c>
      <c r="E1829" s="8" t="str">
        <f>VLOOKUP(D1829,Hoja2!$1:$1048576,2,0)</f>
        <v>ESCRITORIOS</v>
      </c>
      <c r="F1829" s="2">
        <v>45763</v>
      </c>
      <c r="G1829" s="1" t="s">
        <v>39</v>
      </c>
      <c r="H1829" s="8" t="str">
        <f>VLOOKUP(G1829,Hoja1!$1:$1048576,2,0)</f>
        <v>ALMACEN DE DESPACHO MOB. Y EQUIPOS OFIC.</v>
      </c>
      <c r="I1829" s="8" t="str">
        <f>VLOOKUP(G1829,Hoja1!$1:$1048576,4,0)</f>
        <v>EDIF. PALACIO DE JUSTICIA DE LAS CORTES</v>
      </c>
      <c r="J1829" s="8" t="str">
        <f>VLOOKUP(G1829,Hoja1!$1:$1048576,5,0)</f>
        <v xml:space="preserve">DISTRITO  NACIONAL </v>
      </c>
      <c r="K1829" s="8" t="str">
        <f>VLOOKUP(G1829,Hoja1!$1:$1048576,6,0)</f>
        <v xml:space="preserve">DISTRITO NACIONAL </v>
      </c>
    </row>
    <row r="1830" spans="1:11" customFormat="1" x14ac:dyDescent="0.25">
      <c r="A1830" s="17">
        <v>1817</v>
      </c>
      <c r="B1830" s="34" t="s">
        <v>2120</v>
      </c>
      <c r="C1830" s="1" t="s">
        <v>2023</v>
      </c>
      <c r="D1830" s="23">
        <v>2210</v>
      </c>
      <c r="E1830" s="8" t="str">
        <f>VLOOKUP(D1830,Hoja2!$1:$1048576,2,0)</f>
        <v>ESCRITORIOS</v>
      </c>
      <c r="F1830" s="2">
        <v>45763</v>
      </c>
      <c r="G1830" s="1" t="s">
        <v>39</v>
      </c>
      <c r="H1830" s="8" t="str">
        <f>VLOOKUP(G1830,Hoja1!$1:$1048576,2,0)</f>
        <v>ALMACEN DE DESPACHO MOB. Y EQUIPOS OFIC.</v>
      </c>
      <c r="I1830" s="8" t="str">
        <f>VLOOKUP(G1830,Hoja1!$1:$1048576,4,0)</f>
        <v>EDIF. PALACIO DE JUSTICIA DE LAS CORTES</v>
      </c>
      <c r="J1830" s="8" t="str">
        <f>VLOOKUP(G1830,Hoja1!$1:$1048576,5,0)</f>
        <v xml:space="preserve">DISTRITO  NACIONAL </v>
      </c>
      <c r="K1830" s="8" t="str">
        <f>VLOOKUP(G1830,Hoja1!$1:$1048576,6,0)</f>
        <v xml:space="preserve">DISTRITO NACIONAL </v>
      </c>
    </row>
    <row r="1831" spans="1:11" customFormat="1" x14ac:dyDescent="0.25">
      <c r="A1831" s="17">
        <v>1818</v>
      </c>
      <c r="B1831" s="34" t="s">
        <v>2121</v>
      </c>
      <c r="C1831" s="1" t="s">
        <v>2023</v>
      </c>
      <c r="D1831" s="23">
        <v>2210</v>
      </c>
      <c r="E1831" s="8" t="str">
        <f>VLOOKUP(D1831,Hoja2!$1:$1048576,2,0)</f>
        <v>ESCRITORIOS</v>
      </c>
      <c r="F1831" s="2">
        <v>45763</v>
      </c>
      <c r="G1831" s="1" t="s">
        <v>39</v>
      </c>
      <c r="H1831" s="8" t="str">
        <f>VLOOKUP(G1831,Hoja1!$1:$1048576,2,0)</f>
        <v>ALMACEN DE DESPACHO MOB. Y EQUIPOS OFIC.</v>
      </c>
      <c r="I1831" s="8" t="str">
        <f>VLOOKUP(G1831,Hoja1!$1:$1048576,4,0)</f>
        <v>EDIF. PALACIO DE JUSTICIA DE LAS CORTES</v>
      </c>
      <c r="J1831" s="8" t="str">
        <f>VLOOKUP(G1831,Hoja1!$1:$1048576,5,0)</f>
        <v xml:space="preserve">DISTRITO  NACIONAL </v>
      </c>
      <c r="K1831" s="8" t="str">
        <f>VLOOKUP(G1831,Hoja1!$1:$1048576,6,0)</f>
        <v xml:space="preserve">DISTRITO NACIONAL </v>
      </c>
    </row>
    <row r="1832" spans="1:11" customFormat="1" x14ac:dyDescent="0.25">
      <c r="A1832" s="17">
        <v>1819</v>
      </c>
      <c r="B1832" s="34" t="s">
        <v>2122</v>
      </c>
      <c r="C1832" s="1" t="s">
        <v>2023</v>
      </c>
      <c r="D1832" s="23">
        <v>2210</v>
      </c>
      <c r="E1832" s="8" t="str">
        <f>VLOOKUP(D1832,Hoja2!$1:$1048576,2,0)</f>
        <v>ESCRITORIOS</v>
      </c>
      <c r="F1832" s="2">
        <v>45763</v>
      </c>
      <c r="G1832" s="1" t="s">
        <v>39</v>
      </c>
      <c r="H1832" s="8" t="str">
        <f>VLOOKUP(G1832,Hoja1!$1:$1048576,2,0)</f>
        <v>ALMACEN DE DESPACHO MOB. Y EQUIPOS OFIC.</v>
      </c>
      <c r="I1832" s="8" t="str">
        <f>VLOOKUP(G1832,Hoja1!$1:$1048576,4,0)</f>
        <v>EDIF. PALACIO DE JUSTICIA DE LAS CORTES</v>
      </c>
      <c r="J1832" s="8" t="str">
        <f>VLOOKUP(G1832,Hoja1!$1:$1048576,5,0)</f>
        <v xml:space="preserve">DISTRITO  NACIONAL </v>
      </c>
      <c r="K1832" s="8" t="str">
        <f>VLOOKUP(G1832,Hoja1!$1:$1048576,6,0)</f>
        <v xml:space="preserve">DISTRITO NACIONAL </v>
      </c>
    </row>
    <row r="1833" spans="1:11" customFormat="1" x14ac:dyDescent="0.25">
      <c r="A1833" s="17">
        <v>1820</v>
      </c>
      <c r="B1833" s="34" t="s">
        <v>2123</v>
      </c>
      <c r="C1833" s="1" t="s">
        <v>2023</v>
      </c>
      <c r="D1833" s="23">
        <v>2210</v>
      </c>
      <c r="E1833" s="8" t="str">
        <f>VLOOKUP(D1833,Hoja2!$1:$1048576,2,0)</f>
        <v>ESCRITORIOS</v>
      </c>
      <c r="F1833" s="2">
        <v>45763</v>
      </c>
      <c r="G1833" s="1" t="s">
        <v>39</v>
      </c>
      <c r="H1833" s="8" t="str">
        <f>VLOOKUP(G1833,Hoja1!$1:$1048576,2,0)</f>
        <v>ALMACEN DE DESPACHO MOB. Y EQUIPOS OFIC.</v>
      </c>
      <c r="I1833" s="8" t="str">
        <f>VLOOKUP(G1833,Hoja1!$1:$1048576,4,0)</f>
        <v>EDIF. PALACIO DE JUSTICIA DE LAS CORTES</v>
      </c>
      <c r="J1833" s="8" t="str">
        <f>VLOOKUP(G1833,Hoja1!$1:$1048576,5,0)</f>
        <v xml:space="preserve">DISTRITO  NACIONAL </v>
      </c>
      <c r="K1833" s="8" t="str">
        <f>VLOOKUP(G1833,Hoja1!$1:$1048576,6,0)</f>
        <v xml:space="preserve">DISTRITO NACIONAL </v>
      </c>
    </row>
    <row r="1834" spans="1:11" customFormat="1" x14ac:dyDescent="0.25">
      <c r="A1834" s="17">
        <v>1821</v>
      </c>
      <c r="B1834" s="34" t="s">
        <v>2124</v>
      </c>
      <c r="C1834" s="1" t="s">
        <v>2023</v>
      </c>
      <c r="D1834" s="23">
        <v>2210</v>
      </c>
      <c r="E1834" s="8" t="str">
        <f>VLOOKUP(D1834,Hoja2!$1:$1048576,2,0)</f>
        <v>ESCRITORIOS</v>
      </c>
      <c r="F1834" s="2">
        <v>45763</v>
      </c>
      <c r="G1834" s="1" t="s">
        <v>39</v>
      </c>
      <c r="H1834" s="8" t="str">
        <f>VLOOKUP(G1834,Hoja1!$1:$1048576,2,0)</f>
        <v>ALMACEN DE DESPACHO MOB. Y EQUIPOS OFIC.</v>
      </c>
      <c r="I1834" s="8" t="str">
        <f>VLOOKUP(G1834,Hoja1!$1:$1048576,4,0)</f>
        <v>EDIF. PALACIO DE JUSTICIA DE LAS CORTES</v>
      </c>
      <c r="J1834" s="8" t="str">
        <f>VLOOKUP(G1834,Hoja1!$1:$1048576,5,0)</f>
        <v xml:space="preserve">DISTRITO  NACIONAL </v>
      </c>
      <c r="K1834" s="8" t="str">
        <f>VLOOKUP(G1834,Hoja1!$1:$1048576,6,0)</f>
        <v xml:space="preserve">DISTRITO NACIONAL </v>
      </c>
    </row>
    <row r="1835" spans="1:11" customFormat="1" x14ac:dyDescent="0.25">
      <c r="A1835" s="17">
        <v>1822</v>
      </c>
      <c r="B1835" s="34" t="s">
        <v>2125</v>
      </c>
      <c r="C1835" s="1" t="s">
        <v>2023</v>
      </c>
      <c r="D1835" s="23">
        <v>2210</v>
      </c>
      <c r="E1835" s="8" t="str">
        <f>VLOOKUP(D1835,Hoja2!$1:$1048576,2,0)</f>
        <v>ESCRITORIOS</v>
      </c>
      <c r="F1835" s="2">
        <v>45763</v>
      </c>
      <c r="G1835" s="1" t="s">
        <v>39</v>
      </c>
      <c r="H1835" s="8" t="str">
        <f>VLOOKUP(G1835,Hoja1!$1:$1048576,2,0)</f>
        <v>ALMACEN DE DESPACHO MOB. Y EQUIPOS OFIC.</v>
      </c>
      <c r="I1835" s="8" t="str">
        <f>VLOOKUP(G1835,Hoja1!$1:$1048576,4,0)</f>
        <v>EDIF. PALACIO DE JUSTICIA DE LAS CORTES</v>
      </c>
      <c r="J1835" s="8" t="str">
        <f>VLOOKUP(G1835,Hoja1!$1:$1048576,5,0)</f>
        <v xml:space="preserve">DISTRITO  NACIONAL </v>
      </c>
      <c r="K1835" s="8" t="str">
        <f>VLOOKUP(G1835,Hoja1!$1:$1048576,6,0)</f>
        <v xml:space="preserve">DISTRITO NACIONAL </v>
      </c>
    </row>
    <row r="1836" spans="1:11" customFormat="1" x14ac:dyDescent="0.25">
      <c r="A1836" s="17">
        <v>1823</v>
      </c>
      <c r="B1836" s="34" t="s">
        <v>2126</v>
      </c>
      <c r="C1836" s="1" t="s">
        <v>2023</v>
      </c>
      <c r="D1836" s="23">
        <v>2210</v>
      </c>
      <c r="E1836" s="8" t="str">
        <f>VLOOKUP(D1836,Hoja2!$1:$1048576,2,0)</f>
        <v>ESCRITORIOS</v>
      </c>
      <c r="F1836" s="2">
        <v>45763</v>
      </c>
      <c r="G1836" s="1" t="s">
        <v>39</v>
      </c>
      <c r="H1836" s="8" t="str">
        <f>VLOOKUP(G1836,Hoja1!$1:$1048576,2,0)</f>
        <v>ALMACEN DE DESPACHO MOB. Y EQUIPOS OFIC.</v>
      </c>
      <c r="I1836" s="8" t="str">
        <f>VLOOKUP(G1836,Hoja1!$1:$1048576,4,0)</f>
        <v>EDIF. PALACIO DE JUSTICIA DE LAS CORTES</v>
      </c>
      <c r="J1836" s="8" t="str">
        <f>VLOOKUP(G1836,Hoja1!$1:$1048576,5,0)</f>
        <v xml:space="preserve">DISTRITO  NACIONAL </v>
      </c>
      <c r="K1836" s="8" t="str">
        <f>VLOOKUP(G1836,Hoja1!$1:$1048576,6,0)</f>
        <v xml:space="preserve">DISTRITO NACIONAL </v>
      </c>
    </row>
    <row r="1837" spans="1:11" customFormat="1" x14ac:dyDescent="0.25">
      <c r="A1837" s="17">
        <v>1824</v>
      </c>
      <c r="B1837" s="34" t="s">
        <v>2127</v>
      </c>
      <c r="C1837" s="1" t="s">
        <v>2023</v>
      </c>
      <c r="D1837" s="23">
        <v>2210</v>
      </c>
      <c r="E1837" s="8" t="str">
        <f>VLOOKUP(D1837,Hoja2!$1:$1048576,2,0)</f>
        <v>ESCRITORIOS</v>
      </c>
      <c r="F1837" s="2">
        <v>45763</v>
      </c>
      <c r="G1837" s="1" t="s">
        <v>39</v>
      </c>
      <c r="H1837" s="8" t="str">
        <f>VLOOKUP(G1837,Hoja1!$1:$1048576,2,0)</f>
        <v>ALMACEN DE DESPACHO MOB. Y EQUIPOS OFIC.</v>
      </c>
      <c r="I1837" s="8" t="str">
        <f>VLOOKUP(G1837,Hoja1!$1:$1048576,4,0)</f>
        <v>EDIF. PALACIO DE JUSTICIA DE LAS CORTES</v>
      </c>
      <c r="J1837" s="8" t="str">
        <f>VLOOKUP(G1837,Hoja1!$1:$1048576,5,0)</f>
        <v xml:space="preserve">DISTRITO  NACIONAL </v>
      </c>
      <c r="K1837" s="8" t="str">
        <f>VLOOKUP(G1837,Hoja1!$1:$1048576,6,0)</f>
        <v xml:space="preserve">DISTRITO NACIONAL </v>
      </c>
    </row>
    <row r="1838" spans="1:11" customFormat="1" x14ac:dyDescent="0.25">
      <c r="A1838" s="17">
        <v>1825</v>
      </c>
      <c r="B1838" s="34" t="s">
        <v>2128</v>
      </c>
      <c r="C1838" s="1" t="s">
        <v>2023</v>
      </c>
      <c r="D1838" s="23">
        <v>2210</v>
      </c>
      <c r="E1838" s="8" t="str">
        <f>VLOOKUP(D1838,Hoja2!$1:$1048576,2,0)</f>
        <v>ESCRITORIOS</v>
      </c>
      <c r="F1838" s="2">
        <v>45763</v>
      </c>
      <c r="G1838" s="1" t="s">
        <v>39</v>
      </c>
      <c r="H1838" s="8" t="str">
        <f>VLOOKUP(G1838,Hoja1!$1:$1048576,2,0)</f>
        <v>ALMACEN DE DESPACHO MOB. Y EQUIPOS OFIC.</v>
      </c>
      <c r="I1838" s="8" t="str">
        <f>VLOOKUP(G1838,Hoja1!$1:$1048576,4,0)</f>
        <v>EDIF. PALACIO DE JUSTICIA DE LAS CORTES</v>
      </c>
      <c r="J1838" s="8" t="str">
        <f>VLOOKUP(G1838,Hoja1!$1:$1048576,5,0)</f>
        <v xml:space="preserve">DISTRITO  NACIONAL </v>
      </c>
      <c r="K1838" s="8" t="str">
        <f>VLOOKUP(G1838,Hoja1!$1:$1048576,6,0)</f>
        <v xml:space="preserve">DISTRITO NACIONAL </v>
      </c>
    </row>
    <row r="1839" spans="1:11" customFormat="1" x14ac:dyDescent="0.25">
      <c r="A1839" s="17">
        <v>1826</v>
      </c>
      <c r="B1839" s="34" t="s">
        <v>2129</v>
      </c>
      <c r="C1839" s="1" t="s">
        <v>2023</v>
      </c>
      <c r="D1839" s="23">
        <v>2210</v>
      </c>
      <c r="E1839" s="8" t="str">
        <f>VLOOKUP(D1839,Hoja2!$1:$1048576,2,0)</f>
        <v>ESCRITORIOS</v>
      </c>
      <c r="F1839" s="2">
        <v>45763</v>
      </c>
      <c r="G1839" s="1" t="s">
        <v>39</v>
      </c>
      <c r="H1839" s="8" t="str">
        <f>VLOOKUP(G1839,Hoja1!$1:$1048576,2,0)</f>
        <v>ALMACEN DE DESPACHO MOB. Y EQUIPOS OFIC.</v>
      </c>
      <c r="I1839" s="8" t="str">
        <f>VLOOKUP(G1839,Hoja1!$1:$1048576,4,0)</f>
        <v>EDIF. PALACIO DE JUSTICIA DE LAS CORTES</v>
      </c>
      <c r="J1839" s="8" t="str">
        <f>VLOOKUP(G1839,Hoja1!$1:$1048576,5,0)</f>
        <v xml:space="preserve">DISTRITO  NACIONAL </v>
      </c>
      <c r="K1839" s="8" t="str">
        <f>VLOOKUP(G1839,Hoja1!$1:$1048576,6,0)</f>
        <v xml:space="preserve">DISTRITO NACIONAL </v>
      </c>
    </row>
    <row r="1840" spans="1:11" customFormat="1" x14ac:dyDescent="0.25">
      <c r="A1840" s="17">
        <v>1827</v>
      </c>
      <c r="B1840" s="34" t="s">
        <v>2130</v>
      </c>
      <c r="C1840" s="1" t="s">
        <v>2023</v>
      </c>
      <c r="D1840" s="23">
        <v>2210</v>
      </c>
      <c r="E1840" s="8" t="str">
        <f>VLOOKUP(D1840,Hoja2!$1:$1048576,2,0)</f>
        <v>ESCRITORIOS</v>
      </c>
      <c r="F1840" s="2">
        <v>45763</v>
      </c>
      <c r="G1840" s="1" t="s">
        <v>39</v>
      </c>
      <c r="H1840" s="8" t="str">
        <f>VLOOKUP(G1840,Hoja1!$1:$1048576,2,0)</f>
        <v>ALMACEN DE DESPACHO MOB. Y EQUIPOS OFIC.</v>
      </c>
      <c r="I1840" s="8" t="str">
        <f>VLOOKUP(G1840,Hoja1!$1:$1048576,4,0)</f>
        <v>EDIF. PALACIO DE JUSTICIA DE LAS CORTES</v>
      </c>
      <c r="J1840" s="8" t="str">
        <f>VLOOKUP(G1840,Hoja1!$1:$1048576,5,0)</f>
        <v xml:space="preserve">DISTRITO  NACIONAL </v>
      </c>
      <c r="K1840" s="8" t="str">
        <f>VLOOKUP(G1840,Hoja1!$1:$1048576,6,0)</f>
        <v xml:space="preserve">DISTRITO NACIONAL </v>
      </c>
    </row>
    <row r="1841" spans="1:11" customFormat="1" x14ac:dyDescent="0.25">
      <c r="A1841" s="17">
        <v>1828</v>
      </c>
      <c r="B1841" s="34" t="s">
        <v>2131</v>
      </c>
      <c r="C1841" s="1" t="s">
        <v>2023</v>
      </c>
      <c r="D1841" s="23">
        <v>2210</v>
      </c>
      <c r="E1841" s="8" t="str">
        <f>VLOOKUP(D1841,Hoja2!$1:$1048576,2,0)</f>
        <v>ESCRITORIOS</v>
      </c>
      <c r="F1841" s="2">
        <v>45763</v>
      </c>
      <c r="G1841" s="1" t="s">
        <v>39</v>
      </c>
      <c r="H1841" s="8" t="str">
        <f>VLOOKUP(G1841,Hoja1!$1:$1048576,2,0)</f>
        <v>ALMACEN DE DESPACHO MOB. Y EQUIPOS OFIC.</v>
      </c>
      <c r="I1841" s="8" t="str">
        <f>VLOOKUP(G1841,Hoja1!$1:$1048576,4,0)</f>
        <v>EDIF. PALACIO DE JUSTICIA DE LAS CORTES</v>
      </c>
      <c r="J1841" s="8" t="str">
        <f>VLOOKUP(G1841,Hoja1!$1:$1048576,5,0)</f>
        <v xml:space="preserve">DISTRITO  NACIONAL </v>
      </c>
      <c r="K1841" s="8" t="str">
        <f>VLOOKUP(G1841,Hoja1!$1:$1048576,6,0)</f>
        <v xml:space="preserve">DISTRITO NACIONAL </v>
      </c>
    </row>
    <row r="1842" spans="1:11" customFormat="1" x14ac:dyDescent="0.25">
      <c r="A1842" s="17">
        <v>1829</v>
      </c>
      <c r="B1842" s="34" t="s">
        <v>2132</v>
      </c>
      <c r="C1842" s="1" t="s">
        <v>2133</v>
      </c>
      <c r="D1842" s="23">
        <v>2218</v>
      </c>
      <c r="E1842" s="8" t="str">
        <f>VLOOKUP(D1842,Hoja2!$1:$1048576,2,0)</f>
        <v>SILLONES</v>
      </c>
      <c r="F1842" s="2">
        <v>45769</v>
      </c>
      <c r="G1842" s="1" t="s">
        <v>39</v>
      </c>
      <c r="H1842" s="8" t="str">
        <f>VLOOKUP(G1842,Hoja1!$1:$1048576,2,0)</f>
        <v>ALMACEN DE DESPACHO MOB. Y EQUIPOS OFIC.</v>
      </c>
      <c r="I1842" s="8" t="str">
        <f>VLOOKUP(G1842,Hoja1!$1:$1048576,4,0)</f>
        <v>EDIF. PALACIO DE JUSTICIA DE LAS CORTES</v>
      </c>
      <c r="J1842" s="8" t="str">
        <f>VLOOKUP(G1842,Hoja1!$1:$1048576,5,0)</f>
        <v xml:space="preserve">DISTRITO  NACIONAL </v>
      </c>
      <c r="K1842" s="8" t="str">
        <f>VLOOKUP(G1842,Hoja1!$1:$1048576,6,0)</f>
        <v xml:space="preserve">DISTRITO NACIONAL </v>
      </c>
    </row>
    <row r="1843" spans="1:11" customFormat="1" x14ac:dyDescent="0.25">
      <c r="A1843" s="17">
        <v>1830</v>
      </c>
      <c r="B1843" s="34" t="s">
        <v>2134</v>
      </c>
      <c r="C1843" s="1" t="s">
        <v>2133</v>
      </c>
      <c r="D1843" s="23">
        <v>2218</v>
      </c>
      <c r="E1843" s="8" t="str">
        <f>VLOOKUP(D1843,Hoja2!$1:$1048576,2,0)</f>
        <v>SILLONES</v>
      </c>
      <c r="F1843" s="2">
        <v>45769</v>
      </c>
      <c r="G1843" s="1" t="s">
        <v>39</v>
      </c>
      <c r="H1843" s="8" t="str">
        <f>VLOOKUP(G1843,Hoja1!$1:$1048576,2,0)</f>
        <v>ALMACEN DE DESPACHO MOB. Y EQUIPOS OFIC.</v>
      </c>
      <c r="I1843" s="8" t="str">
        <f>VLOOKUP(G1843,Hoja1!$1:$1048576,4,0)</f>
        <v>EDIF. PALACIO DE JUSTICIA DE LAS CORTES</v>
      </c>
      <c r="J1843" s="8" t="str">
        <f>VLOOKUP(G1843,Hoja1!$1:$1048576,5,0)</f>
        <v xml:space="preserve">DISTRITO  NACIONAL </v>
      </c>
      <c r="K1843" s="8" t="str">
        <f>VLOOKUP(G1843,Hoja1!$1:$1048576,6,0)</f>
        <v xml:space="preserve">DISTRITO NACIONAL </v>
      </c>
    </row>
    <row r="1844" spans="1:11" customFormat="1" x14ac:dyDescent="0.25">
      <c r="A1844" s="17">
        <v>1831</v>
      </c>
      <c r="B1844" s="34" t="s">
        <v>2135</v>
      </c>
      <c r="C1844" s="1" t="s">
        <v>2133</v>
      </c>
      <c r="D1844" s="23">
        <v>2218</v>
      </c>
      <c r="E1844" s="8" t="str">
        <f>VLOOKUP(D1844,Hoja2!$1:$1048576,2,0)</f>
        <v>SILLONES</v>
      </c>
      <c r="F1844" s="2">
        <v>45769</v>
      </c>
      <c r="G1844" s="1" t="s">
        <v>39</v>
      </c>
      <c r="H1844" s="8" t="str">
        <f>VLOOKUP(G1844,Hoja1!$1:$1048576,2,0)</f>
        <v>ALMACEN DE DESPACHO MOB. Y EQUIPOS OFIC.</v>
      </c>
      <c r="I1844" s="8" t="str">
        <f>VLOOKUP(G1844,Hoja1!$1:$1048576,4,0)</f>
        <v>EDIF. PALACIO DE JUSTICIA DE LAS CORTES</v>
      </c>
      <c r="J1844" s="8" t="str">
        <f>VLOOKUP(G1844,Hoja1!$1:$1048576,5,0)</f>
        <v xml:space="preserve">DISTRITO  NACIONAL </v>
      </c>
      <c r="K1844" s="8" t="str">
        <f>VLOOKUP(G1844,Hoja1!$1:$1048576,6,0)</f>
        <v xml:space="preserve">DISTRITO NACIONAL </v>
      </c>
    </row>
    <row r="1845" spans="1:11" customFormat="1" x14ac:dyDescent="0.25">
      <c r="A1845" s="17">
        <v>1832</v>
      </c>
      <c r="B1845" s="34" t="s">
        <v>2136</v>
      </c>
      <c r="C1845" s="1" t="s">
        <v>2137</v>
      </c>
      <c r="D1845" s="23">
        <v>2215</v>
      </c>
      <c r="E1845" s="8" t="str">
        <f>VLOOKUP(D1845,Hoja2!$1:$1048576,2,0)</f>
        <v>SILLAS Y BUTACAS</v>
      </c>
      <c r="F1845" s="2">
        <v>45769</v>
      </c>
      <c r="G1845" s="1" t="s">
        <v>39</v>
      </c>
      <c r="H1845" s="8" t="str">
        <f>VLOOKUP(G1845,Hoja1!$1:$1048576,2,0)</f>
        <v>ALMACEN DE DESPACHO MOB. Y EQUIPOS OFIC.</v>
      </c>
      <c r="I1845" s="8" t="str">
        <f>VLOOKUP(G1845,Hoja1!$1:$1048576,4,0)</f>
        <v>EDIF. PALACIO DE JUSTICIA DE LAS CORTES</v>
      </c>
      <c r="J1845" s="8" t="str">
        <f>VLOOKUP(G1845,Hoja1!$1:$1048576,5,0)</f>
        <v xml:space="preserve">DISTRITO  NACIONAL </v>
      </c>
      <c r="K1845" s="8" t="str">
        <f>VLOOKUP(G1845,Hoja1!$1:$1048576,6,0)</f>
        <v xml:space="preserve">DISTRITO NACIONAL </v>
      </c>
    </row>
    <row r="1846" spans="1:11" customFormat="1" x14ac:dyDescent="0.25">
      <c r="A1846" s="17">
        <v>1833</v>
      </c>
      <c r="B1846" s="34" t="s">
        <v>2138</v>
      </c>
      <c r="C1846" s="1" t="s">
        <v>2137</v>
      </c>
      <c r="D1846" s="23">
        <v>2215</v>
      </c>
      <c r="E1846" s="8" t="str">
        <f>VLOOKUP(D1846,Hoja2!$1:$1048576,2,0)</f>
        <v>SILLAS Y BUTACAS</v>
      </c>
      <c r="F1846" s="2">
        <v>45769</v>
      </c>
      <c r="G1846" s="1" t="s">
        <v>39</v>
      </c>
      <c r="H1846" s="8" t="str">
        <f>VLOOKUP(G1846,Hoja1!$1:$1048576,2,0)</f>
        <v>ALMACEN DE DESPACHO MOB. Y EQUIPOS OFIC.</v>
      </c>
      <c r="I1846" s="8" t="str">
        <f>VLOOKUP(G1846,Hoja1!$1:$1048576,4,0)</f>
        <v>EDIF. PALACIO DE JUSTICIA DE LAS CORTES</v>
      </c>
      <c r="J1846" s="8" t="str">
        <f>VLOOKUP(G1846,Hoja1!$1:$1048576,5,0)</f>
        <v xml:space="preserve">DISTRITO  NACIONAL </v>
      </c>
      <c r="K1846" s="8" t="str">
        <f>VLOOKUP(G1846,Hoja1!$1:$1048576,6,0)</f>
        <v xml:space="preserve">DISTRITO NACIONAL </v>
      </c>
    </row>
    <row r="1847" spans="1:11" customFormat="1" x14ac:dyDescent="0.25">
      <c r="A1847" s="17">
        <v>1834</v>
      </c>
      <c r="B1847" s="34" t="s">
        <v>2139</v>
      </c>
      <c r="C1847" s="1" t="s">
        <v>2133</v>
      </c>
      <c r="D1847" s="23">
        <v>2218</v>
      </c>
      <c r="E1847" s="8" t="str">
        <f>VLOOKUP(D1847,Hoja2!$1:$1048576,2,0)</f>
        <v>SILLONES</v>
      </c>
      <c r="F1847" s="2">
        <v>45769</v>
      </c>
      <c r="G1847" s="1" t="s">
        <v>39</v>
      </c>
      <c r="H1847" s="8" t="str">
        <f>VLOOKUP(G1847,Hoja1!$1:$1048576,2,0)</f>
        <v>ALMACEN DE DESPACHO MOB. Y EQUIPOS OFIC.</v>
      </c>
      <c r="I1847" s="8" t="str">
        <f>VLOOKUP(G1847,Hoja1!$1:$1048576,4,0)</f>
        <v>EDIF. PALACIO DE JUSTICIA DE LAS CORTES</v>
      </c>
      <c r="J1847" s="8" t="str">
        <f>VLOOKUP(G1847,Hoja1!$1:$1048576,5,0)</f>
        <v xml:space="preserve">DISTRITO  NACIONAL </v>
      </c>
      <c r="K1847" s="8" t="str">
        <f>VLOOKUP(G1847,Hoja1!$1:$1048576,6,0)</f>
        <v xml:space="preserve">DISTRITO NACIONAL </v>
      </c>
    </row>
    <row r="1848" spans="1:11" customFormat="1" x14ac:dyDescent="0.25">
      <c r="A1848" s="17">
        <v>1835</v>
      </c>
      <c r="B1848" s="34" t="s">
        <v>2140</v>
      </c>
      <c r="C1848" s="1" t="s">
        <v>2133</v>
      </c>
      <c r="D1848" s="23">
        <v>2218</v>
      </c>
      <c r="E1848" s="8" t="str">
        <f>VLOOKUP(D1848,Hoja2!$1:$1048576,2,0)</f>
        <v>SILLONES</v>
      </c>
      <c r="F1848" s="2">
        <v>45769</v>
      </c>
      <c r="G1848" s="1" t="s">
        <v>39</v>
      </c>
      <c r="H1848" s="8" t="str">
        <f>VLOOKUP(G1848,Hoja1!$1:$1048576,2,0)</f>
        <v>ALMACEN DE DESPACHO MOB. Y EQUIPOS OFIC.</v>
      </c>
      <c r="I1848" s="8" t="str">
        <f>VLOOKUP(G1848,Hoja1!$1:$1048576,4,0)</f>
        <v>EDIF. PALACIO DE JUSTICIA DE LAS CORTES</v>
      </c>
      <c r="J1848" s="8" t="str">
        <f>VLOOKUP(G1848,Hoja1!$1:$1048576,5,0)</f>
        <v xml:space="preserve">DISTRITO  NACIONAL </v>
      </c>
      <c r="K1848" s="8" t="str">
        <f>VLOOKUP(G1848,Hoja1!$1:$1048576,6,0)</f>
        <v xml:space="preserve">DISTRITO NACIONAL </v>
      </c>
    </row>
    <row r="1849" spans="1:11" customFormat="1" x14ac:dyDescent="0.25">
      <c r="A1849" s="17">
        <v>1836</v>
      </c>
      <c r="B1849" s="34" t="s">
        <v>2141</v>
      </c>
      <c r="C1849" s="1" t="s">
        <v>2133</v>
      </c>
      <c r="D1849" s="23">
        <v>2218</v>
      </c>
      <c r="E1849" s="8" t="str">
        <f>VLOOKUP(D1849,Hoja2!$1:$1048576,2,0)</f>
        <v>SILLONES</v>
      </c>
      <c r="F1849" s="2">
        <v>45769</v>
      </c>
      <c r="G1849" s="1" t="s">
        <v>39</v>
      </c>
      <c r="H1849" s="8" t="str">
        <f>VLOOKUP(G1849,Hoja1!$1:$1048576,2,0)</f>
        <v>ALMACEN DE DESPACHO MOB. Y EQUIPOS OFIC.</v>
      </c>
      <c r="I1849" s="8" t="str">
        <f>VLOOKUP(G1849,Hoja1!$1:$1048576,4,0)</f>
        <v>EDIF. PALACIO DE JUSTICIA DE LAS CORTES</v>
      </c>
      <c r="J1849" s="8" t="str">
        <f>VLOOKUP(G1849,Hoja1!$1:$1048576,5,0)</f>
        <v xml:space="preserve">DISTRITO  NACIONAL </v>
      </c>
      <c r="K1849" s="8" t="str">
        <f>VLOOKUP(G1849,Hoja1!$1:$1048576,6,0)</f>
        <v xml:space="preserve">DISTRITO NACIONAL </v>
      </c>
    </row>
    <row r="1850" spans="1:11" customFormat="1" x14ac:dyDescent="0.25">
      <c r="A1850" s="17">
        <v>1837</v>
      </c>
      <c r="B1850" s="34" t="s">
        <v>2142</v>
      </c>
      <c r="C1850" s="1" t="s">
        <v>2137</v>
      </c>
      <c r="D1850" s="23">
        <v>2215</v>
      </c>
      <c r="E1850" s="8" t="str">
        <f>VLOOKUP(D1850,Hoja2!$1:$1048576,2,0)</f>
        <v>SILLAS Y BUTACAS</v>
      </c>
      <c r="F1850" s="2">
        <v>45769</v>
      </c>
      <c r="G1850" s="1" t="s">
        <v>39</v>
      </c>
      <c r="H1850" s="8" t="str">
        <f>VLOOKUP(G1850,Hoja1!$1:$1048576,2,0)</f>
        <v>ALMACEN DE DESPACHO MOB. Y EQUIPOS OFIC.</v>
      </c>
      <c r="I1850" s="8" t="str">
        <f>VLOOKUP(G1850,Hoja1!$1:$1048576,4,0)</f>
        <v>EDIF. PALACIO DE JUSTICIA DE LAS CORTES</v>
      </c>
      <c r="J1850" s="8" t="str">
        <f>VLOOKUP(G1850,Hoja1!$1:$1048576,5,0)</f>
        <v xml:space="preserve">DISTRITO  NACIONAL </v>
      </c>
      <c r="K1850" s="8" t="str">
        <f>VLOOKUP(G1850,Hoja1!$1:$1048576,6,0)</f>
        <v xml:space="preserve">DISTRITO NACIONAL </v>
      </c>
    </row>
    <row r="1851" spans="1:11" customFormat="1" x14ac:dyDescent="0.25">
      <c r="A1851" s="17">
        <v>1838</v>
      </c>
      <c r="B1851" s="34" t="s">
        <v>2143</v>
      </c>
      <c r="C1851" s="1" t="s">
        <v>2137</v>
      </c>
      <c r="D1851" s="23">
        <v>2215</v>
      </c>
      <c r="E1851" s="8" t="str">
        <f>VLOOKUP(D1851,Hoja2!$1:$1048576,2,0)</f>
        <v>SILLAS Y BUTACAS</v>
      </c>
      <c r="F1851" s="2">
        <v>45769</v>
      </c>
      <c r="G1851" s="1" t="s">
        <v>39</v>
      </c>
      <c r="H1851" s="8" t="str">
        <f>VLOOKUP(G1851,Hoja1!$1:$1048576,2,0)</f>
        <v>ALMACEN DE DESPACHO MOB. Y EQUIPOS OFIC.</v>
      </c>
      <c r="I1851" s="8" t="str">
        <f>VLOOKUP(G1851,Hoja1!$1:$1048576,4,0)</f>
        <v>EDIF. PALACIO DE JUSTICIA DE LAS CORTES</v>
      </c>
      <c r="J1851" s="8" t="str">
        <f>VLOOKUP(G1851,Hoja1!$1:$1048576,5,0)</f>
        <v xml:space="preserve">DISTRITO  NACIONAL </v>
      </c>
      <c r="K1851" s="8" t="str">
        <f>VLOOKUP(G1851,Hoja1!$1:$1048576,6,0)</f>
        <v xml:space="preserve">DISTRITO NACIONAL </v>
      </c>
    </row>
    <row r="1852" spans="1:11" customFormat="1" x14ac:dyDescent="0.25">
      <c r="A1852" s="17">
        <v>1839</v>
      </c>
      <c r="B1852" s="34" t="s">
        <v>2144</v>
      </c>
      <c r="C1852" s="1" t="s">
        <v>2133</v>
      </c>
      <c r="D1852" s="23">
        <v>2218</v>
      </c>
      <c r="E1852" s="8" t="str">
        <f>VLOOKUP(D1852,Hoja2!$1:$1048576,2,0)</f>
        <v>SILLONES</v>
      </c>
      <c r="F1852" s="2">
        <v>45769</v>
      </c>
      <c r="G1852" s="1" t="s">
        <v>39</v>
      </c>
      <c r="H1852" s="8" t="str">
        <f>VLOOKUP(G1852,Hoja1!$1:$1048576,2,0)</f>
        <v>ALMACEN DE DESPACHO MOB. Y EQUIPOS OFIC.</v>
      </c>
      <c r="I1852" s="8" t="str">
        <f>VLOOKUP(G1852,Hoja1!$1:$1048576,4,0)</f>
        <v>EDIF. PALACIO DE JUSTICIA DE LAS CORTES</v>
      </c>
      <c r="J1852" s="8" t="str">
        <f>VLOOKUP(G1852,Hoja1!$1:$1048576,5,0)</f>
        <v xml:space="preserve">DISTRITO  NACIONAL </v>
      </c>
      <c r="K1852" s="8" t="str">
        <f>VLOOKUP(G1852,Hoja1!$1:$1048576,6,0)</f>
        <v xml:space="preserve">DISTRITO NACIONAL </v>
      </c>
    </row>
    <row r="1853" spans="1:11" customFormat="1" x14ac:dyDescent="0.25">
      <c r="A1853" s="17">
        <v>1840</v>
      </c>
      <c r="B1853" s="34" t="s">
        <v>2145</v>
      </c>
      <c r="C1853" s="1" t="s">
        <v>2133</v>
      </c>
      <c r="D1853" s="23">
        <v>2218</v>
      </c>
      <c r="E1853" s="8" t="str">
        <f>VLOOKUP(D1853,Hoja2!$1:$1048576,2,0)</f>
        <v>SILLONES</v>
      </c>
      <c r="F1853" s="2">
        <v>45769</v>
      </c>
      <c r="G1853" s="1" t="s">
        <v>39</v>
      </c>
      <c r="H1853" s="8" t="str">
        <f>VLOOKUP(G1853,Hoja1!$1:$1048576,2,0)</f>
        <v>ALMACEN DE DESPACHO MOB. Y EQUIPOS OFIC.</v>
      </c>
      <c r="I1853" s="8" t="str">
        <f>VLOOKUP(G1853,Hoja1!$1:$1048576,4,0)</f>
        <v>EDIF. PALACIO DE JUSTICIA DE LAS CORTES</v>
      </c>
      <c r="J1853" s="8" t="str">
        <f>VLOOKUP(G1853,Hoja1!$1:$1048576,5,0)</f>
        <v xml:space="preserve">DISTRITO  NACIONAL </v>
      </c>
      <c r="K1853" s="8" t="str">
        <f>VLOOKUP(G1853,Hoja1!$1:$1048576,6,0)</f>
        <v xml:space="preserve">DISTRITO NACIONAL </v>
      </c>
    </row>
    <row r="1854" spans="1:11" customFormat="1" x14ac:dyDescent="0.25">
      <c r="A1854" s="17">
        <v>1841</v>
      </c>
      <c r="B1854" s="34" t="s">
        <v>2146</v>
      </c>
      <c r="C1854" s="1" t="s">
        <v>2133</v>
      </c>
      <c r="D1854" s="23">
        <v>2218</v>
      </c>
      <c r="E1854" s="8" t="str">
        <f>VLOOKUP(D1854,Hoja2!$1:$1048576,2,0)</f>
        <v>SILLONES</v>
      </c>
      <c r="F1854" s="2">
        <v>45769</v>
      </c>
      <c r="G1854" s="1" t="s">
        <v>39</v>
      </c>
      <c r="H1854" s="8" t="str">
        <f>VLOOKUP(G1854,Hoja1!$1:$1048576,2,0)</f>
        <v>ALMACEN DE DESPACHO MOB. Y EQUIPOS OFIC.</v>
      </c>
      <c r="I1854" s="8" t="str">
        <f>VLOOKUP(G1854,Hoja1!$1:$1048576,4,0)</f>
        <v>EDIF. PALACIO DE JUSTICIA DE LAS CORTES</v>
      </c>
      <c r="J1854" s="8" t="str">
        <f>VLOOKUP(G1854,Hoja1!$1:$1048576,5,0)</f>
        <v xml:space="preserve">DISTRITO  NACIONAL </v>
      </c>
      <c r="K1854" s="8" t="str">
        <f>VLOOKUP(G1854,Hoja1!$1:$1048576,6,0)</f>
        <v xml:space="preserve">DISTRITO NACIONAL </v>
      </c>
    </row>
    <row r="1855" spans="1:11" customFormat="1" x14ac:dyDescent="0.25">
      <c r="A1855" s="17">
        <v>1842</v>
      </c>
      <c r="B1855" s="34" t="s">
        <v>2147</v>
      </c>
      <c r="C1855" s="1" t="s">
        <v>2133</v>
      </c>
      <c r="D1855" s="23">
        <v>2218</v>
      </c>
      <c r="E1855" s="8" t="str">
        <f>VLOOKUP(D1855,Hoja2!$1:$1048576,2,0)</f>
        <v>SILLONES</v>
      </c>
      <c r="F1855" s="2">
        <v>45769</v>
      </c>
      <c r="G1855" s="1" t="s">
        <v>39</v>
      </c>
      <c r="H1855" s="8" t="str">
        <f>VLOOKUP(G1855,Hoja1!$1:$1048576,2,0)</f>
        <v>ALMACEN DE DESPACHO MOB. Y EQUIPOS OFIC.</v>
      </c>
      <c r="I1855" s="8" t="str">
        <f>VLOOKUP(G1855,Hoja1!$1:$1048576,4,0)</f>
        <v>EDIF. PALACIO DE JUSTICIA DE LAS CORTES</v>
      </c>
      <c r="J1855" s="8" t="str">
        <f>VLOOKUP(G1855,Hoja1!$1:$1048576,5,0)</f>
        <v xml:space="preserve">DISTRITO  NACIONAL </v>
      </c>
      <c r="K1855" s="8" t="str">
        <f>VLOOKUP(G1855,Hoja1!$1:$1048576,6,0)</f>
        <v xml:space="preserve">DISTRITO NACIONAL </v>
      </c>
    </row>
    <row r="1856" spans="1:11" customFormat="1" x14ac:dyDescent="0.25">
      <c r="A1856" s="17">
        <v>1843</v>
      </c>
      <c r="B1856" s="34" t="s">
        <v>2148</v>
      </c>
      <c r="C1856" s="1" t="s">
        <v>2133</v>
      </c>
      <c r="D1856" s="23">
        <v>2218</v>
      </c>
      <c r="E1856" s="8" t="str">
        <f>VLOOKUP(D1856,Hoja2!$1:$1048576,2,0)</f>
        <v>SILLONES</v>
      </c>
      <c r="F1856" s="2">
        <v>45769</v>
      </c>
      <c r="G1856" s="1" t="s">
        <v>39</v>
      </c>
      <c r="H1856" s="8" t="str">
        <f>VLOOKUP(G1856,Hoja1!$1:$1048576,2,0)</f>
        <v>ALMACEN DE DESPACHO MOB. Y EQUIPOS OFIC.</v>
      </c>
      <c r="I1856" s="8" t="str">
        <f>VLOOKUP(G1856,Hoja1!$1:$1048576,4,0)</f>
        <v>EDIF. PALACIO DE JUSTICIA DE LAS CORTES</v>
      </c>
      <c r="J1856" s="8" t="str">
        <f>VLOOKUP(G1856,Hoja1!$1:$1048576,5,0)</f>
        <v xml:space="preserve">DISTRITO  NACIONAL </v>
      </c>
      <c r="K1856" s="8" t="str">
        <f>VLOOKUP(G1856,Hoja1!$1:$1048576,6,0)</f>
        <v xml:space="preserve">DISTRITO NACIONAL </v>
      </c>
    </row>
    <row r="1857" spans="1:11" customFormat="1" x14ac:dyDescent="0.25">
      <c r="A1857" s="17">
        <v>1844</v>
      </c>
      <c r="B1857" s="34" t="s">
        <v>2149</v>
      </c>
      <c r="C1857" s="1" t="s">
        <v>2137</v>
      </c>
      <c r="D1857" s="23">
        <v>2215</v>
      </c>
      <c r="E1857" s="8" t="str">
        <f>VLOOKUP(D1857,Hoja2!$1:$1048576,2,0)</f>
        <v>SILLAS Y BUTACAS</v>
      </c>
      <c r="F1857" s="2">
        <v>45769</v>
      </c>
      <c r="G1857" s="1" t="s">
        <v>39</v>
      </c>
      <c r="H1857" s="8" t="str">
        <f>VLOOKUP(G1857,Hoja1!$1:$1048576,2,0)</f>
        <v>ALMACEN DE DESPACHO MOB. Y EQUIPOS OFIC.</v>
      </c>
      <c r="I1857" s="8" t="str">
        <f>VLOOKUP(G1857,Hoja1!$1:$1048576,4,0)</f>
        <v>EDIF. PALACIO DE JUSTICIA DE LAS CORTES</v>
      </c>
      <c r="J1857" s="8" t="str">
        <f>VLOOKUP(G1857,Hoja1!$1:$1048576,5,0)</f>
        <v xml:space="preserve">DISTRITO  NACIONAL </v>
      </c>
      <c r="K1857" s="8" t="str">
        <f>VLOOKUP(G1857,Hoja1!$1:$1048576,6,0)</f>
        <v xml:space="preserve">DISTRITO NACIONAL </v>
      </c>
    </row>
    <row r="1858" spans="1:11" customFormat="1" x14ac:dyDescent="0.25">
      <c r="A1858" s="17">
        <v>1845</v>
      </c>
      <c r="B1858" s="34" t="s">
        <v>2150</v>
      </c>
      <c r="C1858" s="1" t="s">
        <v>2137</v>
      </c>
      <c r="D1858" s="23">
        <v>2215</v>
      </c>
      <c r="E1858" s="8" t="str">
        <f>VLOOKUP(D1858,Hoja2!$1:$1048576,2,0)</f>
        <v>SILLAS Y BUTACAS</v>
      </c>
      <c r="F1858" s="2">
        <v>45769</v>
      </c>
      <c r="G1858" s="1" t="s">
        <v>39</v>
      </c>
      <c r="H1858" s="8" t="str">
        <f>VLOOKUP(G1858,Hoja1!$1:$1048576,2,0)</f>
        <v>ALMACEN DE DESPACHO MOB. Y EQUIPOS OFIC.</v>
      </c>
      <c r="I1858" s="8" t="str">
        <f>VLOOKUP(G1858,Hoja1!$1:$1048576,4,0)</f>
        <v>EDIF. PALACIO DE JUSTICIA DE LAS CORTES</v>
      </c>
      <c r="J1858" s="8" t="str">
        <f>VLOOKUP(G1858,Hoja1!$1:$1048576,5,0)</f>
        <v xml:space="preserve">DISTRITO  NACIONAL </v>
      </c>
      <c r="K1858" s="8" t="str">
        <f>VLOOKUP(G1858,Hoja1!$1:$1048576,6,0)</f>
        <v xml:space="preserve">DISTRITO NACIONAL </v>
      </c>
    </row>
    <row r="1859" spans="1:11" customFormat="1" x14ac:dyDescent="0.25">
      <c r="A1859" s="17">
        <v>1846</v>
      </c>
      <c r="B1859" s="34" t="s">
        <v>2151</v>
      </c>
      <c r="C1859" s="1" t="s">
        <v>2133</v>
      </c>
      <c r="D1859" s="23">
        <v>2218</v>
      </c>
      <c r="E1859" s="8" t="str">
        <f>VLOOKUP(D1859,Hoja2!$1:$1048576,2,0)</f>
        <v>SILLONES</v>
      </c>
      <c r="F1859" s="2">
        <v>45769</v>
      </c>
      <c r="G1859" s="1" t="s">
        <v>39</v>
      </c>
      <c r="H1859" s="8" t="str">
        <f>VLOOKUP(G1859,Hoja1!$1:$1048576,2,0)</f>
        <v>ALMACEN DE DESPACHO MOB. Y EQUIPOS OFIC.</v>
      </c>
      <c r="I1859" s="8" t="str">
        <f>VLOOKUP(G1859,Hoja1!$1:$1048576,4,0)</f>
        <v>EDIF. PALACIO DE JUSTICIA DE LAS CORTES</v>
      </c>
      <c r="J1859" s="8" t="str">
        <f>VLOOKUP(G1859,Hoja1!$1:$1048576,5,0)</f>
        <v xml:space="preserve">DISTRITO  NACIONAL </v>
      </c>
      <c r="K1859" s="8" t="str">
        <f>VLOOKUP(G1859,Hoja1!$1:$1048576,6,0)</f>
        <v xml:space="preserve">DISTRITO NACIONAL </v>
      </c>
    </row>
    <row r="1860" spans="1:11" customFormat="1" x14ac:dyDescent="0.25">
      <c r="A1860" s="17">
        <v>1847</v>
      </c>
      <c r="B1860" s="34" t="s">
        <v>2152</v>
      </c>
      <c r="C1860" s="1" t="s">
        <v>2133</v>
      </c>
      <c r="D1860" s="23">
        <v>2218</v>
      </c>
      <c r="E1860" s="8" t="str">
        <f>VLOOKUP(D1860,Hoja2!$1:$1048576,2,0)</f>
        <v>SILLONES</v>
      </c>
      <c r="F1860" s="2">
        <v>45769</v>
      </c>
      <c r="G1860" s="1" t="s">
        <v>39</v>
      </c>
      <c r="H1860" s="8" t="str">
        <f>VLOOKUP(G1860,Hoja1!$1:$1048576,2,0)</f>
        <v>ALMACEN DE DESPACHO MOB. Y EQUIPOS OFIC.</v>
      </c>
      <c r="I1860" s="8" t="str">
        <f>VLOOKUP(G1860,Hoja1!$1:$1048576,4,0)</f>
        <v>EDIF. PALACIO DE JUSTICIA DE LAS CORTES</v>
      </c>
      <c r="J1860" s="8" t="str">
        <f>VLOOKUP(G1860,Hoja1!$1:$1048576,5,0)</f>
        <v xml:space="preserve">DISTRITO  NACIONAL </v>
      </c>
      <c r="K1860" s="8" t="str">
        <f>VLOOKUP(G1860,Hoja1!$1:$1048576,6,0)</f>
        <v xml:space="preserve">DISTRITO NACIONAL </v>
      </c>
    </row>
    <row r="1861" spans="1:11" customFormat="1" x14ac:dyDescent="0.25">
      <c r="A1861" s="17">
        <v>1848</v>
      </c>
      <c r="B1861" s="34" t="s">
        <v>2153</v>
      </c>
      <c r="C1861" s="1" t="s">
        <v>2133</v>
      </c>
      <c r="D1861" s="23">
        <v>2218</v>
      </c>
      <c r="E1861" s="8" t="str">
        <f>VLOOKUP(D1861,Hoja2!$1:$1048576,2,0)</f>
        <v>SILLONES</v>
      </c>
      <c r="F1861" s="2">
        <v>45769</v>
      </c>
      <c r="G1861" s="1" t="s">
        <v>39</v>
      </c>
      <c r="H1861" s="8" t="str">
        <f>VLOOKUP(G1861,Hoja1!$1:$1048576,2,0)</f>
        <v>ALMACEN DE DESPACHO MOB. Y EQUIPOS OFIC.</v>
      </c>
      <c r="I1861" s="8" t="str">
        <f>VLOOKUP(G1861,Hoja1!$1:$1048576,4,0)</f>
        <v>EDIF. PALACIO DE JUSTICIA DE LAS CORTES</v>
      </c>
      <c r="J1861" s="8" t="str">
        <f>VLOOKUP(G1861,Hoja1!$1:$1048576,5,0)</f>
        <v xml:space="preserve">DISTRITO  NACIONAL </v>
      </c>
      <c r="K1861" s="8" t="str">
        <f>VLOOKUP(G1861,Hoja1!$1:$1048576,6,0)</f>
        <v xml:space="preserve">DISTRITO NACIONAL </v>
      </c>
    </row>
    <row r="1862" spans="1:11" customFormat="1" x14ac:dyDescent="0.25">
      <c r="A1862" s="17">
        <v>1849</v>
      </c>
      <c r="B1862" s="34" t="s">
        <v>2154</v>
      </c>
      <c r="C1862" s="1" t="s">
        <v>2133</v>
      </c>
      <c r="D1862" s="23">
        <v>2218</v>
      </c>
      <c r="E1862" s="8" t="str">
        <f>VLOOKUP(D1862,Hoja2!$1:$1048576,2,0)</f>
        <v>SILLONES</v>
      </c>
      <c r="F1862" s="2">
        <v>45769</v>
      </c>
      <c r="G1862" s="1" t="s">
        <v>39</v>
      </c>
      <c r="H1862" s="8" t="str">
        <f>VLOOKUP(G1862,Hoja1!$1:$1048576,2,0)</f>
        <v>ALMACEN DE DESPACHO MOB. Y EQUIPOS OFIC.</v>
      </c>
      <c r="I1862" s="8" t="str">
        <f>VLOOKUP(G1862,Hoja1!$1:$1048576,4,0)</f>
        <v>EDIF. PALACIO DE JUSTICIA DE LAS CORTES</v>
      </c>
      <c r="J1862" s="8" t="str">
        <f>VLOOKUP(G1862,Hoja1!$1:$1048576,5,0)</f>
        <v xml:space="preserve">DISTRITO  NACIONAL </v>
      </c>
      <c r="K1862" s="8" t="str">
        <f>VLOOKUP(G1862,Hoja1!$1:$1048576,6,0)</f>
        <v xml:space="preserve">DISTRITO NACIONAL </v>
      </c>
    </row>
    <row r="1863" spans="1:11" customFormat="1" x14ac:dyDescent="0.25">
      <c r="A1863" s="17">
        <v>1850</v>
      </c>
      <c r="B1863" s="34" t="s">
        <v>2155</v>
      </c>
      <c r="C1863" s="1" t="s">
        <v>2133</v>
      </c>
      <c r="D1863" s="23">
        <v>2218</v>
      </c>
      <c r="E1863" s="8" t="str">
        <f>VLOOKUP(D1863,Hoja2!$1:$1048576,2,0)</f>
        <v>SILLONES</v>
      </c>
      <c r="F1863" s="2">
        <v>45769</v>
      </c>
      <c r="G1863" s="1" t="s">
        <v>39</v>
      </c>
      <c r="H1863" s="8" t="str">
        <f>VLOOKUP(G1863,Hoja1!$1:$1048576,2,0)</f>
        <v>ALMACEN DE DESPACHO MOB. Y EQUIPOS OFIC.</v>
      </c>
      <c r="I1863" s="8" t="str">
        <f>VLOOKUP(G1863,Hoja1!$1:$1048576,4,0)</f>
        <v>EDIF. PALACIO DE JUSTICIA DE LAS CORTES</v>
      </c>
      <c r="J1863" s="8" t="str">
        <f>VLOOKUP(G1863,Hoja1!$1:$1048576,5,0)</f>
        <v xml:space="preserve">DISTRITO  NACIONAL </v>
      </c>
      <c r="K1863" s="8" t="str">
        <f>VLOOKUP(G1863,Hoja1!$1:$1048576,6,0)</f>
        <v xml:space="preserve">DISTRITO NACIONAL </v>
      </c>
    </row>
    <row r="1864" spans="1:11" customFormat="1" x14ac:dyDescent="0.25">
      <c r="A1864" s="17">
        <v>1851</v>
      </c>
      <c r="B1864" s="34" t="s">
        <v>2156</v>
      </c>
      <c r="C1864" s="1" t="s">
        <v>2133</v>
      </c>
      <c r="D1864" s="23">
        <v>2218</v>
      </c>
      <c r="E1864" s="8" t="str">
        <f>VLOOKUP(D1864,Hoja2!$1:$1048576,2,0)</f>
        <v>SILLONES</v>
      </c>
      <c r="F1864" s="2">
        <v>45769</v>
      </c>
      <c r="G1864" s="1" t="s">
        <v>39</v>
      </c>
      <c r="H1864" s="8" t="str">
        <f>VLOOKUP(G1864,Hoja1!$1:$1048576,2,0)</f>
        <v>ALMACEN DE DESPACHO MOB. Y EQUIPOS OFIC.</v>
      </c>
      <c r="I1864" s="8" t="str">
        <f>VLOOKUP(G1864,Hoja1!$1:$1048576,4,0)</f>
        <v>EDIF. PALACIO DE JUSTICIA DE LAS CORTES</v>
      </c>
      <c r="J1864" s="8" t="str">
        <f>VLOOKUP(G1864,Hoja1!$1:$1048576,5,0)</f>
        <v xml:space="preserve">DISTRITO  NACIONAL </v>
      </c>
      <c r="K1864" s="8" t="str">
        <f>VLOOKUP(G1864,Hoja1!$1:$1048576,6,0)</f>
        <v xml:space="preserve">DISTRITO NACIONAL </v>
      </c>
    </row>
    <row r="1865" spans="1:11" customFormat="1" x14ac:dyDescent="0.25">
      <c r="A1865" s="17">
        <v>1852</v>
      </c>
      <c r="B1865" s="34" t="s">
        <v>2157</v>
      </c>
      <c r="C1865" s="1" t="s">
        <v>2137</v>
      </c>
      <c r="D1865" s="23">
        <v>2215</v>
      </c>
      <c r="E1865" s="8" t="str">
        <f>VLOOKUP(D1865,Hoja2!$1:$1048576,2,0)</f>
        <v>SILLAS Y BUTACAS</v>
      </c>
      <c r="F1865" s="2">
        <v>45769</v>
      </c>
      <c r="G1865" s="1" t="s">
        <v>39</v>
      </c>
      <c r="H1865" s="8" t="str">
        <f>VLOOKUP(G1865,Hoja1!$1:$1048576,2,0)</f>
        <v>ALMACEN DE DESPACHO MOB. Y EQUIPOS OFIC.</v>
      </c>
      <c r="I1865" s="8" t="str">
        <f>VLOOKUP(G1865,Hoja1!$1:$1048576,4,0)</f>
        <v>EDIF. PALACIO DE JUSTICIA DE LAS CORTES</v>
      </c>
      <c r="J1865" s="8" t="str">
        <f>VLOOKUP(G1865,Hoja1!$1:$1048576,5,0)</f>
        <v xml:space="preserve">DISTRITO  NACIONAL </v>
      </c>
      <c r="K1865" s="8" t="str">
        <f>VLOOKUP(G1865,Hoja1!$1:$1048576,6,0)</f>
        <v xml:space="preserve">DISTRITO NACIONAL </v>
      </c>
    </row>
    <row r="1866" spans="1:11" customFormat="1" x14ac:dyDescent="0.25">
      <c r="A1866" s="17">
        <v>1853</v>
      </c>
      <c r="B1866" s="34" t="s">
        <v>2158</v>
      </c>
      <c r="C1866" s="1" t="s">
        <v>2137</v>
      </c>
      <c r="D1866" s="23">
        <v>2215</v>
      </c>
      <c r="E1866" s="8" t="str">
        <f>VLOOKUP(D1866,Hoja2!$1:$1048576,2,0)</f>
        <v>SILLAS Y BUTACAS</v>
      </c>
      <c r="F1866" s="2">
        <v>45769</v>
      </c>
      <c r="G1866" s="1" t="s">
        <v>39</v>
      </c>
      <c r="H1866" s="8" t="str">
        <f>VLOOKUP(G1866,Hoja1!$1:$1048576,2,0)</f>
        <v>ALMACEN DE DESPACHO MOB. Y EQUIPOS OFIC.</v>
      </c>
      <c r="I1866" s="8" t="str">
        <f>VLOOKUP(G1866,Hoja1!$1:$1048576,4,0)</f>
        <v>EDIF. PALACIO DE JUSTICIA DE LAS CORTES</v>
      </c>
      <c r="J1866" s="8" t="str">
        <f>VLOOKUP(G1866,Hoja1!$1:$1048576,5,0)</f>
        <v xml:space="preserve">DISTRITO  NACIONAL </v>
      </c>
      <c r="K1866" s="8" t="str">
        <f>VLOOKUP(G1866,Hoja1!$1:$1048576,6,0)</f>
        <v xml:space="preserve">DISTRITO NACIONAL </v>
      </c>
    </row>
    <row r="1867" spans="1:11" customFormat="1" x14ac:dyDescent="0.25">
      <c r="A1867" s="17">
        <v>1854</v>
      </c>
      <c r="B1867" s="34" t="s">
        <v>2159</v>
      </c>
      <c r="C1867" s="1" t="s">
        <v>2133</v>
      </c>
      <c r="D1867" s="23">
        <v>2218</v>
      </c>
      <c r="E1867" s="8" t="str">
        <f>VLOOKUP(D1867,Hoja2!$1:$1048576,2,0)</f>
        <v>SILLONES</v>
      </c>
      <c r="F1867" s="2">
        <v>45769</v>
      </c>
      <c r="G1867" s="1" t="s">
        <v>39</v>
      </c>
      <c r="H1867" s="8" t="str">
        <f>VLOOKUP(G1867,Hoja1!$1:$1048576,2,0)</f>
        <v>ALMACEN DE DESPACHO MOB. Y EQUIPOS OFIC.</v>
      </c>
      <c r="I1867" s="8" t="str">
        <f>VLOOKUP(G1867,Hoja1!$1:$1048576,4,0)</f>
        <v>EDIF. PALACIO DE JUSTICIA DE LAS CORTES</v>
      </c>
      <c r="J1867" s="8" t="str">
        <f>VLOOKUP(G1867,Hoja1!$1:$1048576,5,0)</f>
        <v xml:space="preserve">DISTRITO  NACIONAL </v>
      </c>
      <c r="K1867" s="8" t="str">
        <f>VLOOKUP(G1867,Hoja1!$1:$1048576,6,0)</f>
        <v xml:space="preserve">DISTRITO NACIONAL </v>
      </c>
    </row>
    <row r="1868" spans="1:11" customFormat="1" x14ac:dyDescent="0.25">
      <c r="A1868" s="17">
        <v>1855</v>
      </c>
      <c r="B1868" s="34" t="s">
        <v>2160</v>
      </c>
      <c r="C1868" s="1" t="s">
        <v>2133</v>
      </c>
      <c r="D1868" s="23">
        <v>2218</v>
      </c>
      <c r="E1868" s="8" t="str">
        <f>VLOOKUP(D1868,Hoja2!$1:$1048576,2,0)</f>
        <v>SILLONES</v>
      </c>
      <c r="F1868" s="2">
        <v>45769</v>
      </c>
      <c r="G1868" s="1" t="s">
        <v>39</v>
      </c>
      <c r="H1868" s="8" t="str">
        <f>VLOOKUP(G1868,Hoja1!$1:$1048576,2,0)</f>
        <v>ALMACEN DE DESPACHO MOB. Y EQUIPOS OFIC.</v>
      </c>
      <c r="I1868" s="8" t="str">
        <f>VLOOKUP(G1868,Hoja1!$1:$1048576,4,0)</f>
        <v>EDIF. PALACIO DE JUSTICIA DE LAS CORTES</v>
      </c>
      <c r="J1868" s="8" t="str">
        <f>VLOOKUP(G1868,Hoja1!$1:$1048576,5,0)</f>
        <v xml:space="preserve">DISTRITO  NACIONAL </v>
      </c>
      <c r="K1868" s="8" t="str">
        <f>VLOOKUP(G1868,Hoja1!$1:$1048576,6,0)</f>
        <v xml:space="preserve">DISTRITO NACIONAL </v>
      </c>
    </row>
    <row r="1869" spans="1:11" customFormat="1" x14ac:dyDescent="0.25">
      <c r="A1869" s="17">
        <v>1856</v>
      </c>
      <c r="B1869" s="34" t="s">
        <v>2161</v>
      </c>
      <c r="C1869" s="1" t="s">
        <v>2133</v>
      </c>
      <c r="D1869" s="23">
        <v>2218</v>
      </c>
      <c r="E1869" s="8" t="str">
        <f>VLOOKUP(D1869,Hoja2!$1:$1048576,2,0)</f>
        <v>SILLONES</v>
      </c>
      <c r="F1869" s="2">
        <v>45769</v>
      </c>
      <c r="G1869" s="1" t="s">
        <v>39</v>
      </c>
      <c r="H1869" s="8" t="str">
        <f>VLOOKUP(G1869,Hoja1!$1:$1048576,2,0)</f>
        <v>ALMACEN DE DESPACHO MOB. Y EQUIPOS OFIC.</v>
      </c>
      <c r="I1869" s="8" t="str">
        <f>VLOOKUP(G1869,Hoja1!$1:$1048576,4,0)</f>
        <v>EDIF. PALACIO DE JUSTICIA DE LAS CORTES</v>
      </c>
      <c r="J1869" s="8" t="str">
        <f>VLOOKUP(G1869,Hoja1!$1:$1048576,5,0)</f>
        <v xml:space="preserve">DISTRITO  NACIONAL </v>
      </c>
      <c r="K1869" s="8" t="str">
        <f>VLOOKUP(G1869,Hoja1!$1:$1048576,6,0)</f>
        <v xml:space="preserve">DISTRITO NACIONAL </v>
      </c>
    </row>
    <row r="1870" spans="1:11" customFormat="1" x14ac:dyDescent="0.25">
      <c r="A1870" s="17">
        <v>1857</v>
      </c>
      <c r="B1870" s="34" t="s">
        <v>2162</v>
      </c>
      <c r="C1870" s="1" t="s">
        <v>2133</v>
      </c>
      <c r="D1870" s="23">
        <v>2218</v>
      </c>
      <c r="E1870" s="8" t="str">
        <f>VLOOKUP(D1870,Hoja2!$1:$1048576,2,0)</f>
        <v>SILLONES</v>
      </c>
      <c r="F1870" s="2">
        <v>45769</v>
      </c>
      <c r="G1870" s="1" t="s">
        <v>39</v>
      </c>
      <c r="H1870" s="8" t="str">
        <f>VLOOKUP(G1870,Hoja1!$1:$1048576,2,0)</f>
        <v>ALMACEN DE DESPACHO MOB. Y EQUIPOS OFIC.</v>
      </c>
      <c r="I1870" s="8" t="str">
        <f>VLOOKUP(G1870,Hoja1!$1:$1048576,4,0)</f>
        <v>EDIF. PALACIO DE JUSTICIA DE LAS CORTES</v>
      </c>
      <c r="J1870" s="8" t="str">
        <f>VLOOKUP(G1870,Hoja1!$1:$1048576,5,0)</f>
        <v xml:space="preserve">DISTRITO  NACIONAL </v>
      </c>
      <c r="K1870" s="8" t="str">
        <f>VLOOKUP(G1870,Hoja1!$1:$1048576,6,0)</f>
        <v xml:space="preserve">DISTRITO NACIONAL </v>
      </c>
    </row>
    <row r="1871" spans="1:11" customFormat="1" x14ac:dyDescent="0.25">
      <c r="A1871" s="17">
        <v>1858</v>
      </c>
      <c r="B1871" s="34" t="s">
        <v>2163</v>
      </c>
      <c r="C1871" s="1" t="s">
        <v>2133</v>
      </c>
      <c r="D1871" s="23">
        <v>2218</v>
      </c>
      <c r="E1871" s="8" t="str">
        <f>VLOOKUP(D1871,Hoja2!$1:$1048576,2,0)</f>
        <v>SILLONES</v>
      </c>
      <c r="F1871" s="2">
        <v>45769</v>
      </c>
      <c r="G1871" s="1" t="s">
        <v>39</v>
      </c>
      <c r="H1871" s="8" t="str">
        <f>VLOOKUP(G1871,Hoja1!$1:$1048576,2,0)</f>
        <v>ALMACEN DE DESPACHO MOB. Y EQUIPOS OFIC.</v>
      </c>
      <c r="I1871" s="8" t="str">
        <f>VLOOKUP(G1871,Hoja1!$1:$1048576,4,0)</f>
        <v>EDIF. PALACIO DE JUSTICIA DE LAS CORTES</v>
      </c>
      <c r="J1871" s="8" t="str">
        <f>VLOOKUP(G1871,Hoja1!$1:$1048576,5,0)</f>
        <v xml:space="preserve">DISTRITO  NACIONAL </v>
      </c>
      <c r="K1871" s="8" t="str">
        <f>VLOOKUP(G1871,Hoja1!$1:$1048576,6,0)</f>
        <v xml:space="preserve">DISTRITO NACIONAL </v>
      </c>
    </row>
    <row r="1872" spans="1:11" customFormat="1" x14ac:dyDescent="0.25">
      <c r="A1872" s="17">
        <v>1859</v>
      </c>
      <c r="B1872" s="34" t="s">
        <v>2164</v>
      </c>
      <c r="C1872" s="1" t="s">
        <v>2133</v>
      </c>
      <c r="D1872" s="23">
        <v>2218</v>
      </c>
      <c r="E1872" s="8" t="str">
        <f>VLOOKUP(D1872,Hoja2!$1:$1048576,2,0)</f>
        <v>SILLONES</v>
      </c>
      <c r="F1872" s="2">
        <v>45769</v>
      </c>
      <c r="G1872" s="1" t="s">
        <v>39</v>
      </c>
      <c r="H1872" s="8" t="str">
        <f>VLOOKUP(G1872,Hoja1!$1:$1048576,2,0)</f>
        <v>ALMACEN DE DESPACHO MOB. Y EQUIPOS OFIC.</v>
      </c>
      <c r="I1872" s="8" t="str">
        <f>VLOOKUP(G1872,Hoja1!$1:$1048576,4,0)</f>
        <v>EDIF. PALACIO DE JUSTICIA DE LAS CORTES</v>
      </c>
      <c r="J1872" s="8" t="str">
        <f>VLOOKUP(G1872,Hoja1!$1:$1048576,5,0)</f>
        <v xml:space="preserve">DISTRITO  NACIONAL </v>
      </c>
      <c r="K1872" s="8" t="str">
        <f>VLOOKUP(G1872,Hoja1!$1:$1048576,6,0)</f>
        <v xml:space="preserve">DISTRITO NACIONAL </v>
      </c>
    </row>
    <row r="1873" spans="1:11" customFormat="1" x14ac:dyDescent="0.25">
      <c r="A1873" s="17">
        <v>1860</v>
      </c>
      <c r="B1873" s="34" t="s">
        <v>2165</v>
      </c>
      <c r="C1873" s="1" t="s">
        <v>2137</v>
      </c>
      <c r="D1873" s="23">
        <v>2215</v>
      </c>
      <c r="E1873" s="8" t="str">
        <f>VLOOKUP(D1873,Hoja2!$1:$1048576,2,0)</f>
        <v>SILLAS Y BUTACAS</v>
      </c>
      <c r="F1873" s="2">
        <v>45769</v>
      </c>
      <c r="G1873" s="1" t="s">
        <v>39</v>
      </c>
      <c r="H1873" s="8" t="str">
        <f>VLOOKUP(G1873,Hoja1!$1:$1048576,2,0)</f>
        <v>ALMACEN DE DESPACHO MOB. Y EQUIPOS OFIC.</v>
      </c>
      <c r="I1873" s="8" t="str">
        <f>VLOOKUP(G1873,Hoja1!$1:$1048576,4,0)</f>
        <v>EDIF. PALACIO DE JUSTICIA DE LAS CORTES</v>
      </c>
      <c r="J1873" s="8" t="str">
        <f>VLOOKUP(G1873,Hoja1!$1:$1048576,5,0)</f>
        <v xml:space="preserve">DISTRITO  NACIONAL </v>
      </c>
      <c r="K1873" s="8" t="str">
        <f>VLOOKUP(G1873,Hoja1!$1:$1048576,6,0)</f>
        <v xml:space="preserve">DISTRITO NACIONAL </v>
      </c>
    </row>
    <row r="1874" spans="1:11" customFormat="1" x14ac:dyDescent="0.25">
      <c r="A1874" s="17">
        <v>1861</v>
      </c>
      <c r="B1874" s="34" t="s">
        <v>2166</v>
      </c>
      <c r="C1874" s="1" t="s">
        <v>2137</v>
      </c>
      <c r="D1874" s="23">
        <v>2215</v>
      </c>
      <c r="E1874" s="8" t="str">
        <f>VLOOKUP(D1874,Hoja2!$1:$1048576,2,0)</f>
        <v>SILLAS Y BUTACAS</v>
      </c>
      <c r="F1874" s="2">
        <v>45769</v>
      </c>
      <c r="G1874" s="1" t="s">
        <v>39</v>
      </c>
      <c r="H1874" s="8" t="str">
        <f>VLOOKUP(G1874,Hoja1!$1:$1048576,2,0)</f>
        <v>ALMACEN DE DESPACHO MOB. Y EQUIPOS OFIC.</v>
      </c>
      <c r="I1874" s="8" t="str">
        <f>VLOOKUP(G1874,Hoja1!$1:$1048576,4,0)</f>
        <v>EDIF. PALACIO DE JUSTICIA DE LAS CORTES</v>
      </c>
      <c r="J1874" s="8" t="str">
        <f>VLOOKUP(G1874,Hoja1!$1:$1048576,5,0)</f>
        <v xml:space="preserve">DISTRITO  NACIONAL </v>
      </c>
      <c r="K1874" s="8" t="str">
        <f>VLOOKUP(G1874,Hoja1!$1:$1048576,6,0)</f>
        <v xml:space="preserve">DISTRITO NACIONAL </v>
      </c>
    </row>
    <row r="1875" spans="1:11" customFormat="1" x14ac:dyDescent="0.25">
      <c r="A1875" s="17">
        <v>1862</v>
      </c>
      <c r="B1875" s="34" t="s">
        <v>2167</v>
      </c>
      <c r="C1875" s="1" t="s">
        <v>2133</v>
      </c>
      <c r="D1875" s="23">
        <v>2218</v>
      </c>
      <c r="E1875" s="8" t="str">
        <f>VLOOKUP(D1875,Hoja2!$1:$1048576,2,0)</f>
        <v>SILLONES</v>
      </c>
      <c r="F1875" s="2">
        <v>45769</v>
      </c>
      <c r="G1875" s="1" t="s">
        <v>39</v>
      </c>
      <c r="H1875" s="8" t="str">
        <f>VLOOKUP(G1875,Hoja1!$1:$1048576,2,0)</f>
        <v>ALMACEN DE DESPACHO MOB. Y EQUIPOS OFIC.</v>
      </c>
      <c r="I1875" s="8" t="str">
        <f>VLOOKUP(G1875,Hoja1!$1:$1048576,4,0)</f>
        <v>EDIF. PALACIO DE JUSTICIA DE LAS CORTES</v>
      </c>
      <c r="J1875" s="8" t="str">
        <f>VLOOKUP(G1875,Hoja1!$1:$1048576,5,0)</f>
        <v xml:space="preserve">DISTRITO  NACIONAL </v>
      </c>
      <c r="K1875" s="8" t="str">
        <f>VLOOKUP(G1875,Hoja1!$1:$1048576,6,0)</f>
        <v xml:space="preserve">DISTRITO NACIONAL </v>
      </c>
    </row>
    <row r="1876" spans="1:11" customFormat="1" x14ac:dyDescent="0.25">
      <c r="A1876" s="17">
        <v>1863</v>
      </c>
      <c r="B1876" s="34" t="s">
        <v>2168</v>
      </c>
      <c r="C1876" s="1" t="s">
        <v>2133</v>
      </c>
      <c r="D1876" s="23">
        <v>2218</v>
      </c>
      <c r="E1876" s="8" t="str">
        <f>VLOOKUP(D1876,Hoja2!$1:$1048576,2,0)</f>
        <v>SILLONES</v>
      </c>
      <c r="F1876" s="2">
        <v>45769</v>
      </c>
      <c r="G1876" s="1" t="s">
        <v>39</v>
      </c>
      <c r="H1876" s="8" t="str">
        <f>VLOOKUP(G1876,Hoja1!$1:$1048576,2,0)</f>
        <v>ALMACEN DE DESPACHO MOB. Y EQUIPOS OFIC.</v>
      </c>
      <c r="I1876" s="8" t="str">
        <f>VLOOKUP(G1876,Hoja1!$1:$1048576,4,0)</f>
        <v>EDIF. PALACIO DE JUSTICIA DE LAS CORTES</v>
      </c>
      <c r="J1876" s="8" t="str">
        <f>VLOOKUP(G1876,Hoja1!$1:$1048576,5,0)</f>
        <v xml:space="preserve">DISTRITO  NACIONAL </v>
      </c>
      <c r="K1876" s="8" t="str">
        <f>VLOOKUP(G1876,Hoja1!$1:$1048576,6,0)</f>
        <v xml:space="preserve">DISTRITO NACIONAL </v>
      </c>
    </row>
    <row r="1877" spans="1:11" customFormat="1" x14ac:dyDescent="0.25">
      <c r="A1877" s="17">
        <v>1864</v>
      </c>
      <c r="B1877" s="34" t="s">
        <v>2169</v>
      </c>
      <c r="C1877" s="1" t="s">
        <v>2133</v>
      </c>
      <c r="D1877" s="23">
        <v>2218</v>
      </c>
      <c r="E1877" s="8" t="str">
        <f>VLOOKUP(D1877,Hoja2!$1:$1048576,2,0)</f>
        <v>SILLONES</v>
      </c>
      <c r="F1877" s="2">
        <v>45769</v>
      </c>
      <c r="G1877" s="1" t="s">
        <v>39</v>
      </c>
      <c r="H1877" s="8" t="str">
        <f>VLOOKUP(G1877,Hoja1!$1:$1048576,2,0)</f>
        <v>ALMACEN DE DESPACHO MOB. Y EQUIPOS OFIC.</v>
      </c>
      <c r="I1877" s="8" t="str">
        <f>VLOOKUP(G1877,Hoja1!$1:$1048576,4,0)</f>
        <v>EDIF. PALACIO DE JUSTICIA DE LAS CORTES</v>
      </c>
      <c r="J1877" s="8" t="str">
        <f>VLOOKUP(G1877,Hoja1!$1:$1048576,5,0)</f>
        <v xml:space="preserve">DISTRITO  NACIONAL </v>
      </c>
      <c r="K1877" s="8" t="str">
        <f>VLOOKUP(G1877,Hoja1!$1:$1048576,6,0)</f>
        <v xml:space="preserve">DISTRITO NACIONAL </v>
      </c>
    </row>
    <row r="1878" spans="1:11" customFormat="1" x14ac:dyDescent="0.25">
      <c r="A1878" s="17">
        <v>1865</v>
      </c>
      <c r="B1878" s="34" t="s">
        <v>2170</v>
      </c>
      <c r="C1878" s="1" t="s">
        <v>2133</v>
      </c>
      <c r="D1878" s="23">
        <v>2218</v>
      </c>
      <c r="E1878" s="8" t="str">
        <f>VLOOKUP(D1878,Hoja2!$1:$1048576,2,0)</f>
        <v>SILLONES</v>
      </c>
      <c r="F1878" s="2">
        <v>45769</v>
      </c>
      <c r="G1878" s="1" t="s">
        <v>39</v>
      </c>
      <c r="H1878" s="8" t="str">
        <f>VLOOKUP(G1878,Hoja1!$1:$1048576,2,0)</f>
        <v>ALMACEN DE DESPACHO MOB. Y EQUIPOS OFIC.</v>
      </c>
      <c r="I1878" s="8" t="str">
        <f>VLOOKUP(G1878,Hoja1!$1:$1048576,4,0)</f>
        <v>EDIF. PALACIO DE JUSTICIA DE LAS CORTES</v>
      </c>
      <c r="J1878" s="8" t="str">
        <f>VLOOKUP(G1878,Hoja1!$1:$1048576,5,0)</f>
        <v xml:space="preserve">DISTRITO  NACIONAL </v>
      </c>
      <c r="K1878" s="8" t="str">
        <f>VLOOKUP(G1878,Hoja1!$1:$1048576,6,0)</f>
        <v xml:space="preserve">DISTRITO NACIONAL </v>
      </c>
    </row>
    <row r="1879" spans="1:11" customFormat="1" x14ac:dyDescent="0.25">
      <c r="A1879" s="17">
        <v>1866</v>
      </c>
      <c r="B1879" s="34" t="s">
        <v>2171</v>
      </c>
      <c r="C1879" s="1" t="s">
        <v>2133</v>
      </c>
      <c r="D1879" s="23">
        <v>2218</v>
      </c>
      <c r="E1879" s="8" t="str">
        <f>VLOOKUP(D1879,Hoja2!$1:$1048576,2,0)</f>
        <v>SILLONES</v>
      </c>
      <c r="F1879" s="2">
        <v>45769</v>
      </c>
      <c r="G1879" s="1" t="s">
        <v>39</v>
      </c>
      <c r="H1879" s="8" t="str">
        <f>VLOOKUP(G1879,Hoja1!$1:$1048576,2,0)</f>
        <v>ALMACEN DE DESPACHO MOB. Y EQUIPOS OFIC.</v>
      </c>
      <c r="I1879" s="8" t="str">
        <f>VLOOKUP(G1879,Hoja1!$1:$1048576,4,0)</f>
        <v>EDIF. PALACIO DE JUSTICIA DE LAS CORTES</v>
      </c>
      <c r="J1879" s="8" t="str">
        <f>VLOOKUP(G1879,Hoja1!$1:$1048576,5,0)</f>
        <v xml:space="preserve">DISTRITO  NACIONAL </v>
      </c>
      <c r="K1879" s="8" t="str">
        <f>VLOOKUP(G1879,Hoja1!$1:$1048576,6,0)</f>
        <v xml:space="preserve">DISTRITO NACIONAL </v>
      </c>
    </row>
    <row r="1880" spans="1:11" customFormat="1" x14ac:dyDescent="0.25">
      <c r="A1880" s="17">
        <v>1867</v>
      </c>
      <c r="B1880" s="34" t="s">
        <v>2172</v>
      </c>
      <c r="C1880" s="1" t="s">
        <v>2137</v>
      </c>
      <c r="D1880" s="23">
        <v>2215</v>
      </c>
      <c r="E1880" s="8" t="str">
        <f>VLOOKUP(D1880,Hoja2!$1:$1048576,2,0)</f>
        <v>SILLAS Y BUTACAS</v>
      </c>
      <c r="F1880" s="2">
        <v>45769</v>
      </c>
      <c r="G1880" s="1" t="s">
        <v>39</v>
      </c>
      <c r="H1880" s="8" t="str">
        <f>VLOOKUP(G1880,Hoja1!$1:$1048576,2,0)</f>
        <v>ALMACEN DE DESPACHO MOB. Y EQUIPOS OFIC.</v>
      </c>
      <c r="I1880" s="8" t="str">
        <f>VLOOKUP(G1880,Hoja1!$1:$1048576,4,0)</f>
        <v>EDIF. PALACIO DE JUSTICIA DE LAS CORTES</v>
      </c>
      <c r="J1880" s="8" t="str">
        <f>VLOOKUP(G1880,Hoja1!$1:$1048576,5,0)</f>
        <v xml:space="preserve">DISTRITO  NACIONAL </v>
      </c>
      <c r="K1880" s="8" t="str">
        <f>VLOOKUP(G1880,Hoja1!$1:$1048576,6,0)</f>
        <v xml:space="preserve">DISTRITO NACIONAL </v>
      </c>
    </row>
    <row r="1881" spans="1:11" customFormat="1" x14ac:dyDescent="0.25">
      <c r="A1881" s="17">
        <v>1868</v>
      </c>
      <c r="B1881" s="34" t="s">
        <v>2173</v>
      </c>
      <c r="C1881" s="1" t="s">
        <v>2137</v>
      </c>
      <c r="D1881" s="23">
        <v>2215</v>
      </c>
      <c r="E1881" s="8" t="str">
        <f>VLOOKUP(D1881,Hoja2!$1:$1048576,2,0)</f>
        <v>SILLAS Y BUTACAS</v>
      </c>
      <c r="F1881" s="2">
        <v>45769</v>
      </c>
      <c r="G1881" s="1" t="s">
        <v>39</v>
      </c>
      <c r="H1881" s="8" t="str">
        <f>VLOOKUP(G1881,Hoja1!$1:$1048576,2,0)</f>
        <v>ALMACEN DE DESPACHO MOB. Y EQUIPOS OFIC.</v>
      </c>
      <c r="I1881" s="8" t="str">
        <f>VLOOKUP(G1881,Hoja1!$1:$1048576,4,0)</f>
        <v>EDIF. PALACIO DE JUSTICIA DE LAS CORTES</v>
      </c>
      <c r="J1881" s="8" t="str">
        <f>VLOOKUP(G1881,Hoja1!$1:$1048576,5,0)</f>
        <v xml:space="preserve">DISTRITO  NACIONAL </v>
      </c>
      <c r="K1881" s="8" t="str">
        <f>VLOOKUP(G1881,Hoja1!$1:$1048576,6,0)</f>
        <v xml:space="preserve">DISTRITO NACIONAL </v>
      </c>
    </row>
    <row r="1882" spans="1:11" customFormat="1" x14ac:dyDescent="0.25">
      <c r="A1882" s="17">
        <v>1869</v>
      </c>
      <c r="B1882" s="34" t="s">
        <v>2174</v>
      </c>
      <c r="C1882" s="1" t="s">
        <v>2133</v>
      </c>
      <c r="D1882" s="23">
        <v>2218</v>
      </c>
      <c r="E1882" s="8" t="str">
        <f>VLOOKUP(D1882,Hoja2!$1:$1048576,2,0)</f>
        <v>SILLONES</v>
      </c>
      <c r="F1882" s="2">
        <v>45769</v>
      </c>
      <c r="G1882" s="1" t="s">
        <v>39</v>
      </c>
      <c r="H1882" s="8" t="str">
        <f>VLOOKUP(G1882,Hoja1!$1:$1048576,2,0)</f>
        <v>ALMACEN DE DESPACHO MOB. Y EQUIPOS OFIC.</v>
      </c>
      <c r="I1882" s="8" t="str">
        <f>VLOOKUP(G1882,Hoja1!$1:$1048576,4,0)</f>
        <v>EDIF. PALACIO DE JUSTICIA DE LAS CORTES</v>
      </c>
      <c r="J1882" s="8" t="str">
        <f>VLOOKUP(G1882,Hoja1!$1:$1048576,5,0)</f>
        <v xml:space="preserve">DISTRITO  NACIONAL </v>
      </c>
      <c r="K1882" s="8" t="str">
        <f>VLOOKUP(G1882,Hoja1!$1:$1048576,6,0)</f>
        <v xml:space="preserve">DISTRITO NACIONAL </v>
      </c>
    </row>
    <row r="1883" spans="1:11" customFormat="1" x14ac:dyDescent="0.25">
      <c r="A1883" s="17">
        <v>1870</v>
      </c>
      <c r="B1883" s="34" t="s">
        <v>2175</v>
      </c>
      <c r="C1883" s="1" t="s">
        <v>2133</v>
      </c>
      <c r="D1883" s="23">
        <v>2218</v>
      </c>
      <c r="E1883" s="8" t="str">
        <f>VLOOKUP(D1883,Hoja2!$1:$1048576,2,0)</f>
        <v>SILLONES</v>
      </c>
      <c r="F1883" s="2">
        <v>45769</v>
      </c>
      <c r="G1883" s="1" t="s">
        <v>39</v>
      </c>
      <c r="H1883" s="8" t="str">
        <f>VLOOKUP(G1883,Hoja1!$1:$1048576,2,0)</f>
        <v>ALMACEN DE DESPACHO MOB. Y EQUIPOS OFIC.</v>
      </c>
      <c r="I1883" s="8" t="str">
        <f>VLOOKUP(G1883,Hoja1!$1:$1048576,4,0)</f>
        <v>EDIF. PALACIO DE JUSTICIA DE LAS CORTES</v>
      </c>
      <c r="J1883" s="8" t="str">
        <f>VLOOKUP(G1883,Hoja1!$1:$1048576,5,0)</f>
        <v xml:space="preserve">DISTRITO  NACIONAL </v>
      </c>
      <c r="K1883" s="8" t="str">
        <f>VLOOKUP(G1883,Hoja1!$1:$1048576,6,0)</f>
        <v xml:space="preserve">DISTRITO NACIONAL </v>
      </c>
    </row>
    <row r="1884" spans="1:11" customFormat="1" x14ac:dyDescent="0.25">
      <c r="A1884" s="17">
        <v>1871</v>
      </c>
      <c r="B1884" s="34" t="s">
        <v>2176</v>
      </c>
      <c r="C1884" s="1" t="s">
        <v>2133</v>
      </c>
      <c r="D1884" s="23">
        <v>2218</v>
      </c>
      <c r="E1884" s="8" t="str">
        <f>VLOOKUP(D1884,Hoja2!$1:$1048576,2,0)</f>
        <v>SILLONES</v>
      </c>
      <c r="F1884" s="2">
        <v>45769</v>
      </c>
      <c r="G1884" s="1" t="s">
        <v>39</v>
      </c>
      <c r="H1884" s="8" t="str">
        <f>VLOOKUP(G1884,Hoja1!$1:$1048576,2,0)</f>
        <v>ALMACEN DE DESPACHO MOB. Y EQUIPOS OFIC.</v>
      </c>
      <c r="I1884" s="8" t="str">
        <f>VLOOKUP(G1884,Hoja1!$1:$1048576,4,0)</f>
        <v>EDIF. PALACIO DE JUSTICIA DE LAS CORTES</v>
      </c>
      <c r="J1884" s="8" t="str">
        <f>VLOOKUP(G1884,Hoja1!$1:$1048576,5,0)</f>
        <v xml:space="preserve">DISTRITO  NACIONAL </v>
      </c>
      <c r="K1884" s="8" t="str">
        <f>VLOOKUP(G1884,Hoja1!$1:$1048576,6,0)</f>
        <v xml:space="preserve">DISTRITO NACIONAL </v>
      </c>
    </row>
    <row r="1885" spans="1:11" customFormat="1" x14ac:dyDescent="0.25">
      <c r="A1885" s="17">
        <v>1872</v>
      </c>
      <c r="B1885" s="34" t="s">
        <v>2177</v>
      </c>
      <c r="C1885" s="1" t="s">
        <v>2133</v>
      </c>
      <c r="D1885" s="23">
        <v>2218</v>
      </c>
      <c r="E1885" s="8" t="str">
        <f>VLOOKUP(D1885,Hoja2!$1:$1048576,2,0)</f>
        <v>SILLONES</v>
      </c>
      <c r="F1885" s="2">
        <v>45769</v>
      </c>
      <c r="G1885" s="1" t="s">
        <v>39</v>
      </c>
      <c r="H1885" s="8" t="str">
        <f>VLOOKUP(G1885,Hoja1!$1:$1048576,2,0)</f>
        <v>ALMACEN DE DESPACHO MOB. Y EQUIPOS OFIC.</v>
      </c>
      <c r="I1885" s="8" t="str">
        <f>VLOOKUP(G1885,Hoja1!$1:$1048576,4,0)</f>
        <v>EDIF. PALACIO DE JUSTICIA DE LAS CORTES</v>
      </c>
      <c r="J1885" s="8" t="str">
        <f>VLOOKUP(G1885,Hoja1!$1:$1048576,5,0)</f>
        <v xml:space="preserve">DISTRITO  NACIONAL </v>
      </c>
      <c r="K1885" s="8" t="str">
        <f>VLOOKUP(G1885,Hoja1!$1:$1048576,6,0)</f>
        <v xml:space="preserve">DISTRITO NACIONAL </v>
      </c>
    </row>
    <row r="1886" spans="1:11" customFormat="1" x14ac:dyDescent="0.25">
      <c r="A1886" s="17">
        <v>1873</v>
      </c>
      <c r="B1886" s="34" t="s">
        <v>2178</v>
      </c>
      <c r="C1886" s="1" t="s">
        <v>2133</v>
      </c>
      <c r="D1886" s="23">
        <v>2218</v>
      </c>
      <c r="E1886" s="8" t="str">
        <f>VLOOKUP(D1886,Hoja2!$1:$1048576,2,0)</f>
        <v>SILLONES</v>
      </c>
      <c r="F1886" s="2">
        <v>45769</v>
      </c>
      <c r="G1886" s="1" t="s">
        <v>39</v>
      </c>
      <c r="H1886" s="8" t="str">
        <f>VLOOKUP(G1886,Hoja1!$1:$1048576,2,0)</f>
        <v>ALMACEN DE DESPACHO MOB. Y EQUIPOS OFIC.</v>
      </c>
      <c r="I1886" s="8" t="str">
        <f>VLOOKUP(G1886,Hoja1!$1:$1048576,4,0)</f>
        <v>EDIF. PALACIO DE JUSTICIA DE LAS CORTES</v>
      </c>
      <c r="J1886" s="8" t="str">
        <f>VLOOKUP(G1886,Hoja1!$1:$1048576,5,0)</f>
        <v xml:space="preserve">DISTRITO  NACIONAL </v>
      </c>
      <c r="K1886" s="8" t="str">
        <f>VLOOKUP(G1886,Hoja1!$1:$1048576,6,0)</f>
        <v xml:space="preserve">DISTRITO NACIONAL </v>
      </c>
    </row>
    <row r="1887" spans="1:11" customFormat="1" x14ac:dyDescent="0.25">
      <c r="A1887" s="17">
        <v>1874</v>
      </c>
      <c r="B1887" s="34" t="s">
        <v>2179</v>
      </c>
      <c r="C1887" s="1" t="s">
        <v>2133</v>
      </c>
      <c r="D1887" s="23">
        <v>2218</v>
      </c>
      <c r="E1887" s="8" t="str">
        <f>VLOOKUP(D1887,Hoja2!$1:$1048576,2,0)</f>
        <v>SILLONES</v>
      </c>
      <c r="F1887" s="2">
        <v>45769</v>
      </c>
      <c r="G1887" s="1" t="s">
        <v>39</v>
      </c>
      <c r="H1887" s="8" t="str">
        <f>VLOOKUP(G1887,Hoja1!$1:$1048576,2,0)</f>
        <v>ALMACEN DE DESPACHO MOB. Y EQUIPOS OFIC.</v>
      </c>
      <c r="I1887" s="8" t="str">
        <f>VLOOKUP(G1887,Hoja1!$1:$1048576,4,0)</f>
        <v>EDIF. PALACIO DE JUSTICIA DE LAS CORTES</v>
      </c>
      <c r="J1887" s="8" t="str">
        <f>VLOOKUP(G1887,Hoja1!$1:$1048576,5,0)</f>
        <v xml:space="preserve">DISTRITO  NACIONAL </v>
      </c>
      <c r="K1887" s="8" t="str">
        <f>VLOOKUP(G1887,Hoja1!$1:$1048576,6,0)</f>
        <v xml:space="preserve">DISTRITO NACIONAL </v>
      </c>
    </row>
    <row r="1888" spans="1:11" customFormat="1" x14ac:dyDescent="0.25">
      <c r="A1888" s="17">
        <v>1875</v>
      </c>
      <c r="B1888" s="34" t="s">
        <v>2180</v>
      </c>
      <c r="C1888" s="1" t="s">
        <v>2133</v>
      </c>
      <c r="D1888" s="23">
        <v>2218</v>
      </c>
      <c r="E1888" s="8" t="str">
        <f>VLOOKUP(D1888,Hoja2!$1:$1048576,2,0)</f>
        <v>SILLONES</v>
      </c>
      <c r="F1888" s="2">
        <v>45769</v>
      </c>
      <c r="G1888" s="1" t="s">
        <v>39</v>
      </c>
      <c r="H1888" s="8" t="str">
        <f>VLOOKUP(G1888,Hoja1!$1:$1048576,2,0)</f>
        <v>ALMACEN DE DESPACHO MOB. Y EQUIPOS OFIC.</v>
      </c>
      <c r="I1888" s="8" t="str">
        <f>VLOOKUP(G1888,Hoja1!$1:$1048576,4,0)</f>
        <v>EDIF. PALACIO DE JUSTICIA DE LAS CORTES</v>
      </c>
      <c r="J1888" s="8" t="str">
        <f>VLOOKUP(G1888,Hoja1!$1:$1048576,5,0)</f>
        <v xml:space="preserve">DISTRITO  NACIONAL </v>
      </c>
      <c r="K1888" s="8" t="str">
        <f>VLOOKUP(G1888,Hoja1!$1:$1048576,6,0)</f>
        <v xml:space="preserve">DISTRITO NACIONAL </v>
      </c>
    </row>
    <row r="1889" spans="1:11" customFormat="1" x14ac:dyDescent="0.25">
      <c r="A1889" s="17">
        <v>1876</v>
      </c>
      <c r="B1889" s="34" t="s">
        <v>2181</v>
      </c>
      <c r="C1889" s="1" t="s">
        <v>2133</v>
      </c>
      <c r="D1889" s="23">
        <v>2218</v>
      </c>
      <c r="E1889" s="8" t="str">
        <f>VLOOKUP(D1889,Hoja2!$1:$1048576,2,0)</f>
        <v>SILLONES</v>
      </c>
      <c r="F1889" s="2">
        <v>45769</v>
      </c>
      <c r="G1889" s="1" t="s">
        <v>39</v>
      </c>
      <c r="H1889" s="8" t="str">
        <f>VLOOKUP(G1889,Hoja1!$1:$1048576,2,0)</f>
        <v>ALMACEN DE DESPACHO MOB. Y EQUIPOS OFIC.</v>
      </c>
      <c r="I1889" s="8" t="str">
        <f>VLOOKUP(G1889,Hoja1!$1:$1048576,4,0)</f>
        <v>EDIF. PALACIO DE JUSTICIA DE LAS CORTES</v>
      </c>
      <c r="J1889" s="8" t="str">
        <f>VLOOKUP(G1889,Hoja1!$1:$1048576,5,0)</f>
        <v xml:space="preserve">DISTRITO  NACIONAL </v>
      </c>
      <c r="K1889" s="8" t="str">
        <f>VLOOKUP(G1889,Hoja1!$1:$1048576,6,0)</f>
        <v xml:space="preserve">DISTRITO NACIONAL </v>
      </c>
    </row>
    <row r="1890" spans="1:11" customFormat="1" x14ac:dyDescent="0.25">
      <c r="A1890" s="17">
        <v>1877</v>
      </c>
      <c r="B1890" s="34" t="s">
        <v>2182</v>
      </c>
      <c r="C1890" s="1" t="s">
        <v>2133</v>
      </c>
      <c r="D1890" s="23">
        <v>2218</v>
      </c>
      <c r="E1890" s="8" t="str">
        <f>VLOOKUP(D1890,Hoja2!$1:$1048576,2,0)</f>
        <v>SILLONES</v>
      </c>
      <c r="F1890" s="2">
        <v>45769</v>
      </c>
      <c r="G1890" s="1" t="s">
        <v>39</v>
      </c>
      <c r="H1890" s="8" t="str">
        <f>VLOOKUP(G1890,Hoja1!$1:$1048576,2,0)</f>
        <v>ALMACEN DE DESPACHO MOB. Y EQUIPOS OFIC.</v>
      </c>
      <c r="I1890" s="8" t="str">
        <f>VLOOKUP(G1890,Hoja1!$1:$1048576,4,0)</f>
        <v>EDIF. PALACIO DE JUSTICIA DE LAS CORTES</v>
      </c>
      <c r="J1890" s="8" t="str">
        <f>VLOOKUP(G1890,Hoja1!$1:$1048576,5,0)</f>
        <v xml:space="preserve">DISTRITO  NACIONAL </v>
      </c>
      <c r="K1890" s="8" t="str">
        <f>VLOOKUP(G1890,Hoja1!$1:$1048576,6,0)</f>
        <v xml:space="preserve">DISTRITO NACIONAL </v>
      </c>
    </row>
    <row r="1891" spans="1:11" customFormat="1" x14ac:dyDescent="0.25">
      <c r="A1891" s="17">
        <v>1878</v>
      </c>
      <c r="B1891" s="34" t="s">
        <v>2183</v>
      </c>
      <c r="C1891" s="1" t="s">
        <v>2133</v>
      </c>
      <c r="D1891" s="23">
        <v>2218</v>
      </c>
      <c r="E1891" s="8" t="str">
        <f>VLOOKUP(D1891,Hoja2!$1:$1048576,2,0)</f>
        <v>SILLONES</v>
      </c>
      <c r="F1891" s="2">
        <v>45769</v>
      </c>
      <c r="G1891" s="1" t="s">
        <v>39</v>
      </c>
      <c r="H1891" s="8" t="str">
        <f>VLOOKUP(G1891,Hoja1!$1:$1048576,2,0)</f>
        <v>ALMACEN DE DESPACHO MOB. Y EQUIPOS OFIC.</v>
      </c>
      <c r="I1891" s="8" t="str">
        <f>VLOOKUP(G1891,Hoja1!$1:$1048576,4,0)</f>
        <v>EDIF. PALACIO DE JUSTICIA DE LAS CORTES</v>
      </c>
      <c r="J1891" s="8" t="str">
        <f>VLOOKUP(G1891,Hoja1!$1:$1048576,5,0)</f>
        <v xml:space="preserve">DISTRITO  NACIONAL </v>
      </c>
      <c r="K1891" s="8" t="str">
        <f>VLOOKUP(G1891,Hoja1!$1:$1048576,6,0)</f>
        <v xml:space="preserve">DISTRITO NACIONAL </v>
      </c>
    </row>
    <row r="1892" spans="1:11" customFormat="1" x14ac:dyDescent="0.25">
      <c r="A1892" s="17">
        <v>1879</v>
      </c>
      <c r="B1892" s="34" t="s">
        <v>2184</v>
      </c>
      <c r="C1892" s="1" t="s">
        <v>2137</v>
      </c>
      <c r="D1892" s="23">
        <v>2215</v>
      </c>
      <c r="E1892" s="8" t="str">
        <f>VLOOKUP(D1892,Hoja2!$1:$1048576,2,0)</f>
        <v>SILLAS Y BUTACAS</v>
      </c>
      <c r="F1892" s="2">
        <v>45769</v>
      </c>
      <c r="G1892" s="1" t="s">
        <v>39</v>
      </c>
      <c r="H1892" s="8" t="str">
        <f>VLOOKUP(G1892,Hoja1!$1:$1048576,2,0)</f>
        <v>ALMACEN DE DESPACHO MOB. Y EQUIPOS OFIC.</v>
      </c>
      <c r="I1892" s="8" t="str">
        <f>VLOOKUP(G1892,Hoja1!$1:$1048576,4,0)</f>
        <v>EDIF. PALACIO DE JUSTICIA DE LAS CORTES</v>
      </c>
      <c r="J1892" s="8" t="str">
        <f>VLOOKUP(G1892,Hoja1!$1:$1048576,5,0)</f>
        <v xml:space="preserve">DISTRITO  NACIONAL </v>
      </c>
      <c r="K1892" s="8" t="str">
        <f>VLOOKUP(G1892,Hoja1!$1:$1048576,6,0)</f>
        <v xml:space="preserve">DISTRITO NACIONAL </v>
      </c>
    </row>
    <row r="1893" spans="1:11" customFormat="1" x14ac:dyDescent="0.25">
      <c r="A1893" s="17">
        <v>1880</v>
      </c>
      <c r="B1893" s="34" t="s">
        <v>2185</v>
      </c>
      <c r="C1893" s="1" t="s">
        <v>2137</v>
      </c>
      <c r="D1893" s="23">
        <v>2215</v>
      </c>
      <c r="E1893" s="8" t="str">
        <f>VLOOKUP(D1893,Hoja2!$1:$1048576,2,0)</f>
        <v>SILLAS Y BUTACAS</v>
      </c>
      <c r="F1893" s="2">
        <v>45769</v>
      </c>
      <c r="G1893" s="1" t="s">
        <v>39</v>
      </c>
      <c r="H1893" s="8" t="str">
        <f>VLOOKUP(G1893,Hoja1!$1:$1048576,2,0)</f>
        <v>ALMACEN DE DESPACHO MOB. Y EQUIPOS OFIC.</v>
      </c>
      <c r="I1893" s="8" t="str">
        <f>VLOOKUP(G1893,Hoja1!$1:$1048576,4,0)</f>
        <v>EDIF. PALACIO DE JUSTICIA DE LAS CORTES</v>
      </c>
      <c r="J1893" s="8" t="str">
        <f>VLOOKUP(G1893,Hoja1!$1:$1048576,5,0)</f>
        <v xml:space="preserve">DISTRITO  NACIONAL </v>
      </c>
      <c r="K1893" s="8" t="str">
        <f>VLOOKUP(G1893,Hoja1!$1:$1048576,6,0)</f>
        <v xml:space="preserve">DISTRITO NACIONAL </v>
      </c>
    </row>
    <row r="1894" spans="1:11" customFormat="1" x14ac:dyDescent="0.25">
      <c r="A1894" s="17">
        <v>1881</v>
      </c>
      <c r="B1894" s="34" t="s">
        <v>2186</v>
      </c>
      <c r="C1894" s="1" t="s">
        <v>2137</v>
      </c>
      <c r="D1894" s="23">
        <v>2215</v>
      </c>
      <c r="E1894" s="8" t="str">
        <f>VLOOKUP(D1894,Hoja2!$1:$1048576,2,0)</f>
        <v>SILLAS Y BUTACAS</v>
      </c>
      <c r="F1894" s="2">
        <v>45769</v>
      </c>
      <c r="G1894" s="1" t="s">
        <v>39</v>
      </c>
      <c r="H1894" s="8" t="str">
        <f>VLOOKUP(G1894,Hoja1!$1:$1048576,2,0)</f>
        <v>ALMACEN DE DESPACHO MOB. Y EQUIPOS OFIC.</v>
      </c>
      <c r="I1894" s="8" t="str">
        <f>VLOOKUP(G1894,Hoja1!$1:$1048576,4,0)</f>
        <v>EDIF. PALACIO DE JUSTICIA DE LAS CORTES</v>
      </c>
      <c r="J1894" s="8" t="str">
        <f>VLOOKUP(G1894,Hoja1!$1:$1048576,5,0)</f>
        <v xml:space="preserve">DISTRITO  NACIONAL </v>
      </c>
      <c r="K1894" s="8" t="str">
        <f>VLOOKUP(G1894,Hoja1!$1:$1048576,6,0)</f>
        <v xml:space="preserve">DISTRITO NACIONAL </v>
      </c>
    </row>
    <row r="1895" spans="1:11" customFormat="1" x14ac:dyDescent="0.25">
      <c r="A1895" s="17">
        <v>1882</v>
      </c>
      <c r="B1895" s="34" t="s">
        <v>2187</v>
      </c>
      <c r="C1895" s="1" t="s">
        <v>2133</v>
      </c>
      <c r="D1895" s="23">
        <v>2218</v>
      </c>
      <c r="E1895" s="8" t="str">
        <f>VLOOKUP(D1895,Hoja2!$1:$1048576,2,0)</f>
        <v>SILLONES</v>
      </c>
      <c r="F1895" s="2">
        <v>45769</v>
      </c>
      <c r="G1895" s="1" t="s">
        <v>39</v>
      </c>
      <c r="H1895" s="8" t="str">
        <f>VLOOKUP(G1895,Hoja1!$1:$1048576,2,0)</f>
        <v>ALMACEN DE DESPACHO MOB. Y EQUIPOS OFIC.</v>
      </c>
      <c r="I1895" s="8" t="str">
        <f>VLOOKUP(G1895,Hoja1!$1:$1048576,4,0)</f>
        <v>EDIF. PALACIO DE JUSTICIA DE LAS CORTES</v>
      </c>
      <c r="J1895" s="8" t="str">
        <f>VLOOKUP(G1895,Hoja1!$1:$1048576,5,0)</f>
        <v xml:space="preserve">DISTRITO  NACIONAL </v>
      </c>
      <c r="K1895" s="8" t="str">
        <f>VLOOKUP(G1895,Hoja1!$1:$1048576,6,0)</f>
        <v xml:space="preserve">DISTRITO NACIONAL </v>
      </c>
    </row>
    <row r="1896" spans="1:11" customFormat="1" x14ac:dyDescent="0.25">
      <c r="A1896" s="17">
        <v>1883</v>
      </c>
      <c r="B1896" s="34" t="s">
        <v>2188</v>
      </c>
      <c r="C1896" s="1" t="s">
        <v>2133</v>
      </c>
      <c r="D1896" s="23">
        <v>2218</v>
      </c>
      <c r="E1896" s="8" t="str">
        <f>VLOOKUP(D1896,Hoja2!$1:$1048576,2,0)</f>
        <v>SILLONES</v>
      </c>
      <c r="F1896" s="2">
        <v>45769</v>
      </c>
      <c r="G1896" s="1" t="s">
        <v>39</v>
      </c>
      <c r="H1896" s="8" t="str">
        <f>VLOOKUP(G1896,Hoja1!$1:$1048576,2,0)</f>
        <v>ALMACEN DE DESPACHO MOB. Y EQUIPOS OFIC.</v>
      </c>
      <c r="I1896" s="8" t="str">
        <f>VLOOKUP(G1896,Hoja1!$1:$1048576,4,0)</f>
        <v>EDIF. PALACIO DE JUSTICIA DE LAS CORTES</v>
      </c>
      <c r="J1896" s="8" t="str">
        <f>VLOOKUP(G1896,Hoja1!$1:$1048576,5,0)</f>
        <v xml:space="preserve">DISTRITO  NACIONAL </v>
      </c>
      <c r="K1896" s="8" t="str">
        <f>VLOOKUP(G1896,Hoja1!$1:$1048576,6,0)</f>
        <v xml:space="preserve">DISTRITO NACIONAL </v>
      </c>
    </row>
    <row r="1897" spans="1:11" customFormat="1" x14ac:dyDescent="0.25">
      <c r="A1897" s="17">
        <v>1884</v>
      </c>
      <c r="B1897" s="34" t="s">
        <v>2189</v>
      </c>
      <c r="C1897" s="1" t="s">
        <v>2137</v>
      </c>
      <c r="D1897" s="23">
        <v>2215</v>
      </c>
      <c r="E1897" s="8" t="str">
        <f>VLOOKUP(D1897,Hoja2!$1:$1048576,2,0)</f>
        <v>SILLAS Y BUTACAS</v>
      </c>
      <c r="F1897" s="2">
        <v>45769</v>
      </c>
      <c r="G1897" s="1" t="s">
        <v>39</v>
      </c>
      <c r="H1897" s="8" t="str">
        <f>VLOOKUP(G1897,Hoja1!$1:$1048576,2,0)</f>
        <v>ALMACEN DE DESPACHO MOB. Y EQUIPOS OFIC.</v>
      </c>
      <c r="I1897" s="8" t="str">
        <f>VLOOKUP(G1897,Hoja1!$1:$1048576,4,0)</f>
        <v>EDIF. PALACIO DE JUSTICIA DE LAS CORTES</v>
      </c>
      <c r="J1897" s="8" t="str">
        <f>VLOOKUP(G1897,Hoja1!$1:$1048576,5,0)</f>
        <v xml:space="preserve">DISTRITO  NACIONAL </v>
      </c>
      <c r="K1897" s="8" t="str">
        <f>VLOOKUP(G1897,Hoja1!$1:$1048576,6,0)</f>
        <v xml:space="preserve">DISTRITO NACIONAL </v>
      </c>
    </row>
    <row r="1898" spans="1:11" customFormat="1" x14ac:dyDescent="0.25">
      <c r="A1898" s="17">
        <v>1885</v>
      </c>
      <c r="B1898" s="34" t="s">
        <v>2190</v>
      </c>
      <c r="C1898" s="1" t="s">
        <v>2137</v>
      </c>
      <c r="D1898" s="23">
        <v>2215</v>
      </c>
      <c r="E1898" s="8" t="str">
        <f>VLOOKUP(D1898,Hoja2!$1:$1048576,2,0)</f>
        <v>SILLAS Y BUTACAS</v>
      </c>
      <c r="F1898" s="2">
        <v>45769</v>
      </c>
      <c r="G1898" s="1" t="s">
        <v>39</v>
      </c>
      <c r="H1898" s="8" t="str">
        <f>VLOOKUP(G1898,Hoja1!$1:$1048576,2,0)</f>
        <v>ALMACEN DE DESPACHO MOB. Y EQUIPOS OFIC.</v>
      </c>
      <c r="I1898" s="8" t="str">
        <f>VLOOKUP(G1898,Hoja1!$1:$1048576,4,0)</f>
        <v>EDIF. PALACIO DE JUSTICIA DE LAS CORTES</v>
      </c>
      <c r="J1898" s="8" t="str">
        <f>VLOOKUP(G1898,Hoja1!$1:$1048576,5,0)</f>
        <v xml:space="preserve">DISTRITO  NACIONAL </v>
      </c>
      <c r="K1898" s="8" t="str">
        <f>VLOOKUP(G1898,Hoja1!$1:$1048576,6,0)</f>
        <v xml:space="preserve">DISTRITO NACIONAL </v>
      </c>
    </row>
    <row r="1899" spans="1:11" customFormat="1" x14ac:dyDescent="0.25">
      <c r="A1899" s="17">
        <v>1886</v>
      </c>
      <c r="B1899" s="34" t="s">
        <v>2191</v>
      </c>
      <c r="C1899" s="1" t="s">
        <v>2133</v>
      </c>
      <c r="D1899" s="23">
        <v>2218</v>
      </c>
      <c r="E1899" s="8" t="str">
        <f>VLOOKUP(D1899,Hoja2!$1:$1048576,2,0)</f>
        <v>SILLONES</v>
      </c>
      <c r="F1899" s="2">
        <v>45769</v>
      </c>
      <c r="G1899" s="1" t="s">
        <v>39</v>
      </c>
      <c r="H1899" s="8" t="str">
        <f>VLOOKUP(G1899,Hoja1!$1:$1048576,2,0)</f>
        <v>ALMACEN DE DESPACHO MOB. Y EQUIPOS OFIC.</v>
      </c>
      <c r="I1899" s="8" t="str">
        <f>VLOOKUP(G1899,Hoja1!$1:$1048576,4,0)</f>
        <v>EDIF. PALACIO DE JUSTICIA DE LAS CORTES</v>
      </c>
      <c r="J1899" s="8" t="str">
        <f>VLOOKUP(G1899,Hoja1!$1:$1048576,5,0)</f>
        <v xml:space="preserve">DISTRITO  NACIONAL </v>
      </c>
      <c r="K1899" s="8" t="str">
        <f>VLOOKUP(G1899,Hoja1!$1:$1048576,6,0)</f>
        <v xml:space="preserve">DISTRITO NACIONAL </v>
      </c>
    </row>
    <row r="1900" spans="1:11" customFormat="1" x14ac:dyDescent="0.25">
      <c r="A1900" s="17">
        <v>1887</v>
      </c>
      <c r="B1900" s="34" t="s">
        <v>2192</v>
      </c>
      <c r="C1900" s="1" t="s">
        <v>2133</v>
      </c>
      <c r="D1900" s="23">
        <v>2218</v>
      </c>
      <c r="E1900" s="8" t="str">
        <f>VLOOKUP(D1900,Hoja2!$1:$1048576,2,0)</f>
        <v>SILLONES</v>
      </c>
      <c r="F1900" s="2">
        <v>45769</v>
      </c>
      <c r="G1900" s="1" t="s">
        <v>39</v>
      </c>
      <c r="H1900" s="8" t="str">
        <f>VLOOKUP(G1900,Hoja1!$1:$1048576,2,0)</f>
        <v>ALMACEN DE DESPACHO MOB. Y EQUIPOS OFIC.</v>
      </c>
      <c r="I1900" s="8" t="str">
        <f>VLOOKUP(G1900,Hoja1!$1:$1048576,4,0)</f>
        <v>EDIF. PALACIO DE JUSTICIA DE LAS CORTES</v>
      </c>
      <c r="J1900" s="8" t="str">
        <f>VLOOKUP(G1900,Hoja1!$1:$1048576,5,0)</f>
        <v xml:space="preserve">DISTRITO  NACIONAL </v>
      </c>
      <c r="K1900" s="8" t="str">
        <f>VLOOKUP(G1900,Hoja1!$1:$1048576,6,0)</f>
        <v xml:space="preserve">DISTRITO NACIONAL </v>
      </c>
    </row>
    <row r="1901" spans="1:11" customFormat="1" x14ac:dyDescent="0.25">
      <c r="A1901" s="17">
        <v>1888</v>
      </c>
      <c r="B1901" s="34" t="s">
        <v>2193</v>
      </c>
      <c r="C1901" s="1" t="s">
        <v>2133</v>
      </c>
      <c r="D1901" s="23">
        <v>2218</v>
      </c>
      <c r="E1901" s="8" t="str">
        <f>VLOOKUP(D1901,Hoja2!$1:$1048576,2,0)</f>
        <v>SILLONES</v>
      </c>
      <c r="F1901" s="2">
        <v>45769</v>
      </c>
      <c r="G1901" s="1" t="s">
        <v>39</v>
      </c>
      <c r="H1901" s="8" t="str">
        <f>VLOOKUP(G1901,Hoja1!$1:$1048576,2,0)</f>
        <v>ALMACEN DE DESPACHO MOB. Y EQUIPOS OFIC.</v>
      </c>
      <c r="I1901" s="8" t="str">
        <f>VLOOKUP(G1901,Hoja1!$1:$1048576,4,0)</f>
        <v>EDIF. PALACIO DE JUSTICIA DE LAS CORTES</v>
      </c>
      <c r="J1901" s="8" t="str">
        <f>VLOOKUP(G1901,Hoja1!$1:$1048576,5,0)</f>
        <v xml:space="preserve">DISTRITO  NACIONAL </v>
      </c>
      <c r="K1901" s="8" t="str">
        <f>VLOOKUP(G1901,Hoja1!$1:$1048576,6,0)</f>
        <v xml:space="preserve">DISTRITO NACIONAL </v>
      </c>
    </row>
    <row r="1902" spans="1:11" customFormat="1" x14ac:dyDescent="0.25">
      <c r="A1902" s="17">
        <v>1889</v>
      </c>
      <c r="B1902" s="34" t="s">
        <v>2194</v>
      </c>
      <c r="C1902" s="1" t="s">
        <v>2133</v>
      </c>
      <c r="D1902" s="23">
        <v>2218</v>
      </c>
      <c r="E1902" s="8" t="str">
        <f>VLOOKUP(D1902,Hoja2!$1:$1048576,2,0)</f>
        <v>SILLONES</v>
      </c>
      <c r="F1902" s="2">
        <v>45769</v>
      </c>
      <c r="G1902" s="1" t="s">
        <v>39</v>
      </c>
      <c r="H1902" s="8" t="str">
        <f>VLOOKUP(G1902,Hoja1!$1:$1048576,2,0)</f>
        <v>ALMACEN DE DESPACHO MOB. Y EQUIPOS OFIC.</v>
      </c>
      <c r="I1902" s="8" t="str">
        <f>VLOOKUP(G1902,Hoja1!$1:$1048576,4,0)</f>
        <v>EDIF. PALACIO DE JUSTICIA DE LAS CORTES</v>
      </c>
      <c r="J1902" s="8" t="str">
        <f>VLOOKUP(G1902,Hoja1!$1:$1048576,5,0)</f>
        <v xml:space="preserve">DISTRITO  NACIONAL </v>
      </c>
      <c r="K1902" s="8" t="str">
        <f>VLOOKUP(G1902,Hoja1!$1:$1048576,6,0)</f>
        <v xml:space="preserve">DISTRITO NACIONAL </v>
      </c>
    </row>
    <row r="1903" spans="1:11" customFormat="1" x14ac:dyDescent="0.25">
      <c r="A1903" s="17">
        <v>1890</v>
      </c>
      <c r="B1903" s="34" t="s">
        <v>2195</v>
      </c>
      <c r="C1903" s="1" t="s">
        <v>2133</v>
      </c>
      <c r="D1903" s="23">
        <v>2218</v>
      </c>
      <c r="E1903" s="8" t="str">
        <f>VLOOKUP(D1903,Hoja2!$1:$1048576,2,0)</f>
        <v>SILLONES</v>
      </c>
      <c r="F1903" s="2">
        <v>45769</v>
      </c>
      <c r="G1903" s="1" t="s">
        <v>39</v>
      </c>
      <c r="H1903" s="8" t="str">
        <f>VLOOKUP(G1903,Hoja1!$1:$1048576,2,0)</f>
        <v>ALMACEN DE DESPACHO MOB. Y EQUIPOS OFIC.</v>
      </c>
      <c r="I1903" s="8" t="str">
        <f>VLOOKUP(G1903,Hoja1!$1:$1048576,4,0)</f>
        <v>EDIF. PALACIO DE JUSTICIA DE LAS CORTES</v>
      </c>
      <c r="J1903" s="8" t="str">
        <f>VLOOKUP(G1903,Hoja1!$1:$1048576,5,0)</f>
        <v xml:space="preserve">DISTRITO  NACIONAL </v>
      </c>
      <c r="K1903" s="8" t="str">
        <f>VLOOKUP(G1903,Hoja1!$1:$1048576,6,0)</f>
        <v xml:space="preserve">DISTRITO NACIONAL </v>
      </c>
    </row>
    <row r="1904" spans="1:11" customFormat="1" x14ac:dyDescent="0.25">
      <c r="A1904" s="17">
        <v>1891</v>
      </c>
      <c r="B1904" s="34" t="s">
        <v>2196</v>
      </c>
      <c r="C1904" s="1" t="s">
        <v>2133</v>
      </c>
      <c r="D1904" s="23">
        <v>2218</v>
      </c>
      <c r="E1904" s="8" t="str">
        <f>VLOOKUP(D1904,Hoja2!$1:$1048576,2,0)</f>
        <v>SILLONES</v>
      </c>
      <c r="F1904" s="2">
        <v>45769</v>
      </c>
      <c r="G1904" s="1" t="s">
        <v>39</v>
      </c>
      <c r="H1904" s="8" t="str">
        <f>VLOOKUP(G1904,Hoja1!$1:$1048576,2,0)</f>
        <v>ALMACEN DE DESPACHO MOB. Y EQUIPOS OFIC.</v>
      </c>
      <c r="I1904" s="8" t="str">
        <f>VLOOKUP(G1904,Hoja1!$1:$1048576,4,0)</f>
        <v>EDIF. PALACIO DE JUSTICIA DE LAS CORTES</v>
      </c>
      <c r="J1904" s="8" t="str">
        <f>VLOOKUP(G1904,Hoja1!$1:$1048576,5,0)</f>
        <v xml:space="preserve">DISTRITO  NACIONAL </v>
      </c>
      <c r="K1904" s="8" t="str">
        <f>VLOOKUP(G1904,Hoja1!$1:$1048576,6,0)</f>
        <v xml:space="preserve">DISTRITO NACIONAL </v>
      </c>
    </row>
    <row r="1905" spans="1:11" customFormat="1" x14ac:dyDescent="0.25">
      <c r="A1905" s="17">
        <v>1892</v>
      </c>
      <c r="B1905" s="34" t="s">
        <v>2197</v>
      </c>
      <c r="C1905" s="1" t="s">
        <v>2137</v>
      </c>
      <c r="D1905" s="23">
        <v>2215</v>
      </c>
      <c r="E1905" s="8" t="str">
        <f>VLOOKUP(D1905,Hoja2!$1:$1048576,2,0)</f>
        <v>SILLAS Y BUTACAS</v>
      </c>
      <c r="F1905" s="2">
        <v>45769</v>
      </c>
      <c r="G1905" s="1" t="s">
        <v>39</v>
      </c>
      <c r="H1905" s="8" t="str">
        <f>VLOOKUP(G1905,Hoja1!$1:$1048576,2,0)</f>
        <v>ALMACEN DE DESPACHO MOB. Y EQUIPOS OFIC.</v>
      </c>
      <c r="I1905" s="8" t="str">
        <f>VLOOKUP(G1905,Hoja1!$1:$1048576,4,0)</f>
        <v>EDIF. PALACIO DE JUSTICIA DE LAS CORTES</v>
      </c>
      <c r="J1905" s="8" t="str">
        <f>VLOOKUP(G1905,Hoja1!$1:$1048576,5,0)</f>
        <v xml:space="preserve">DISTRITO  NACIONAL </v>
      </c>
      <c r="K1905" s="8" t="str">
        <f>VLOOKUP(G1905,Hoja1!$1:$1048576,6,0)</f>
        <v xml:space="preserve">DISTRITO NACIONAL </v>
      </c>
    </row>
    <row r="1906" spans="1:11" customFormat="1" x14ac:dyDescent="0.25">
      <c r="A1906" s="17">
        <v>1893</v>
      </c>
      <c r="B1906" s="34" t="s">
        <v>2198</v>
      </c>
      <c r="C1906" s="1" t="s">
        <v>2137</v>
      </c>
      <c r="D1906" s="23">
        <v>2215</v>
      </c>
      <c r="E1906" s="8" t="str">
        <f>VLOOKUP(D1906,Hoja2!$1:$1048576,2,0)</f>
        <v>SILLAS Y BUTACAS</v>
      </c>
      <c r="F1906" s="2">
        <v>45769</v>
      </c>
      <c r="G1906" s="1" t="s">
        <v>39</v>
      </c>
      <c r="H1906" s="8" t="str">
        <f>VLOOKUP(G1906,Hoja1!$1:$1048576,2,0)</f>
        <v>ALMACEN DE DESPACHO MOB. Y EQUIPOS OFIC.</v>
      </c>
      <c r="I1906" s="8" t="str">
        <f>VLOOKUP(G1906,Hoja1!$1:$1048576,4,0)</f>
        <v>EDIF. PALACIO DE JUSTICIA DE LAS CORTES</v>
      </c>
      <c r="J1906" s="8" t="str">
        <f>VLOOKUP(G1906,Hoja1!$1:$1048576,5,0)</f>
        <v xml:space="preserve">DISTRITO  NACIONAL </v>
      </c>
      <c r="K1906" s="8" t="str">
        <f>VLOOKUP(G1906,Hoja1!$1:$1048576,6,0)</f>
        <v xml:space="preserve">DISTRITO NACIONAL </v>
      </c>
    </row>
    <row r="1907" spans="1:11" customFormat="1" x14ac:dyDescent="0.25">
      <c r="A1907" s="17">
        <v>1894</v>
      </c>
      <c r="B1907" s="34" t="s">
        <v>2199</v>
      </c>
      <c r="C1907" s="1" t="s">
        <v>2133</v>
      </c>
      <c r="D1907" s="23">
        <v>2218</v>
      </c>
      <c r="E1907" s="8" t="str">
        <f>VLOOKUP(D1907,Hoja2!$1:$1048576,2,0)</f>
        <v>SILLONES</v>
      </c>
      <c r="F1907" s="2">
        <v>45769</v>
      </c>
      <c r="G1907" s="1" t="s">
        <v>39</v>
      </c>
      <c r="H1907" s="8" t="str">
        <f>VLOOKUP(G1907,Hoja1!$1:$1048576,2,0)</f>
        <v>ALMACEN DE DESPACHO MOB. Y EQUIPOS OFIC.</v>
      </c>
      <c r="I1907" s="8" t="str">
        <f>VLOOKUP(G1907,Hoja1!$1:$1048576,4,0)</f>
        <v>EDIF. PALACIO DE JUSTICIA DE LAS CORTES</v>
      </c>
      <c r="J1907" s="8" t="str">
        <f>VLOOKUP(G1907,Hoja1!$1:$1048576,5,0)</f>
        <v xml:space="preserve">DISTRITO  NACIONAL </v>
      </c>
      <c r="K1907" s="8" t="str">
        <f>VLOOKUP(G1907,Hoja1!$1:$1048576,6,0)</f>
        <v xml:space="preserve">DISTRITO NACIONAL </v>
      </c>
    </row>
    <row r="1908" spans="1:11" customFormat="1" x14ac:dyDescent="0.25">
      <c r="A1908" s="17">
        <v>1895</v>
      </c>
      <c r="B1908" s="34" t="s">
        <v>2200</v>
      </c>
      <c r="C1908" s="1" t="s">
        <v>2133</v>
      </c>
      <c r="D1908" s="23">
        <v>2218</v>
      </c>
      <c r="E1908" s="8" t="str">
        <f>VLOOKUP(D1908,Hoja2!$1:$1048576,2,0)</f>
        <v>SILLONES</v>
      </c>
      <c r="F1908" s="2">
        <v>45769</v>
      </c>
      <c r="G1908" s="1" t="s">
        <v>39</v>
      </c>
      <c r="H1908" s="8" t="str">
        <f>VLOOKUP(G1908,Hoja1!$1:$1048576,2,0)</f>
        <v>ALMACEN DE DESPACHO MOB. Y EQUIPOS OFIC.</v>
      </c>
      <c r="I1908" s="8" t="str">
        <f>VLOOKUP(G1908,Hoja1!$1:$1048576,4,0)</f>
        <v>EDIF. PALACIO DE JUSTICIA DE LAS CORTES</v>
      </c>
      <c r="J1908" s="8" t="str">
        <f>VLOOKUP(G1908,Hoja1!$1:$1048576,5,0)</f>
        <v xml:space="preserve">DISTRITO  NACIONAL </v>
      </c>
      <c r="K1908" s="8" t="str">
        <f>VLOOKUP(G1908,Hoja1!$1:$1048576,6,0)</f>
        <v xml:space="preserve">DISTRITO NACIONAL </v>
      </c>
    </row>
    <row r="1909" spans="1:11" customFormat="1" x14ac:dyDescent="0.25">
      <c r="A1909" s="17">
        <v>1896</v>
      </c>
      <c r="B1909" s="34" t="s">
        <v>2201</v>
      </c>
      <c r="C1909" s="1" t="s">
        <v>2133</v>
      </c>
      <c r="D1909" s="23">
        <v>2218</v>
      </c>
      <c r="E1909" s="8" t="str">
        <f>VLOOKUP(D1909,Hoja2!$1:$1048576,2,0)</f>
        <v>SILLONES</v>
      </c>
      <c r="F1909" s="2">
        <v>45769</v>
      </c>
      <c r="G1909" s="1" t="s">
        <v>39</v>
      </c>
      <c r="H1909" s="8" t="str">
        <f>VLOOKUP(G1909,Hoja1!$1:$1048576,2,0)</f>
        <v>ALMACEN DE DESPACHO MOB. Y EQUIPOS OFIC.</v>
      </c>
      <c r="I1909" s="8" t="str">
        <f>VLOOKUP(G1909,Hoja1!$1:$1048576,4,0)</f>
        <v>EDIF. PALACIO DE JUSTICIA DE LAS CORTES</v>
      </c>
      <c r="J1909" s="8" t="str">
        <f>VLOOKUP(G1909,Hoja1!$1:$1048576,5,0)</f>
        <v xml:space="preserve">DISTRITO  NACIONAL </v>
      </c>
      <c r="K1909" s="8" t="str">
        <f>VLOOKUP(G1909,Hoja1!$1:$1048576,6,0)</f>
        <v xml:space="preserve">DISTRITO NACIONAL </v>
      </c>
    </row>
    <row r="1910" spans="1:11" customFormat="1" x14ac:dyDescent="0.25">
      <c r="A1910" s="17">
        <v>1897</v>
      </c>
      <c r="B1910" s="34" t="s">
        <v>2202</v>
      </c>
      <c r="C1910" s="1" t="s">
        <v>2133</v>
      </c>
      <c r="D1910" s="23">
        <v>2218</v>
      </c>
      <c r="E1910" s="8" t="str">
        <f>VLOOKUP(D1910,Hoja2!$1:$1048576,2,0)</f>
        <v>SILLONES</v>
      </c>
      <c r="F1910" s="2">
        <v>45769</v>
      </c>
      <c r="G1910" s="1" t="s">
        <v>39</v>
      </c>
      <c r="H1910" s="8" t="str">
        <f>VLOOKUP(G1910,Hoja1!$1:$1048576,2,0)</f>
        <v>ALMACEN DE DESPACHO MOB. Y EQUIPOS OFIC.</v>
      </c>
      <c r="I1910" s="8" t="str">
        <f>VLOOKUP(G1910,Hoja1!$1:$1048576,4,0)</f>
        <v>EDIF. PALACIO DE JUSTICIA DE LAS CORTES</v>
      </c>
      <c r="J1910" s="8" t="str">
        <f>VLOOKUP(G1910,Hoja1!$1:$1048576,5,0)</f>
        <v xml:space="preserve">DISTRITO  NACIONAL </v>
      </c>
      <c r="K1910" s="8" t="str">
        <f>VLOOKUP(G1910,Hoja1!$1:$1048576,6,0)</f>
        <v xml:space="preserve">DISTRITO NACIONAL </v>
      </c>
    </row>
    <row r="1911" spans="1:11" customFormat="1" x14ac:dyDescent="0.25">
      <c r="A1911" s="17">
        <v>1898</v>
      </c>
      <c r="B1911" s="34" t="s">
        <v>2203</v>
      </c>
      <c r="C1911" s="1" t="s">
        <v>2133</v>
      </c>
      <c r="D1911" s="23">
        <v>2218</v>
      </c>
      <c r="E1911" s="8" t="str">
        <f>VLOOKUP(D1911,Hoja2!$1:$1048576,2,0)</f>
        <v>SILLONES</v>
      </c>
      <c r="F1911" s="2">
        <v>45769</v>
      </c>
      <c r="G1911" s="1" t="s">
        <v>39</v>
      </c>
      <c r="H1911" s="8" t="str">
        <f>VLOOKUP(G1911,Hoja1!$1:$1048576,2,0)</f>
        <v>ALMACEN DE DESPACHO MOB. Y EQUIPOS OFIC.</v>
      </c>
      <c r="I1911" s="8" t="str">
        <f>VLOOKUP(G1911,Hoja1!$1:$1048576,4,0)</f>
        <v>EDIF. PALACIO DE JUSTICIA DE LAS CORTES</v>
      </c>
      <c r="J1911" s="8" t="str">
        <f>VLOOKUP(G1911,Hoja1!$1:$1048576,5,0)</f>
        <v xml:space="preserve">DISTRITO  NACIONAL </v>
      </c>
      <c r="K1911" s="8" t="str">
        <f>VLOOKUP(G1911,Hoja1!$1:$1048576,6,0)</f>
        <v xml:space="preserve">DISTRITO NACIONAL </v>
      </c>
    </row>
    <row r="1912" spans="1:11" customFormat="1" x14ac:dyDescent="0.25">
      <c r="A1912" s="17">
        <v>1899</v>
      </c>
      <c r="B1912" s="34" t="s">
        <v>2204</v>
      </c>
      <c r="C1912" s="1" t="s">
        <v>2137</v>
      </c>
      <c r="D1912" s="23">
        <v>2215</v>
      </c>
      <c r="E1912" s="8" t="str">
        <f>VLOOKUP(D1912,Hoja2!$1:$1048576,2,0)</f>
        <v>SILLAS Y BUTACAS</v>
      </c>
      <c r="F1912" s="2">
        <v>45769</v>
      </c>
      <c r="G1912" s="1" t="s">
        <v>39</v>
      </c>
      <c r="H1912" s="8" t="str">
        <f>VLOOKUP(G1912,Hoja1!$1:$1048576,2,0)</f>
        <v>ALMACEN DE DESPACHO MOB. Y EQUIPOS OFIC.</v>
      </c>
      <c r="I1912" s="8" t="str">
        <f>VLOOKUP(G1912,Hoja1!$1:$1048576,4,0)</f>
        <v>EDIF. PALACIO DE JUSTICIA DE LAS CORTES</v>
      </c>
      <c r="J1912" s="8" t="str">
        <f>VLOOKUP(G1912,Hoja1!$1:$1048576,5,0)</f>
        <v xml:space="preserve">DISTRITO  NACIONAL </v>
      </c>
      <c r="K1912" s="8" t="str">
        <f>VLOOKUP(G1912,Hoja1!$1:$1048576,6,0)</f>
        <v xml:space="preserve">DISTRITO NACIONAL </v>
      </c>
    </row>
    <row r="1913" spans="1:11" customFormat="1" x14ac:dyDescent="0.25">
      <c r="A1913" s="17">
        <v>1900</v>
      </c>
      <c r="B1913" s="34" t="s">
        <v>2205</v>
      </c>
      <c r="C1913" s="1" t="s">
        <v>2137</v>
      </c>
      <c r="D1913" s="23">
        <v>2215</v>
      </c>
      <c r="E1913" s="8" t="str">
        <f>VLOOKUP(D1913,Hoja2!$1:$1048576,2,0)</f>
        <v>SILLAS Y BUTACAS</v>
      </c>
      <c r="F1913" s="2">
        <v>45769</v>
      </c>
      <c r="G1913" s="1" t="s">
        <v>39</v>
      </c>
      <c r="H1913" s="8" t="str">
        <f>VLOOKUP(G1913,Hoja1!$1:$1048576,2,0)</f>
        <v>ALMACEN DE DESPACHO MOB. Y EQUIPOS OFIC.</v>
      </c>
      <c r="I1913" s="8" t="str">
        <f>VLOOKUP(G1913,Hoja1!$1:$1048576,4,0)</f>
        <v>EDIF. PALACIO DE JUSTICIA DE LAS CORTES</v>
      </c>
      <c r="J1913" s="8" t="str">
        <f>VLOOKUP(G1913,Hoja1!$1:$1048576,5,0)</f>
        <v xml:space="preserve">DISTRITO  NACIONAL </v>
      </c>
      <c r="K1913" s="8" t="str">
        <f>VLOOKUP(G1913,Hoja1!$1:$1048576,6,0)</f>
        <v xml:space="preserve">DISTRITO NACIONAL </v>
      </c>
    </row>
    <row r="1914" spans="1:11" customFormat="1" x14ac:dyDescent="0.25">
      <c r="A1914" s="17">
        <v>1901</v>
      </c>
      <c r="B1914" s="34" t="s">
        <v>2206</v>
      </c>
      <c r="C1914" s="1" t="s">
        <v>2133</v>
      </c>
      <c r="D1914" s="23">
        <v>2218</v>
      </c>
      <c r="E1914" s="8" t="str">
        <f>VLOOKUP(D1914,Hoja2!$1:$1048576,2,0)</f>
        <v>SILLONES</v>
      </c>
      <c r="F1914" s="2">
        <v>45769</v>
      </c>
      <c r="G1914" s="1" t="s">
        <v>39</v>
      </c>
      <c r="H1914" s="8" t="str">
        <f>VLOOKUP(G1914,Hoja1!$1:$1048576,2,0)</f>
        <v>ALMACEN DE DESPACHO MOB. Y EQUIPOS OFIC.</v>
      </c>
      <c r="I1914" s="8" t="str">
        <f>VLOOKUP(G1914,Hoja1!$1:$1048576,4,0)</f>
        <v>EDIF. PALACIO DE JUSTICIA DE LAS CORTES</v>
      </c>
      <c r="J1914" s="8" t="str">
        <f>VLOOKUP(G1914,Hoja1!$1:$1048576,5,0)</f>
        <v xml:space="preserve">DISTRITO  NACIONAL </v>
      </c>
      <c r="K1914" s="8" t="str">
        <f>VLOOKUP(G1914,Hoja1!$1:$1048576,6,0)</f>
        <v xml:space="preserve">DISTRITO NACIONAL </v>
      </c>
    </row>
    <row r="1915" spans="1:11" customFormat="1" x14ac:dyDescent="0.25">
      <c r="A1915" s="17">
        <v>1902</v>
      </c>
      <c r="B1915" s="34" t="s">
        <v>2207</v>
      </c>
      <c r="C1915" s="1" t="s">
        <v>2133</v>
      </c>
      <c r="D1915" s="23">
        <v>2218</v>
      </c>
      <c r="E1915" s="8" t="str">
        <f>VLOOKUP(D1915,Hoja2!$1:$1048576,2,0)</f>
        <v>SILLONES</v>
      </c>
      <c r="F1915" s="2">
        <v>45769</v>
      </c>
      <c r="G1915" s="1" t="s">
        <v>39</v>
      </c>
      <c r="H1915" s="8" t="str">
        <f>VLOOKUP(G1915,Hoja1!$1:$1048576,2,0)</f>
        <v>ALMACEN DE DESPACHO MOB. Y EQUIPOS OFIC.</v>
      </c>
      <c r="I1915" s="8" t="str">
        <f>VLOOKUP(G1915,Hoja1!$1:$1048576,4,0)</f>
        <v>EDIF. PALACIO DE JUSTICIA DE LAS CORTES</v>
      </c>
      <c r="J1915" s="8" t="str">
        <f>VLOOKUP(G1915,Hoja1!$1:$1048576,5,0)</f>
        <v xml:space="preserve">DISTRITO  NACIONAL </v>
      </c>
      <c r="K1915" s="8" t="str">
        <f>VLOOKUP(G1915,Hoja1!$1:$1048576,6,0)</f>
        <v xml:space="preserve">DISTRITO NACIONAL </v>
      </c>
    </row>
    <row r="1916" spans="1:11" customFormat="1" x14ac:dyDescent="0.25">
      <c r="A1916" s="17">
        <v>1903</v>
      </c>
      <c r="B1916" s="34" t="s">
        <v>2208</v>
      </c>
      <c r="C1916" s="1" t="s">
        <v>2133</v>
      </c>
      <c r="D1916" s="23">
        <v>2218</v>
      </c>
      <c r="E1916" s="8" t="str">
        <f>VLOOKUP(D1916,Hoja2!$1:$1048576,2,0)</f>
        <v>SILLONES</v>
      </c>
      <c r="F1916" s="2">
        <v>45769</v>
      </c>
      <c r="G1916" s="1" t="s">
        <v>39</v>
      </c>
      <c r="H1916" s="8" t="str">
        <f>VLOOKUP(G1916,Hoja1!$1:$1048576,2,0)</f>
        <v>ALMACEN DE DESPACHO MOB. Y EQUIPOS OFIC.</v>
      </c>
      <c r="I1916" s="8" t="str">
        <f>VLOOKUP(G1916,Hoja1!$1:$1048576,4,0)</f>
        <v>EDIF. PALACIO DE JUSTICIA DE LAS CORTES</v>
      </c>
      <c r="J1916" s="8" t="str">
        <f>VLOOKUP(G1916,Hoja1!$1:$1048576,5,0)</f>
        <v xml:space="preserve">DISTRITO  NACIONAL </v>
      </c>
      <c r="K1916" s="8" t="str">
        <f>VLOOKUP(G1916,Hoja1!$1:$1048576,6,0)</f>
        <v xml:space="preserve">DISTRITO NACIONAL </v>
      </c>
    </row>
    <row r="1917" spans="1:11" customFormat="1" x14ac:dyDescent="0.25">
      <c r="A1917" s="17">
        <v>1904</v>
      </c>
      <c r="B1917" s="34" t="s">
        <v>2209</v>
      </c>
      <c r="C1917" s="1" t="s">
        <v>2133</v>
      </c>
      <c r="D1917" s="23">
        <v>2218</v>
      </c>
      <c r="E1917" s="8" t="str">
        <f>VLOOKUP(D1917,Hoja2!$1:$1048576,2,0)</f>
        <v>SILLONES</v>
      </c>
      <c r="F1917" s="2">
        <v>45769</v>
      </c>
      <c r="G1917" s="1" t="s">
        <v>39</v>
      </c>
      <c r="H1917" s="8" t="str">
        <f>VLOOKUP(G1917,Hoja1!$1:$1048576,2,0)</f>
        <v>ALMACEN DE DESPACHO MOB. Y EQUIPOS OFIC.</v>
      </c>
      <c r="I1917" s="8" t="str">
        <f>VLOOKUP(G1917,Hoja1!$1:$1048576,4,0)</f>
        <v>EDIF. PALACIO DE JUSTICIA DE LAS CORTES</v>
      </c>
      <c r="J1917" s="8" t="str">
        <f>VLOOKUP(G1917,Hoja1!$1:$1048576,5,0)</f>
        <v xml:space="preserve">DISTRITO  NACIONAL </v>
      </c>
      <c r="K1917" s="8" t="str">
        <f>VLOOKUP(G1917,Hoja1!$1:$1048576,6,0)</f>
        <v xml:space="preserve">DISTRITO NACIONAL </v>
      </c>
    </row>
    <row r="1918" spans="1:11" customFormat="1" x14ac:dyDescent="0.25">
      <c r="A1918" s="17">
        <v>1905</v>
      </c>
      <c r="B1918" s="34" t="s">
        <v>2210</v>
      </c>
      <c r="C1918" s="1" t="s">
        <v>2133</v>
      </c>
      <c r="D1918" s="23">
        <v>2218</v>
      </c>
      <c r="E1918" s="8" t="str">
        <f>VLOOKUP(D1918,Hoja2!$1:$1048576,2,0)</f>
        <v>SILLONES</v>
      </c>
      <c r="F1918" s="2">
        <v>45769</v>
      </c>
      <c r="G1918" s="1" t="s">
        <v>39</v>
      </c>
      <c r="H1918" s="8" t="str">
        <f>VLOOKUP(G1918,Hoja1!$1:$1048576,2,0)</f>
        <v>ALMACEN DE DESPACHO MOB. Y EQUIPOS OFIC.</v>
      </c>
      <c r="I1918" s="8" t="str">
        <f>VLOOKUP(G1918,Hoja1!$1:$1048576,4,0)</f>
        <v>EDIF. PALACIO DE JUSTICIA DE LAS CORTES</v>
      </c>
      <c r="J1918" s="8" t="str">
        <f>VLOOKUP(G1918,Hoja1!$1:$1048576,5,0)</f>
        <v xml:space="preserve">DISTRITO  NACIONAL </v>
      </c>
      <c r="K1918" s="8" t="str">
        <f>VLOOKUP(G1918,Hoja1!$1:$1048576,6,0)</f>
        <v xml:space="preserve">DISTRITO NACIONAL </v>
      </c>
    </row>
    <row r="1919" spans="1:11" customFormat="1" x14ac:dyDescent="0.25">
      <c r="A1919" s="17">
        <v>1906</v>
      </c>
      <c r="B1919" s="34" t="s">
        <v>2211</v>
      </c>
      <c r="C1919" s="1" t="s">
        <v>2137</v>
      </c>
      <c r="D1919" s="23">
        <v>2215</v>
      </c>
      <c r="E1919" s="8" t="str">
        <f>VLOOKUP(D1919,Hoja2!$1:$1048576,2,0)</f>
        <v>SILLAS Y BUTACAS</v>
      </c>
      <c r="F1919" s="2">
        <v>45769</v>
      </c>
      <c r="G1919" s="1" t="s">
        <v>39</v>
      </c>
      <c r="H1919" s="8" t="str">
        <f>VLOOKUP(G1919,Hoja1!$1:$1048576,2,0)</f>
        <v>ALMACEN DE DESPACHO MOB. Y EQUIPOS OFIC.</v>
      </c>
      <c r="I1919" s="8" t="str">
        <f>VLOOKUP(G1919,Hoja1!$1:$1048576,4,0)</f>
        <v>EDIF. PALACIO DE JUSTICIA DE LAS CORTES</v>
      </c>
      <c r="J1919" s="8" t="str">
        <f>VLOOKUP(G1919,Hoja1!$1:$1048576,5,0)</f>
        <v xml:space="preserve">DISTRITO  NACIONAL </v>
      </c>
      <c r="K1919" s="8" t="str">
        <f>VLOOKUP(G1919,Hoja1!$1:$1048576,6,0)</f>
        <v xml:space="preserve">DISTRITO NACIONAL </v>
      </c>
    </row>
    <row r="1920" spans="1:11" customFormat="1" x14ac:dyDescent="0.25">
      <c r="A1920" s="17">
        <v>1907</v>
      </c>
      <c r="B1920" s="34" t="s">
        <v>2212</v>
      </c>
      <c r="C1920" s="1" t="s">
        <v>2133</v>
      </c>
      <c r="D1920" s="23">
        <v>2218</v>
      </c>
      <c r="E1920" s="8" t="str">
        <f>VLOOKUP(D1920,Hoja2!$1:$1048576,2,0)</f>
        <v>SILLONES</v>
      </c>
      <c r="F1920" s="2">
        <v>45769</v>
      </c>
      <c r="G1920" s="1" t="s">
        <v>39</v>
      </c>
      <c r="H1920" s="8" t="str">
        <f>VLOOKUP(G1920,Hoja1!$1:$1048576,2,0)</f>
        <v>ALMACEN DE DESPACHO MOB. Y EQUIPOS OFIC.</v>
      </c>
      <c r="I1920" s="8" t="str">
        <f>VLOOKUP(G1920,Hoja1!$1:$1048576,4,0)</f>
        <v>EDIF. PALACIO DE JUSTICIA DE LAS CORTES</v>
      </c>
      <c r="J1920" s="8" t="str">
        <f>VLOOKUP(G1920,Hoja1!$1:$1048576,5,0)</f>
        <v xml:space="preserve">DISTRITO  NACIONAL </v>
      </c>
      <c r="K1920" s="8" t="str">
        <f>VLOOKUP(G1920,Hoja1!$1:$1048576,6,0)</f>
        <v xml:space="preserve">DISTRITO NACIONAL </v>
      </c>
    </row>
    <row r="1921" spans="1:11" customFormat="1" x14ac:dyDescent="0.25">
      <c r="A1921" s="17">
        <v>1908</v>
      </c>
      <c r="B1921" s="34" t="s">
        <v>2213</v>
      </c>
      <c r="C1921" s="1" t="s">
        <v>2137</v>
      </c>
      <c r="D1921" s="23">
        <v>2215</v>
      </c>
      <c r="E1921" s="8" t="str">
        <f>VLOOKUP(D1921,Hoja2!$1:$1048576,2,0)</f>
        <v>SILLAS Y BUTACAS</v>
      </c>
      <c r="F1921" s="2">
        <v>45769</v>
      </c>
      <c r="G1921" s="1" t="s">
        <v>39</v>
      </c>
      <c r="H1921" s="8" t="str">
        <f>VLOOKUP(G1921,Hoja1!$1:$1048576,2,0)</f>
        <v>ALMACEN DE DESPACHO MOB. Y EQUIPOS OFIC.</v>
      </c>
      <c r="I1921" s="8" t="str">
        <f>VLOOKUP(G1921,Hoja1!$1:$1048576,4,0)</f>
        <v>EDIF. PALACIO DE JUSTICIA DE LAS CORTES</v>
      </c>
      <c r="J1921" s="8" t="str">
        <f>VLOOKUP(G1921,Hoja1!$1:$1048576,5,0)</f>
        <v xml:space="preserve">DISTRITO  NACIONAL </v>
      </c>
      <c r="K1921" s="8" t="str">
        <f>VLOOKUP(G1921,Hoja1!$1:$1048576,6,0)</f>
        <v xml:space="preserve">DISTRITO NACIONAL </v>
      </c>
    </row>
    <row r="1922" spans="1:11" customFormat="1" x14ac:dyDescent="0.25">
      <c r="A1922" s="17">
        <v>1909</v>
      </c>
      <c r="B1922" s="34" t="s">
        <v>2214</v>
      </c>
      <c r="C1922" s="1" t="s">
        <v>2137</v>
      </c>
      <c r="D1922" s="23">
        <v>2215</v>
      </c>
      <c r="E1922" s="8" t="str">
        <f>VLOOKUP(D1922,Hoja2!$1:$1048576,2,0)</f>
        <v>SILLAS Y BUTACAS</v>
      </c>
      <c r="F1922" s="2">
        <v>45769</v>
      </c>
      <c r="G1922" s="1" t="s">
        <v>39</v>
      </c>
      <c r="H1922" s="8" t="str">
        <f>VLOOKUP(G1922,Hoja1!$1:$1048576,2,0)</f>
        <v>ALMACEN DE DESPACHO MOB. Y EQUIPOS OFIC.</v>
      </c>
      <c r="I1922" s="8" t="str">
        <f>VLOOKUP(G1922,Hoja1!$1:$1048576,4,0)</f>
        <v>EDIF. PALACIO DE JUSTICIA DE LAS CORTES</v>
      </c>
      <c r="J1922" s="8" t="str">
        <f>VLOOKUP(G1922,Hoja1!$1:$1048576,5,0)</f>
        <v xml:space="preserve">DISTRITO  NACIONAL </v>
      </c>
      <c r="K1922" s="8" t="str">
        <f>VLOOKUP(G1922,Hoja1!$1:$1048576,6,0)</f>
        <v xml:space="preserve">DISTRITO NACIONAL </v>
      </c>
    </row>
    <row r="1923" spans="1:11" customFormat="1" x14ac:dyDescent="0.25">
      <c r="A1923" s="17">
        <v>1910</v>
      </c>
      <c r="B1923" s="34" t="s">
        <v>2215</v>
      </c>
      <c r="C1923" s="1" t="s">
        <v>2137</v>
      </c>
      <c r="D1923" s="23">
        <v>2215</v>
      </c>
      <c r="E1923" s="8" t="str">
        <f>VLOOKUP(D1923,Hoja2!$1:$1048576,2,0)</f>
        <v>SILLAS Y BUTACAS</v>
      </c>
      <c r="F1923" s="2">
        <v>45769</v>
      </c>
      <c r="G1923" s="1" t="s">
        <v>39</v>
      </c>
      <c r="H1923" s="8" t="str">
        <f>VLOOKUP(G1923,Hoja1!$1:$1048576,2,0)</f>
        <v>ALMACEN DE DESPACHO MOB. Y EQUIPOS OFIC.</v>
      </c>
      <c r="I1923" s="8" t="str">
        <f>VLOOKUP(G1923,Hoja1!$1:$1048576,4,0)</f>
        <v>EDIF. PALACIO DE JUSTICIA DE LAS CORTES</v>
      </c>
      <c r="J1923" s="8" t="str">
        <f>VLOOKUP(G1923,Hoja1!$1:$1048576,5,0)</f>
        <v xml:space="preserve">DISTRITO  NACIONAL </v>
      </c>
      <c r="K1923" s="8" t="str">
        <f>VLOOKUP(G1923,Hoja1!$1:$1048576,6,0)</f>
        <v xml:space="preserve">DISTRITO NACIONAL </v>
      </c>
    </row>
    <row r="1924" spans="1:11" customFormat="1" x14ac:dyDescent="0.25">
      <c r="A1924" s="17">
        <v>1911</v>
      </c>
      <c r="B1924" s="34" t="s">
        <v>2216</v>
      </c>
      <c r="C1924" s="1" t="s">
        <v>2137</v>
      </c>
      <c r="D1924" s="23">
        <v>2215</v>
      </c>
      <c r="E1924" s="8" t="str">
        <f>VLOOKUP(D1924,Hoja2!$1:$1048576,2,0)</f>
        <v>SILLAS Y BUTACAS</v>
      </c>
      <c r="F1924" s="2">
        <v>45769</v>
      </c>
      <c r="G1924" s="1" t="s">
        <v>39</v>
      </c>
      <c r="H1924" s="8" t="str">
        <f>VLOOKUP(G1924,Hoja1!$1:$1048576,2,0)</f>
        <v>ALMACEN DE DESPACHO MOB. Y EQUIPOS OFIC.</v>
      </c>
      <c r="I1924" s="8" t="str">
        <f>VLOOKUP(G1924,Hoja1!$1:$1048576,4,0)</f>
        <v>EDIF. PALACIO DE JUSTICIA DE LAS CORTES</v>
      </c>
      <c r="J1924" s="8" t="str">
        <f>VLOOKUP(G1924,Hoja1!$1:$1048576,5,0)</f>
        <v xml:space="preserve">DISTRITO  NACIONAL </v>
      </c>
      <c r="K1924" s="8" t="str">
        <f>VLOOKUP(G1924,Hoja1!$1:$1048576,6,0)</f>
        <v xml:space="preserve">DISTRITO NACIONAL </v>
      </c>
    </row>
    <row r="1925" spans="1:11" customFormat="1" x14ac:dyDescent="0.25">
      <c r="A1925" s="17">
        <v>1912</v>
      </c>
      <c r="B1925" s="34" t="s">
        <v>2217</v>
      </c>
      <c r="C1925" s="1" t="s">
        <v>2133</v>
      </c>
      <c r="D1925" s="23">
        <v>2218</v>
      </c>
      <c r="E1925" s="8" t="str">
        <f>VLOOKUP(D1925,Hoja2!$1:$1048576,2,0)</f>
        <v>SILLONES</v>
      </c>
      <c r="F1925" s="2">
        <v>45769</v>
      </c>
      <c r="G1925" s="1" t="s">
        <v>39</v>
      </c>
      <c r="H1925" s="8" t="str">
        <f>VLOOKUP(G1925,Hoja1!$1:$1048576,2,0)</f>
        <v>ALMACEN DE DESPACHO MOB. Y EQUIPOS OFIC.</v>
      </c>
      <c r="I1925" s="8" t="str">
        <f>VLOOKUP(G1925,Hoja1!$1:$1048576,4,0)</f>
        <v>EDIF. PALACIO DE JUSTICIA DE LAS CORTES</v>
      </c>
      <c r="J1925" s="8" t="str">
        <f>VLOOKUP(G1925,Hoja1!$1:$1048576,5,0)</f>
        <v xml:space="preserve">DISTRITO  NACIONAL </v>
      </c>
      <c r="K1925" s="8" t="str">
        <f>VLOOKUP(G1925,Hoja1!$1:$1048576,6,0)</f>
        <v xml:space="preserve">DISTRITO NACIONAL </v>
      </c>
    </row>
    <row r="1926" spans="1:11" customFormat="1" x14ac:dyDescent="0.25">
      <c r="A1926" s="17">
        <v>1913</v>
      </c>
      <c r="B1926" s="34" t="s">
        <v>2218</v>
      </c>
      <c r="C1926" s="1" t="s">
        <v>2133</v>
      </c>
      <c r="D1926" s="23">
        <v>2218</v>
      </c>
      <c r="E1926" s="8" t="str">
        <f>VLOOKUP(D1926,Hoja2!$1:$1048576,2,0)</f>
        <v>SILLONES</v>
      </c>
      <c r="F1926" s="2">
        <v>45769</v>
      </c>
      <c r="G1926" s="1" t="s">
        <v>39</v>
      </c>
      <c r="H1926" s="8" t="str">
        <f>VLOOKUP(G1926,Hoja1!$1:$1048576,2,0)</f>
        <v>ALMACEN DE DESPACHO MOB. Y EQUIPOS OFIC.</v>
      </c>
      <c r="I1926" s="8" t="str">
        <f>VLOOKUP(G1926,Hoja1!$1:$1048576,4,0)</f>
        <v>EDIF. PALACIO DE JUSTICIA DE LAS CORTES</v>
      </c>
      <c r="J1926" s="8" t="str">
        <f>VLOOKUP(G1926,Hoja1!$1:$1048576,5,0)</f>
        <v xml:space="preserve">DISTRITO  NACIONAL </v>
      </c>
      <c r="K1926" s="8" t="str">
        <f>VLOOKUP(G1926,Hoja1!$1:$1048576,6,0)</f>
        <v xml:space="preserve">DISTRITO NACIONAL </v>
      </c>
    </row>
    <row r="1927" spans="1:11" customFormat="1" x14ac:dyDescent="0.25">
      <c r="A1927" s="17">
        <v>1914</v>
      </c>
      <c r="B1927" s="34" t="s">
        <v>2219</v>
      </c>
      <c r="C1927" s="1" t="s">
        <v>2133</v>
      </c>
      <c r="D1927" s="23">
        <v>2218</v>
      </c>
      <c r="E1927" s="8" t="str">
        <f>VLOOKUP(D1927,Hoja2!$1:$1048576,2,0)</f>
        <v>SILLONES</v>
      </c>
      <c r="F1927" s="2">
        <v>45769</v>
      </c>
      <c r="G1927" s="1" t="s">
        <v>39</v>
      </c>
      <c r="H1927" s="8" t="str">
        <f>VLOOKUP(G1927,Hoja1!$1:$1048576,2,0)</f>
        <v>ALMACEN DE DESPACHO MOB. Y EQUIPOS OFIC.</v>
      </c>
      <c r="I1927" s="8" t="str">
        <f>VLOOKUP(G1927,Hoja1!$1:$1048576,4,0)</f>
        <v>EDIF. PALACIO DE JUSTICIA DE LAS CORTES</v>
      </c>
      <c r="J1927" s="8" t="str">
        <f>VLOOKUP(G1927,Hoja1!$1:$1048576,5,0)</f>
        <v xml:space="preserve">DISTRITO  NACIONAL </v>
      </c>
      <c r="K1927" s="8" t="str">
        <f>VLOOKUP(G1927,Hoja1!$1:$1048576,6,0)</f>
        <v xml:space="preserve">DISTRITO NACIONAL </v>
      </c>
    </row>
    <row r="1928" spans="1:11" customFormat="1" x14ac:dyDescent="0.25">
      <c r="A1928" s="17">
        <v>1915</v>
      </c>
      <c r="B1928" s="34" t="s">
        <v>2220</v>
      </c>
      <c r="C1928" s="1" t="s">
        <v>2133</v>
      </c>
      <c r="D1928" s="23">
        <v>2218</v>
      </c>
      <c r="E1928" s="8" t="str">
        <f>VLOOKUP(D1928,Hoja2!$1:$1048576,2,0)</f>
        <v>SILLONES</v>
      </c>
      <c r="F1928" s="2">
        <v>45769</v>
      </c>
      <c r="G1928" s="1" t="s">
        <v>39</v>
      </c>
      <c r="H1928" s="8" t="str">
        <f>VLOOKUP(G1928,Hoja1!$1:$1048576,2,0)</f>
        <v>ALMACEN DE DESPACHO MOB. Y EQUIPOS OFIC.</v>
      </c>
      <c r="I1928" s="8" t="str">
        <f>VLOOKUP(G1928,Hoja1!$1:$1048576,4,0)</f>
        <v>EDIF. PALACIO DE JUSTICIA DE LAS CORTES</v>
      </c>
      <c r="J1928" s="8" t="str">
        <f>VLOOKUP(G1928,Hoja1!$1:$1048576,5,0)</f>
        <v xml:space="preserve">DISTRITO  NACIONAL </v>
      </c>
      <c r="K1928" s="8" t="str">
        <f>VLOOKUP(G1928,Hoja1!$1:$1048576,6,0)</f>
        <v xml:space="preserve">DISTRITO NACIONAL </v>
      </c>
    </row>
    <row r="1929" spans="1:11" customFormat="1" x14ac:dyDescent="0.25">
      <c r="A1929" s="17">
        <v>1916</v>
      </c>
      <c r="B1929" s="34" t="s">
        <v>2221</v>
      </c>
      <c r="C1929" s="1" t="s">
        <v>2133</v>
      </c>
      <c r="D1929" s="23">
        <v>2218</v>
      </c>
      <c r="E1929" s="8" t="str">
        <f>VLOOKUP(D1929,Hoja2!$1:$1048576,2,0)</f>
        <v>SILLONES</v>
      </c>
      <c r="F1929" s="2">
        <v>45769</v>
      </c>
      <c r="G1929" s="1" t="s">
        <v>39</v>
      </c>
      <c r="H1929" s="8" t="str">
        <f>VLOOKUP(G1929,Hoja1!$1:$1048576,2,0)</f>
        <v>ALMACEN DE DESPACHO MOB. Y EQUIPOS OFIC.</v>
      </c>
      <c r="I1929" s="8" t="str">
        <f>VLOOKUP(G1929,Hoja1!$1:$1048576,4,0)</f>
        <v>EDIF. PALACIO DE JUSTICIA DE LAS CORTES</v>
      </c>
      <c r="J1929" s="8" t="str">
        <f>VLOOKUP(G1929,Hoja1!$1:$1048576,5,0)</f>
        <v xml:space="preserve">DISTRITO  NACIONAL </v>
      </c>
      <c r="K1929" s="8" t="str">
        <f>VLOOKUP(G1929,Hoja1!$1:$1048576,6,0)</f>
        <v xml:space="preserve">DISTRITO NACIONAL </v>
      </c>
    </row>
    <row r="1930" spans="1:11" customFormat="1" x14ac:dyDescent="0.25">
      <c r="A1930" s="17">
        <v>1917</v>
      </c>
      <c r="B1930" s="34" t="s">
        <v>2222</v>
      </c>
      <c r="C1930" s="1" t="s">
        <v>2133</v>
      </c>
      <c r="D1930" s="23">
        <v>2218</v>
      </c>
      <c r="E1930" s="8" t="str">
        <f>VLOOKUP(D1930,Hoja2!$1:$1048576,2,0)</f>
        <v>SILLONES</v>
      </c>
      <c r="F1930" s="2">
        <v>45769</v>
      </c>
      <c r="G1930" s="1" t="s">
        <v>39</v>
      </c>
      <c r="H1930" s="8" t="str">
        <f>VLOOKUP(G1930,Hoja1!$1:$1048576,2,0)</f>
        <v>ALMACEN DE DESPACHO MOB. Y EQUIPOS OFIC.</v>
      </c>
      <c r="I1930" s="8" t="str">
        <f>VLOOKUP(G1930,Hoja1!$1:$1048576,4,0)</f>
        <v>EDIF. PALACIO DE JUSTICIA DE LAS CORTES</v>
      </c>
      <c r="J1930" s="8" t="str">
        <f>VLOOKUP(G1930,Hoja1!$1:$1048576,5,0)</f>
        <v xml:space="preserve">DISTRITO  NACIONAL </v>
      </c>
      <c r="K1930" s="8" t="str">
        <f>VLOOKUP(G1930,Hoja1!$1:$1048576,6,0)</f>
        <v xml:space="preserve">DISTRITO NACIONAL </v>
      </c>
    </row>
    <row r="1931" spans="1:11" customFormat="1" x14ac:dyDescent="0.25">
      <c r="A1931" s="17">
        <v>1918</v>
      </c>
      <c r="B1931" s="34" t="s">
        <v>2223</v>
      </c>
      <c r="C1931" s="1" t="s">
        <v>2133</v>
      </c>
      <c r="D1931" s="23">
        <v>2218</v>
      </c>
      <c r="E1931" s="8" t="str">
        <f>VLOOKUP(D1931,Hoja2!$1:$1048576,2,0)</f>
        <v>SILLONES</v>
      </c>
      <c r="F1931" s="2">
        <v>45769</v>
      </c>
      <c r="G1931" s="1" t="s">
        <v>39</v>
      </c>
      <c r="H1931" s="8" t="str">
        <f>VLOOKUP(G1931,Hoja1!$1:$1048576,2,0)</f>
        <v>ALMACEN DE DESPACHO MOB. Y EQUIPOS OFIC.</v>
      </c>
      <c r="I1931" s="8" t="str">
        <f>VLOOKUP(G1931,Hoja1!$1:$1048576,4,0)</f>
        <v>EDIF. PALACIO DE JUSTICIA DE LAS CORTES</v>
      </c>
      <c r="J1931" s="8" t="str">
        <f>VLOOKUP(G1931,Hoja1!$1:$1048576,5,0)</f>
        <v xml:space="preserve">DISTRITO  NACIONAL </v>
      </c>
      <c r="K1931" s="8" t="str">
        <f>VLOOKUP(G1931,Hoja1!$1:$1048576,6,0)</f>
        <v xml:space="preserve">DISTRITO NACIONAL </v>
      </c>
    </row>
    <row r="1932" spans="1:11" customFormat="1" x14ac:dyDescent="0.25">
      <c r="A1932" s="17">
        <v>1919</v>
      </c>
      <c r="B1932" s="34" t="s">
        <v>2224</v>
      </c>
      <c r="C1932" s="1" t="s">
        <v>2137</v>
      </c>
      <c r="D1932" s="23">
        <v>2215</v>
      </c>
      <c r="E1932" s="8" t="str">
        <f>VLOOKUP(D1932,Hoja2!$1:$1048576,2,0)</f>
        <v>SILLAS Y BUTACAS</v>
      </c>
      <c r="F1932" s="2">
        <v>45769</v>
      </c>
      <c r="G1932" s="1" t="s">
        <v>39</v>
      </c>
      <c r="H1932" s="8" t="str">
        <f>VLOOKUP(G1932,Hoja1!$1:$1048576,2,0)</f>
        <v>ALMACEN DE DESPACHO MOB. Y EQUIPOS OFIC.</v>
      </c>
      <c r="I1932" s="8" t="str">
        <f>VLOOKUP(G1932,Hoja1!$1:$1048576,4,0)</f>
        <v>EDIF. PALACIO DE JUSTICIA DE LAS CORTES</v>
      </c>
      <c r="J1932" s="8" t="str">
        <f>VLOOKUP(G1932,Hoja1!$1:$1048576,5,0)</f>
        <v xml:space="preserve">DISTRITO  NACIONAL </v>
      </c>
      <c r="K1932" s="8" t="str">
        <f>VLOOKUP(G1932,Hoja1!$1:$1048576,6,0)</f>
        <v xml:space="preserve">DISTRITO NACIONAL </v>
      </c>
    </row>
    <row r="1933" spans="1:11" customFormat="1" x14ac:dyDescent="0.25">
      <c r="A1933" s="17">
        <v>1920</v>
      </c>
      <c r="B1933" s="34" t="s">
        <v>2225</v>
      </c>
      <c r="C1933" s="1" t="s">
        <v>2137</v>
      </c>
      <c r="D1933" s="23">
        <v>2215</v>
      </c>
      <c r="E1933" s="8" t="str">
        <f>VLOOKUP(D1933,Hoja2!$1:$1048576,2,0)</f>
        <v>SILLAS Y BUTACAS</v>
      </c>
      <c r="F1933" s="2">
        <v>45769</v>
      </c>
      <c r="G1933" s="1" t="s">
        <v>39</v>
      </c>
      <c r="H1933" s="8" t="str">
        <f>VLOOKUP(G1933,Hoja1!$1:$1048576,2,0)</f>
        <v>ALMACEN DE DESPACHO MOB. Y EQUIPOS OFIC.</v>
      </c>
      <c r="I1933" s="8" t="str">
        <f>VLOOKUP(G1933,Hoja1!$1:$1048576,4,0)</f>
        <v>EDIF. PALACIO DE JUSTICIA DE LAS CORTES</v>
      </c>
      <c r="J1933" s="8" t="str">
        <f>VLOOKUP(G1933,Hoja1!$1:$1048576,5,0)</f>
        <v xml:space="preserve">DISTRITO  NACIONAL </v>
      </c>
      <c r="K1933" s="8" t="str">
        <f>VLOOKUP(G1933,Hoja1!$1:$1048576,6,0)</f>
        <v xml:space="preserve">DISTRITO NACIONAL </v>
      </c>
    </row>
    <row r="1934" spans="1:11" customFormat="1" x14ac:dyDescent="0.25">
      <c r="A1934" s="17">
        <v>1921</v>
      </c>
      <c r="B1934" s="34" t="s">
        <v>2226</v>
      </c>
      <c r="C1934" s="1" t="s">
        <v>2137</v>
      </c>
      <c r="D1934" s="23">
        <v>2215</v>
      </c>
      <c r="E1934" s="8" t="str">
        <f>VLOOKUP(D1934,Hoja2!$1:$1048576,2,0)</f>
        <v>SILLAS Y BUTACAS</v>
      </c>
      <c r="F1934" s="2">
        <v>45769</v>
      </c>
      <c r="G1934" s="1" t="s">
        <v>39</v>
      </c>
      <c r="H1934" s="8" t="str">
        <f>VLOOKUP(G1934,Hoja1!$1:$1048576,2,0)</f>
        <v>ALMACEN DE DESPACHO MOB. Y EQUIPOS OFIC.</v>
      </c>
      <c r="I1934" s="8" t="str">
        <f>VLOOKUP(G1934,Hoja1!$1:$1048576,4,0)</f>
        <v>EDIF. PALACIO DE JUSTICIA DE LAS CORTES</v>
      </c>
      <c r="J1934" s="8" t="str">
        <f>VLOOKUP(G1934,Hoja1!$1:$1048576,5,0)</f>
        <v xml:space="preserve">DISTRITO  NACIONAL </v>
      </c>
      <c r="K1934" s="8" t="str">
        <f>VLOOKUP(G1934,Hoja1!$1:$1048576,6,0)</f>
        <v xml:space="preserve">DISTRITO NACIONAL </v>
      </c>
    </row>
    <row r="1935" spans="1:11" customFormat="1" x14ac:dyDescent="0.25">
      <c r="A1935" s="17">
        <v>1922</v>
      </c>
      <c r="B1935" s="34" t="s">
        <v>2227</v>
      </c>
      <c r="C1935" s="1" t="s">
        <v>2133</v>
      </c>
      <c r="D1935" s="23">
        <v>2218</v>
      </c>
      <c r="E1935" s="8" t="str">
        <f>VLOOKUP(D1935,Hoja2!$1:$1048576,2,0)</f>
        <v>SILLONES</v>
      </c>
      <c r="F1935" s="2">
        <v>45769</v>
      </c>
      <c r="G1935" s="1" t="s">
        <v>39</v>
      </c>
      <c r="H1935" s="8" t="str">
        <f>VLOOKUP(G1935,Hoja1!$1:$1048576,2,0)</f>
        <v>ALMACEN DE DESPACHO MOB. Y EQUIPOS OFIC.</v>
      </c>
      <c r="I1935" s="8" t="str">
        <f>VLOOKUP(G1935,Hoja1!$1:$1048576,4,0)</f>
        <v>EDIF. PALACIO DE JUSTICIA DE LAS CORTES</v>
      </c>
      <c r="J1935" s="8" t="str">
        <f>VLOOKUP(G1935,Hoja1!$1:$1048576,5,0)</f>
        <v xml:space="preserve">DISTRITO  NACIONAL </v>
      </c>
      <c r="K1935" s="8" t="str">
        <f>VLOOKUP(G1935,Hoja1!$1:$1048576,6,0)</f>
        <v xml:space="preserve">DISTRITO NACIONAL </v>
      </c>
    </row>
    <row r="1936" spans="1:11" customFormat="1" x14ac:dyDescent="0.25">
      <c r="A1936" s="17">
        <v>1923</v>
      </c>
      <c r="B1936" s="34" t="s">
        <v>2228</v>
      </c>
      <c r="C1936" s="1" t="s">
        <v>2133</v>
      </c>
      <c r="D1936" s="23">
        <v>2218</v>
      </c>
      <c r="E1936" s="8" t="str">
        <f>VLOOKUP(D1936,Hoja2!$1:$1048576,2,0)</f>
        <v>SILLONES</v>
      </c>
      <c r="F1936" s="2">
        <v>45769</v>
      </c>
      <c r="G1936" s="1" t="s">
        <v>39</v>
      </c>
      <c r="H1936" s="8" t="str">
        <f>VLOOKUP(G1936,Hoja1!$1:$1048576,2,0)</f>
        <v>ALMACEN DE DESPACHO MOB. Y EQUIPOS OFIC.</v>
      </c>
      <c r="I1936" s="8" t="str">
        <f>VLOOKUP(G1936,Hoja1!$1:$1048576,4,0)</f>
        <v>EDIF. PALACIO DE JUSTICIA DE LAS CORTES</v>
      </c>
      <c r="J1936" s="8" t="str">
        <f>VLOOKUP(G1936,Hoja1!$1:$1048576,5,0)</f>
        <v xml:space="preserve">DISTRITO  NACIONAL </v>
      </c>
      <c r="K1936" s="8" t="str">
        <f>VLOOKUP(G1936,Hoja1!$1:$1048576,6,0)</f>
        <v xml:space="preserve">DISTRITO NACIONAL </v>
      </c>
    </row>
    <row r="1937" spans="1:11" customFormat="1" x14ac:dyDescent="0.25">
      <c r="A1937" s="17">
        <v>1924</v>
      </c>
      <c r="B1937" s="34" t="s">
        <v>2229</v>
      </c>
      <c r="C1937" s="1" t="s">
        <v>2133</v>
      </c>
      <c r="D1937" s="23">
        <v>2218</v>
      </c>
      <c r="E1937" s="8" t="str">
        <f>VLOOKUP(D1937,Hoja2!$1:$1048576,2,0)</f>
        <v>SILLONES</v>
      </c>
      <c r="F1937" s="2">
        <v>45769</v>
      </c>
      <c r="G1937" s="1" t="s">
        <v>39</v>
      </c>
      <c r="H1937" s="8" t="str">
        <f>VLOOKUP(G1937,Hoja1!$1:$1048576,2,0)</f>
        <v>ALMACEN DE DESPACHO MOB. Y EQUIPOS OFIC.</v>
      </c>
      <c r="I1937" s="8" t="str">
        <f>VLOOKUP(G1937,Hoja1!$1:$1048576,4,0)</f>
        <v>EDIF. PALACIO DE JUSTICIA DE LAS CORTES</v>
      </c>
      <c r="J1937" s="8" t="str">
        <f>VLOOKUP(G1937,Hoja1!$1:$1048576,5,0)</f>
        <v xml:space="preserve">DISTRITO  NACIONAL </v>
      </c>
      <c r="K1937" s="8" t="str">
        <f>VLOOKUP(G1937,Hoja1!$1:$1048576,6,0)</f>
        <v xml:space="preserve">DISTRITO NACIONAL </v>
      </c>
    </row>
    <row r="1938" spans="1:11" customFormat="1" x14ac:dyDescent="0.25">
      <c r="A1938" s="17">
        <v>1925</v>
      </c>
      <c r="B1938" s="34" t="s">
        <v>2230</v>
      </c>
      <c r="C1938" s="1" t="s">
        <v>2133</v>
      </c>
      <c r="D1938" s="23">
        <v>2218</v>
      </c>
      <c r="E1938" s="8" t="str">
        <f>VLOOKUP(D1938,Hoja2!$1:$1048576,2,0)</f>
        <v>SILLONES</v>
      </c>
      <c r="F1938" s="2">
        <v>45769</v>
      </c>
      <c r="G1938" s="1" t="s">
        <v>39</v>
      </c>
      <c r="H1938" s="8" t="str">
        <f>VLOOKUP(G1938,Hoja1!$1:$1048576,2,0)</f>
        <v>ALMACEN DE DESPACHO MOB. Y EQUIPOS OFIC.</v>
      </c>
      <c r="I1938" s="8" t="str">
        <f>VLOOKUP(G1938,Hoja1!$1:$1048576,4,0)</f>
        <v>EDIF. PALACIO DE JUSTICIA DE LAS CORTES</v>
      </c>
      <c r="J1938" s="8" t="str">
        <f>VLOOKUP(G1938,Hoja1!$1:$1048576,5,0)</f>
        <v xml:space="preserve">DISTRITO  NACIONAL </v>
      </c>
      <c r="K1938" s="8" t="str">
        <f>VLOOKUP(G1938,Hoja1!$1:$1048576,6,0)</f>
        <v xml:space="preserve">DISTRITO NACIONAL </v>
      </c>
    </row>
    <row r="1939" spans="1:11" customFormat="1" x14ac:dyDescent="0.25">
      <c r="A1939" s="17">
        <v>1926</v>
      </c>
      <c r="B1939" s="34" t="s">
        <v>2231</v>
      </c>
      <c r="C1939" s="1" t="s">
        <v>2137</v>
      </c>
      <c r="D1939" s="23">
        <v>2215</v>
      </c>
      <c r="E1939" s="8" t="str">
        <f>VLOOKUP(D1939,Hoja2!$1:$1048576,2,0)</f>
        <v>SILLAS Y BUTACAS</v>
      </c>
      <c r="F1939" s="2">
        <v>45769</v>
      </c>
      <c r="G1939" s="1" t="s">
        <v>39</v>
      </c>
      <c r="H1939" s="8" t="str">
        <f>VLOOKUP(G1939,Hoja1!$1:$1048576,2,0)</f>
        <v>ALMACEN DE DESPACHO MOB. Y EQUIPOS OFIC.</v>
      </c>
      <c r="I1939" s="8" t="str">
        <f>VLOOKUP(G1939,Hoja1!$1:$1048576,4,0)</f>
        <v>EDIF. PALACIO DE JUSTICIA DE LAS CORTES</v>
      </c>
      <c r="J1939" s="8" t="str">
        <f>VLOOKUP(G1939,Hoja1!$1:$1048576,5,0)</f>
        <v xml:space="preserve">DISTRITO  NACIONAL </v>
      </c>
      <c r="K1939" s="8" t="str">
        <f>VLOOKUP(G1939,Hoja1!$1:$1048576,6,0)</f>
        <v xml:space="preserve">DISTRITO NACIONAL </v>
      </c>
    </row>
    <row r="1940" spans="1:11" customFormat="1" x14ac:dyDescent="0.25">
      <c r="A1940" s="17">
        <v>1927</v>
      </c>
      <c r="B1940" s="34" t="s">
        <v>2232</v>
      </c>
      <c r="C1940" s="1" t="s">
        <v>2133</v>
      </c>
      <c r="D1940" s="23">
        <v>2218</v>
      </c>
      <c r="E1940" s="8" t="str">
        <f>VLOOKUP(D1940,Hoja2!$1:$1048576,2,0)</f>
        <v>SILLONES</v>
      </c>
      <c r="F1940" s="2">
        <v>45770</v>
      </c>
      <c r="G1940" s="1" t="s">
        <v>39</v>
      </c>
      <c r="H1940" s="8" t="str">
        <f>VLOOKUP(G1940,Hoja1!$1:$1048576,2,0)</f>
        <v>ALMACEN DE DESPACHO MOB. Y EQUIPOS OFIC.</v>
      </c>
      <c r="I1940" s="8" t="str">
        <f>VLOOKUP(G1940,Hoja1!$1:$1048576,4,0)</f>
        <v>EDIF. PALACIO DE JUSTICIA DE LAS CORTES</v>
      </c>
      <c r="J1940" s="8" t="str">
        <f>VLOOKUP(G1940,Hoja1!$1:$1048576,5,0)</f>
        <v xml:space="preserve">DISTRITO  NACIONAL </v>
      </c>
      <c r="K1940" s="8" t="str">
        <f>VLOOKUP(G1940,Hoja1!$1:$1048576,6,0)</f>
        <v xml:space="preserve">DISTRITO NACIONAL </v>
      </c>
    </row>
    <row r="1941" spans="1:11" customFormat="1" x14ac:dyDescent="0.25">
      <c r="A1941" s="17">
        <v>1928</v>
      </c>
      <c r="B1941" s="34" t="s">
        <v>2233</v>
      </c>
      <c r="C1941" s="1" t="s">
        <v>2133</v>
      </c>
      <c r="D1941" s="23">
        <v>2218</v>
      </c>
      <c r="E1941" s="8" t="str">
        <f>VLOOKUP(D1941,Hoja2!$1:$1048576,2,0)</f>
        <v>SILLONES</v>
      </c>
      <c r="F1941" s="2">
        <v>45770</v>
      </c>
      <c r="G1941" s="1" t="s">
        <v>39</v>
      </c>
      <c r="H1941" s="8" t="str">
        <f>VLOOKUP(G1941,Hoja1!$1:$1048576,2,0)</f>
        <v>ALMACEN DE DESPACHO MOB. Y EQUIPOS OFIC.</v>
      </c>
      <c r="I1941" s="8" t="str">
        <f>VLOOKUP(G1941,Hoja1!$1:$1048576,4,0)</f>
        <v>EDIF. PALACIO DE JUSTICIA DE LAS CORTES</v>
      </c>
      <c r="J1941" s="8" t="str">
        <f>VLOOKUP(G1941,Hoja1!$1:$1048576,5,0)</f>
        <v xml:space="preserve">DISTRITO  NACIONAL </v>
      </c>
      <c r="K1941" s="8" t="str">
        <f>VLOOKUP(G1941,Hoja1!$1:$1048576,6,0)</f>
        <v xml:space="preserve">DISTRITO NACIONAL </v>
      </c>
    </row>
    <row r="1942" spans="1:11" customFormat="1" x14ac:dyDescent="0.25">
      <c r="A1942" s="17">
        <v>1929</v>
      </c>
      <c r="B1942" s="34" t="s">
        <v>2234</v>
      </c>
      <c r="C1942" s="1" t="s">
        <v>2133</v>
      </c>
      <c r="D1942" s="23">
        <v>2218</v>
      </c>
      <c r="E1942" s="8" t="str">
        <f>VLOOKUP(D1942,Hoja2!$1:$1048576,2,0)</f>
        <v>SILLONES</v>
      </c>
      <c r="F1942" s="2">
        <v>45770</v>
      </c>
      <c r="G1942" s="1" t="s">
        <v>39</v>
      </c>
      <c r="H1942" s="8" t="str">
        <f>VLOOKUP(G1942,Hoja1!$1:$1048576,2,0)</f>
        <v>ALMACEN DE DESPACHO MOB. Y EQUIPOS OFIC.</v>
      </c>
      <c r="I1942" s="8" t="str">
        <f>VLOOKUP(G1942,Hoja1!$1:$1048576,4,0)</f>
        <v>EDIF. PALACIO DE JUSTICIA DE LAS CORTES</v>
      </c>
      <c r="J1942" s="8" t="str">
        <f>VLOOKUP(G1942,Hoja1!$1:$1048576,5,0)</f>
        <v xml:space="preserve">DISTRITO  NACIONAL </v>
      </c>
      <c r="K1942" s="8" t="str">
        <f>VLOOKUP(G1942,Hoja1!$1:$1048576,6,0)</f>
        <v xml:space="preserve">DISTRITO NACIONAL </v>
      </c>
    </row>
    <row r="1943" spans="1:11" customFormat="1" x14ac:dyDescent="0.25">
      <c r="A1943" s="17">
        <v>1930</v>
      </c>
      <c r="B1943" s="34" t="s">
        <v>2235</v>
      </c>
      <c r="C1943" s="1" t="s">
        <v>2133</v>
      </c>
      <c r="D1943" s="23">
        <v>2218</v>
      </c>
      <c r="E1943" s="8" t="str">
        <f>VLOOKUP(D1943,Hoja2!$1:$1048576,2,0)</f>
        <v>SILLONES</v>
      </c>
      <c r="F1943" s="2">
        <v>45770</v>
      </c>
      <c r="G1943" s="1" t="s">
        <v>39</v>
      </c>
      <c r="H1943" s="8" t="str">
        <f>VLOOKUP(G1943,Hoja1!$1:$1048576,2,0)</f>
        <v>ALMACEN DE DESPACHO MOB. Y EQUIPOS OFIC.</v>
      </c>
      <c r="I1943" s="8" t="str">
        <f>VLOOKUP(G1943,Hoja1!$1:$1048576,4,0)</f>
        <v>EDIF. PALACIO DE JUSTICIA DE LAS CORTES</v>
      </c>
      <c r="J1943" s="8" t="str">
        <f>VLOOKUP(G1943,Hoja1!$1:$1048576,5,0)</f>
        <v xml:space="preserve">DISTRITO  NACIONAL </v>
      </c>
      <c r="K1943" s="8" t="str">
        <f>VLOOKUP(G1943,Hoja1!$1:$1048576,6,0)</f>
        <v xml:space="preserve">DISTRITO NACIONAL </v>
      </c>
    </row>
    <row r="1944" spans="1:11" customFormat="1" x14ac:dyDescent="0.25">
      <c r="A1944" s="17">
        <v>1931</v>
      </c>
      <c r="B1944" s="34" t="s">
        <v>2236</v>
      </c>
      <c r="C1944" s="1" t="s">
        <v>2133</v>
      </c>
      <c r="D1944" s="23">
        <v>2218</v>
      </c>
      <c r="E1944" s="8" t="str">
        <f>VLOOKUP(D1944,Hoja2!$1:$1048576,2,0)</f>
        <v>SILLONES</v>
      </c>
      <c r="F1944" s="2">
        <v>45770</v>
      </c>
      <c r="G1944" s="1" t="s">
        <v>39</v>
      </c>
      <c r="H1944" s="8" t="str">
        <f>VLOOKUP(G1944,Hoja1!$1:$1048576,2,0)</f>
        <v>ALMACEN DE DESPACHO MOB. Y EQUIPOS OFIC.</v>
      </c>
      <c r="I1944" s="8" t="str">
        <f>VLOOKUP(G1944,Hoja1!$1:$1048576,4,0)</f>
        <v>EDIF. PALACIO DE JUSTICIA DE LAS CORTES</v>
      </c>
      <c r="J1944" s="8" t="str">
        <f>VLOOKUP(G1944,Hoja1!$1:$1048576,5,0)</f>
        <v xml:space="preserve">DISTRITO  NACIONAL </v>
      </c>
      <c r="K1944" s="8" t="str">
        <f>VLOOKUP(G1944,Hoja1!$1:$1048576,6,0)</f>
        <v xml:space="preserve">DISTRITO NACIONAL </v>
      </c>
    </row>
    <row r="1945" spans="1:11" customFormat="1" x14ac:dyDescent="0.25">
      <c r="A1945" s="17">
        <v>1932</v>
      </c>
      <c r="B1945" s="34" t="s">
        <v>2237</v>
      </c>
      <c r="C1945" s="1" t="s">
        <v>2133</v>
      </c>
      <c r="D1945" s="23">
        <v>2218</v>
      </c>
      <c r="E1945" s="8" t="str">
        <f>VLOOKUP(D1945,Hoja2!$1:$1048576,2,0)</f>
        <v>SILLONES</v>
      </c>
      <c r="F1945" s="2">
        <v>45770</v>
      </c>
      <c r="G1945" s="1" t="s">
        <v>39</v>
      </c>
      <c r="H1945" s="8" t="str">
        <f>VLOOKUP(G1945,Hoja1!$1:$1048576,2,0)</f>
        <v>ALMACEN DE DESPACHO MOB. Y EQUIPOS OFIC.</v>
      </c>
      <c r="I1945" s="8" t="str">
        <f>VLOOKUP(G1945,Hoja1!$1:$1048576,4,0)</f>
        <v>EDIF. PALACIO DE JUSTICIA DE LAS CORTES</v>
      </c>
      <c r="J1945" s="8" t="str">
        <f>VLOOKUP(G1945,Hoja1!$1:$1048576,5,0)</f>
        <v xml:space="preserve">DISTRITO  NACIONAL </v>
      </c>
      <c r="K1945" s="8" t="str">
        <f>VLOOKUP(G1945,Hoja1!$1:$1048576,6,0)</f>
        <v xml:space="preserve">DISTRITO NACIONAL </v>
      </c>
    </row>
    <row r="1946" spans="1:11" customFormat="1" x14ac:dyDescent="0.25">
      <c r="A1946" s="17">
        <v>1933</v>
      </c>
      <c r="B1946" s="34" t="s">
        <v>2238</v>
      </c>
      <c r="C1946" s="1" t="s">
        <v>2133</v>
      </c>
      <c r="D1946" s="23">
        <v>2218</v>
      </c>
      <c r="E1946" s="8" t="str">
        <f>VLOOKUP(D1946,Hoja2!$1:$1048576,2,0)</f>
        <v>SILLONES</v>
      </c>
      <c r="F1946" s="2">
        <v>45770</v>
      </c>
      <c r="G1946" s="1" t="s">
        <v>39</v>
      </c>
      <c r="H1946" s="8" t="str">
        <f>VLOOKUP(G1946,Hoja1!$1:$1048576,2,0)</f>
        <v>ALMACEN DE DESPACHO MOB. Y EQUIPOS OFIC.</v>
      </c>
      <c r="I1946" s="8" t="str">
        <f>VLOOKUP(G1946,Hoja1!$1:$1048576,4,0)</f>
        <v>EDIF. PALACIO DE JUSTICIA DE LAS CORTES</v>
      </c>
      <c r="J1946" s="8" t="str">
        <f>VLOOKUP(G1946,Hoja1!$1:$1048576,5,0)</f>
        <v xml:space="preserve">DISTRITO  NACIONAL </v>
      </c>
      <c r="K1946" s="8" t="str">
        <f>VLOOKUP(G1946,Hoja1!$1:$1048576,6,0)</f>
        <v xml:space="preserve">DISTRITO NACIONAL </v>
      </c>
    </row>
    <row r="1947" spans="1:11" customFormat="1" x14ac:dyDescent="0.25">
      <c r="A1947" s="17">
        <v>1934</v>
      </c>
      <c r="B1947" s="34" t="s">
        <v>2239</v>
      </c>
      <c r="C1947" s="1" t="s">
        <v>2133</v>
      </c>
      <c r="D1947" s="23">
        <v>2218</v>
      </c>
      <c r="E1947" s="8" t="str">
        <f>VLOOKUP(D1947,Hoja2!$1:$1048576,2,0)</f>
        <v>SILLONES</v>
      </c>
      <c r="F1947" s="2">
        <v>45770</v>
      </c>
      <c r="G1947" s="1" t="s">
        <v>39</v>
      </c>
      <c r="H1947" s="8" t="str">
        <f>VLOOKUP(G1947,Hoja1!$1:$1048576,2,0)</f>
        <v>ALMACEN DE DESPACHO MOB. Y EQUIPOS OFIC.</v>
      </c>
      <c r="I1947" s="8" t="str">
        <f>VLOOKUP(G1947,Hoja1!$1:$1048576,4,0)</f>
        <v>EDIF. PALACIO DE JUSTICIA DE LAS CORTES</v>
      </c>
      <c r="J1947" s="8" t="str">
        <f>VLOOKUP(G1947,Hoja1!$1:$1048576,5,0)</f>
        <v xml:space="preserve">DISTRITO  NACIONAL </v>
      </c>
      <c r="K1947" s="8" t="str">
        <f>VLOOKUP(G1947,Hoja1!$1:$1048576,6,0)</f>
        <v xml:space="preserve">DISTRITO NACIONAL </v>
      </c>
    </row>
    <row r="1948" spans="1:11" customFormat="1" x14ac:dyDescent="0.25">
      <c r="A1948" s="17">
        <v>1935</v>
      </c>
      <c r="B1948" s="34" t="s">
        <v>2240</v>
      </c>
      <c r="C1948" s="1" t="s">
        <v>2133</v>
      </c>
      <c r="D1948" s="23">
        <v>2218</v>
      </c>
      <c r="E1948" s="8" t="str">
        <f>VLOOKUP(D1948,Hoja2!$1:$1048576,2,0)</f>
        <v>SILLONES</v>
      </c>
      <c r="F1948" s="2">
        <v>45770</v>
      </c>
      <c r="G1948" s="1" t="s">
        <v>39</v>
      </c>
      <c r="H1948" s="8" t="str">
        <f>VLOOKUP(G1948,Hoja1!$1:$1048576,2,0)</f>
        <v>ALMACEN DE DESPACHO MOB. Y EQUIPOS OFIC.</v>
      </c>
      <c r="I1948" s="8" t="str">
        <f>VLOOKUP(G1948,Hoja1!$1:$1048576,4,0)</f>
        <v>EDIF. PALACIO DE JUSTICIA DE LAS CORTES</v>
      </c>
      <c r="J1948" s="8" t="str">
        <f>VLOOKUP(G1948,Hoja1!$1:$1048576,5,0)</f>
        <v xml:space="preserve">DISTRITO  NACIONAL </v>
      </c>
      <c r="K1948" s="8" t="str">
        <f>VLOOKUP(G1948,Hoja1!$1:$1048576,6,0)</f>
        <v xml:space="preserve">DISTRITO NACIONAL </v>
      </c>
    </row>
    <row r="1949" spans="1:11" customFormat="1" x14ac:dyDescent="0.25">
      <c r="A1949" s="17">
        <v>1936</v>
      </c>
      <c r="B1949" s="34" t="s">
        <v>2241</v>
      </c>
      <c r="C1949" s="1" t="s">
        <v>2133</v>
      </c>
      <c r="D1949" s="23">
        <v>2218</v>
      </c>
      <c r="E1949" s="8" t="str">
        <f>VLOOKUP(D1949,Hoja2!$1:$1048576,2,0)</f>
        <v>SILLONES</v>
      </c>
      <c r="F1949" s="2">
        <v>45770</v>
      </c>
      <c r="G1949" s="1" t="s">
        <v>39</v>
      </c>
      <c r="H1949" s="8" t="str">
        <f>VLOOKUP(G1949,Hoja1!$1:$1048576,2,0)</f>
        <v>ALMACEN DE DESPACHO MOB. Y EQUIPOS OFIC.</v>
      </c>
      <c r="I1949" s="8" t="str">
        <f>VLOOKUP(G1949,Hoja1!$1:$1048576,4,0)</f>
        <v>EDIF. PALACIO DE JUSTICIA DE LAS CORTES</v>
      </c>
      <c r="J1949" s="8" t="str">
        <f>VLOOKUP(G1949,Hoja1!$1:$1048576,5,0)</f>
        <v xml:space="preserve">DISTRITO  NACIONAL </v>
      </c>
      <c r="K1949" s="8" t="str">
        <f>VLOOKUP(G1949,Hoja1!$1:$1048576,6,0)</f>
        <v xml:space="preserve">DISTRITO NACIONAL </v>
      </c>
    </row>
    <row r="1950" spans="1:11" customFormat="1" x14ac:dyDescent="0.25">
      <c r="A1950" s="17">
        <v>1937</v>
      </c>
      <c r="B1950" s="34" t="s">
        <v>2242</v>
      </c>
      <c r="C1950" s="1" t="s">
        <v>2133</v>
      </c>
      <c r="D1950" s="23">
        <v>2218</v>
      </c>
      <c r="E1950" s="8" t="str">
        <f>VLOOKUP(D1950,Hoja2!$1:$1048576,2,0)</f>
        <v>SILLONES</v>
      </c>
      <c r="F1950" s="2">
        <v>45770</v>
      </c>
      <c r="G1950" s="1" t="s">
        <v>39</v>
      </c>
      <c r="H1950" s="8" t="str">
        <f>VLOOKUP(G1950,Hoja1!$1:$1048576,2,0)</f>
        <v>ALMACEN DE DESPACHO MOB. Y EQUIPOS OFIC.</v>
      </c>
      <c r="I1950" s="8" t="str">
        <f>VLOOKUP(G1950,Hoja1!$1:$1048576,4,0)</f>
        <v>EDIF. PALACIO DE JUSTICIA DE LAS CORTES</v>
      </c>
      <c r="J1950" s="8" t="str">
        <f>VLOOKUP(G1950,Hoja1!$1:$1048576,5,0)</f>
        <v xml:space="preserve">DISTRITO  NACIONAL </v>
      </c>
      <c r="K1950" s="8" t="str">
        <f>VLOOKUP(G1950,Hoja1!$1:$1048576,6,0)</f>
        <v xml:space="preserve">DISTRITO NACIONAL </v>
      </c>
    </row>
    <row r="1951" spans="1:11" customFormat="1" x14ac:dyDescent="0.25">
      <c r="A1951" s="17">
        <v>1938</v>
      </c>
      <c r="B1951" s="34" t="s">
        <v>2243</v>
      </c>
      <c r="C1951" s="1" t="s">
        <v>2133</v>
      </c>
      <c r="D1951" s="23">
        <v>2218</v>
      </c>
      <c r="E1951" s="8" t="str">
        <f>VLOOKUP(D1951,Hoja2!$1:$1048576,2,0)</f>
        <v>SILLONES</v>
      </c>
      <c r="F1951" s="2">
        <v>45770</v>
      </c>
      <c r="G1951" s="1" t="s">
        <v>39</v>
      </c>
      <c r="H1951" s="8" t="str">
        <f>VLOOKUP(G1951,Hoja1!$1:$1048576,2,0)</f>
        <v>ALMACEN DE DESPACHO MOB. Y EQUIPOS OFIC.</v>
      </c>
      <c r="I1951" s="8" t="str">
        <f>VLOOKUP(G1951,Hoja1!$1:$1048576,4,0)</f>
        <v>EDIF. PALACIO DE JUSTICIA DE LAS CORTES</v>
      </c>
      <c r="J1951" s="8" t="str">
        <f>VLOOKUP(G1951,Hoja1!$1:$1048576,5,0)</f>
        <v xml:space="preserve">DISTRITO  NACIONAL </v>
      </c>
      <c r="K1951" s="8" t="str">
        <f>VLOOKUP(G1951,Hoja1!$1:$1048576,6,0)</f>
        <v xml:space="preserve">DISTRITO NACIONAL </v>
      </c>
    </row>
    <row r="1952" spans="1:11" customFormat="1" x14ac:dyDescent="0.25">
      <c r="A1952" s="17">
        <v>1939</v>
      </c>
      <c r="B1952" s="34" t="s">
        <v>2244</v>
      </c>
      <c r="C1952" s="1" t="s">
        <v>2133</v>
      </c>
      <c r="D1952" s="23">
        <v>2218</v>
      </c>
      <c r="E1952" s="8" t="str">
        <f>VLOOKUP(D1952,Hoja2!$1:$1048576,2,0)</f>
        <v>SILLONES</v>
      </c>
      <c r="F1952" s="2">
        <v>45770</v>
      </c>
      <c r="G1952" s="1" t="s">
        <v>39</v>
      </c>
      <c r="H1952" s="8" t="str">
        <f>VLOOKUP(G1952,Hoja1!$1:$1048576,2,0)</f>
        <v>ALMACEN DE DESPACHO MOB. Y EQUIPOS OFIC.</v>
      </c>
      <c r="I1952" s="8" t="str">
        <f>VLOOKUP(G1952,Hoja1!$1:$1048576,4,0)</f>
        <v>EDIF. PALACIO DE JUSTICIA DE LAS CORTES</v>
      </c>
      <c r="J1952" s="8" t="str">
        <f>VLOOKUP(G1952,Hoja1!$1:$1048576,5,0)</f>
        <v xml:space="preserve">DISTRITO  NACIONAL </v>
      </c>
      <c r="K1952" s="8" t="str">
        <f>VLOOKUP(G1952,Hoja1!$1:$1048576,6,0)</f>
        <v xml:space="preserve">DISTRITO NACIONAL </v>
      </c>
    </row>
    <row r="1953" spans="1:11" customFormat="1" x14ac:dyDescent="0.25">
      <c r="A1953" s="17">
        <v>1940</v>
      </c>
      <c r="B1953" s="34" t="s">
        <v>2245</v>
      </c>
      <c r="C1953" s="1" t="s">
        <v>2133</v>
      </c>
      <c r="D1953" s="23">
        <v>2218</v>
      </c>
      <c r="E1953" s="8" t="str">
        <f>VLOOKUP(D1953,Hoja2!$1:$1048576,2,0)</f>
        <v>SILLONES</v>
      </c>
      <c r="F1953" s="2">
        <v>45770</v>
      </c>
      <c r="G1953" s="1" t="s">
        <v>39</v>
      </c>
      <c r="H1953" s="8" t="str">
        <f>VLOOKUP(G1953,Hoja1!$1:$1048576,2,0)</f>
        <v>ALMACEN DE DESPACHO MOB. Y EQUIPOS OFIC.</v>
      </c>
      <c r="I1953" s="8" t="str">
        <f>VLOOKUP(G1953,Hoja1!$1:$1048576,4,0)</f>
        <v>EDIF. PALACIO DE JUSTICIA DE LAS CORTES</v>
      </c>
      <c r="J1953" s="8" t="str">
        <f>VLOOKUP(G1953,Hoja1!$1:$1048576,5,0)</f>
        <v xml:space="preserve">DISTRITO  NACIONAL </v>
      </c>
      <c r="K1953" s="8" t="str">
        <f>VLOOKUP(G1953,Hoja1!$1:$1048576,6,0)</f>
        <v xml:space="preserve">DISTRITO NACIONAL </v>
      </c>
    </row>
    <row r="1954" spans="1:11" customFormat="1" x14ac:dyDescent="0.25">
      <c r="A1954" s="17">
        <v>1941</v>
      </c>
      <c r="B1954" s="34" t="s">
        <v>2246</v>
      </c>
      <c r="C1954" s="1" t="s">
        <v>2133</v>
      </c>
      <c r="D1954" s="23">
        <v>2218</v>
      </c>
      <c r="E1954" s="8" t="str">
        <f>VLOOKUP(D1954,Hoja2!$1:$1048576,2,0)</f>
        <v>SILLONES</v>
      </c>
      <c r="F1954" s="2">
        <v>45770</v>
      </c>
      <c r="G1954" s="1" t="s">
        <v>39</v>
      </c>
      <c r="H1954" s="8" t="str">
        <f>VLOOKUP(G1954,Hoja1!$1:$1048576,2,0)</f>
        <v>ALMACEN DE DESPACHO MOB. Y EQUIPOS OFIC.</v>
      </c>
      <c r="I1954" s="8" t="str">
        <f>VLOOKUP(G1954,Hoja1!$1:$1048576,4,0)</f>
        <v>EDIF. PALACIO DE JUSTICIA DE LAS CORTES</v>
      </c>
      <c r="J1954" s="8" t="str">
        <f>VLOOKUP(G1954,Hoja1!$1:$1048576,5,0)</f>
        <v xml:space="preserve">DISTRITO  NACIONAL </v>
      </c>
      <c r="K1954" s="8" t="str">
        <f>VLOOKUP(G1954,Hoja1!$1:$1048576,6,0)</f>
        <v xml:space="preserve">DISTRITO NACIONAL </v>
      </c>
    </row>
    <row r="1955" spans="1:11" customFormat="1" x14ac:dyDescent="0.25">
      <c r="A1955" s="17">
        <v>1942</v>
      </c>
      <c r="B1955" s="34" t="s">
        <v>2247</v>
      </c>
      <c r="C1955" s="1" t="s">
        <v>2133</v>
      </c>
      <c r="D1955" s="23">
        <v>2218</v>
      </c>
      <c r="E1955" s="8" t="str">
        <f>VLOOKUP(D1955,Hoja2!$1:$1048576,2,0)</f>
        <v>SILLONES</v>
      </c>
      <c r="F1955" s="2">
        <v>45770</v>
      </c>
      <c r="G1955" s="1" t="s">
        <v>39</v>
      </c>
      <c r="H1955" s="8" t="str">
        <f>VLOOKUP(G1955,Hoja1!$1:$1048576,2,0)</f>
        <v>ALMACEN DE DESPACHO MOB. Y EQUIPOS OFIC.</v>
      </c>
      <c r="I1955" s="8" t="str">
        <f>VLOOKUP(G1955,Hoja1!$1:$1048576,4,0)</f>
        <v>EDIF. PALACIO DE JUSTICIA DE LAS CORTES</v>
      </c>
      <c r="J1955" s="8" t="str">
        <f>VLOOKUP(G1955,Hoja1!$1:$1048576,5,0)</f>
        <v xml:space="preserve">DISTRITO  NACIONAL </v>
      </c>
      <c r="K1955" s="8" t="str">
        <f>VLOOKUP(G1955,Hoja1!$1:$1048576,6,0)</f>
        <v xml:space="preserve">DISTRITO NACIONAL </v>
      </c>
    </row>
    <row r="1956" spans="1:11" customFormat="1" x14ac:dyDescent="0.25">
      <c r="A1956" s="17">
        <v>1943</v>
      </c>
      <c r="B1956" s="34" t="s">
        <v>2248</v>
      </c>
      <c r="C1956" s="1" t="s">
        <v>2133</v>
      </c>
      <c r="D1956" s="23">
        <v>2218</v>
      </c>
      <c r="E1956" s="8" t="str">
        <f>VLOOKUP(D1956,Hoja2!$1:$1048576,2,0)</f>
        <v>SILLONES</v>
      </c>
      <c r="F1956" s="2">
        <v>45770</v>
      </c>
      <c r="G1956" s="1" t="s">
        <v>39</v>
      </c>
      <c r="H1956" s="8" t="str">
        <f>VLOOKUP(G1956,Hoja1!$1:$1048576,2,0)</f>
        <v>ALMACEN DE DESPACHO MOB. Y EQUIPOS OFIC.</v>
      </c>
      <c r="I1956" s="8" t="str">
        <f>VLOOKUP(G1956,Hoja1!$1:$1048576,4,0)</f>
        <v>EDIF. PALACIO DE JUSTICIA DE LAS CORTES</v>
      </c>
      <c r="J1956" s="8" t="str">
        <f>VLOOKUP(G1956,Hoja1!$1:$1048576,5,0)</f>
        <v xml:space="preserve">DISTRITO  NACIONAL </v>
      </c>
      <c r="K1956" s="8" t="str">
        <f>VLOOKUP(G1956,Hoja1!$1:$1048576,6,0)</f>
        <v xml:space="preserve">DISTRITO NACIONAL </v>
      </c>
    </row>
    <row r="1957" spans="1:11" customFormat="1" x14ac:dyDescent="0.25">
      <c r="A1957" s="17">
        <v>1944</v>
      </c>
      <c r="B1957" s="34" t="s">
        <v>2249</v>
      </c>
      <c r="C1957" s="1" t="s">
        <v>2133</v>
      </c>
      <c r="D1957" s="23">
        <v>2218</v>
      </c>
      <c r="E1957" s="8" t="str">
        <f>VLOOKUP(D1957,Hoja2!$1:$1048576,2,0)</f>
        <v>SILLONES</v>
      </c>
      <c r="F1957" s="2">
        <v>45770</v>
      </c>
      <c r="G1957" s="1" t="s">
        <v>39</v>
      </c>
      <c r="H1957" s="8" t="str">
        <f>VLOOKUP(G1957,Hoja1!$1:$1048576,2,0)</f>
        <v>ALMACEN DE DESPACHO MOB. Y EQUIPOS OFIC.</v>
      </c>
      <c r="I1957" s="8" t="str">
        <f>VLOOKUP(G1957,Hoja1!$1:$1048576,4,0)</f>
        <v>EDIF. PALACIO DE JUSTICIA DE LAS CORTES</v>
      </c>
      <c r="J1957" s="8" t="str">
        <f>VLOOKUP(G1957,Hoja1!$1:$1048576,5,0)</f>
        <v xml:space="preserve">DISTRITO  NACIONAL </v>
      </c>
      <c r="K1957" s="8" t="str">
        <f>VLOOKUP(G1957,Hoja1!$1:$1048576,6,0)</f>
        <v xml:space="preserve">DISTRITO NACIONAL </v>
      </c>
    </row>
    <row r="1958" spans="1:11" customFormat="1" x14ac:dyDescent="0.25">
      <c r="A1958" s="17">
        <v>1945</v>
      </c>
      <c r="B1958" s="34" t="s">
        <v>2250</v>
      </c>
      <c r="C1958" s="1" t="s">
        <v>2133</v>
      </c>
      <c r="D1958" s="23">
        <v>2218</v>
      </c>
      <c r="E1958" s="8" t="str">
        <f>VLOOKUP(D1958,Hoja2!$1:$1048576,2,0)</f>
        <v>SILLONES</v>
      </c>
      <c r="F1958" s="2">
        <v>45770</v>
      </c>
      <c r="G1958" s="1" t="s">
        <v>39</v>
      </c>
      <c r="H1958" s="8" t="str">
        <f>VLOOKUP(G1958,Hoja1!$1:$1048576,2,0)</f>
        <v>ALMACEN DE DESPACHO MOB. Y EQUIPOS OFIC.</v>
      </c>
      <c r="I1958" s="8" t="str">
        <f>VLOOKUP(G1958,Hoja1!$1:$1048576,4,0)</f>
        <v>EDIF. PALACIO DE JUSTICIA DE LAS CORTES</v>
      </c>
      <c r="J1958" s="8" t="str">
        <f>VLOOKUP(G1958,Hoja1!$1:$1048576,5,0)</f>
        <v xml:space="preserve">DISTRITO  NACIONAL </v>
      </c>
      <c r="K1958" s="8" t="str">
        <f>VLOOKUP(G1958,Hoja1!$1:$1048576,6,0)</f>
        <v xml:space="preserve">DISTRITO NACIONAL </v>
      </c>
    </row>
    <row r="1959" spans="1:11" customFormat="1" x14ac:dyDescent="0.25">
      <c r="A1959" s="17">
        <v>1946</v>
      </c>
      <c r="B1959" s="34" t="s">
        <v>2251</v>
      </c>
      <c r="C1959" s="1" t="s">
        <v>2133</v>
      </c>
      <c r="D1959" s="23">
        <v>2218</v>
      </c>
      <c r="E1959" s="8" t="str">
        <f>VLOOKUP(D1959,Hoja2!$1:$1048576,2,0)</f>
        <v>SILLONES</v>
      </c>
      <c r="F1959" s="2">
        <v>45770</v>
      </c>
      <c r="G1959" s="1" t="s">
        <v>39</v>
      </c>
      <c r="H1959" s="8" t="str">
        <f>VLOOKUP(G1959,Hoja1!$1:$1048576,2,0)</f>
        <v>ALMACEN DE DESPACHO MOB. Y EQUIPOS OFIC.</v>
      </c>
      <c r="I1959" s="8" t="str">
        <f>VLOOKUP(G1959,Hoja1!$1:$1048576,4,0)</f>
        <v>EDIF. PALACIO DE JUSTICIA DE LAS CORTES</v>
      </c>
      <c r="J1959" s="8" t="str">
        <f>VLOOKUP(G1959,Hoja1!$1:$1048576,5,0)</f>
        <v xml:space="preserve">DISTRITO  NACIONAL </v>
      </c>
      <c r="K1959" s="8" t="str">
        <f>VLOOKUP(G1959,Hoja1!$1:$1048576,6,0)</f>
        <v xml:space="preserve">DISTRITO NACIONAL </v>
      </c>
    </row>
    <row r="1960" spans="1:11" customFormat="1" x14ac:dyDescent="0.25">
      <c r="A1960" s="17">
        <v>1947</v>
      </c>
      <c r="B1960" s="34" t="s">
        <v>2252</v>
      </c>
      <c r="C1960" s="1" t="s">
        <v>1879</v>
      </c>
      <c r="D1960" s="23">
        <v>2312</v>
      </c>
      <c r="E1960" s="8" t="str">
        <f>VLOOKUP(D1960,Hoja2!$1:$1048576,2,0)</f>
        <v>RACK</v>
      </c>
      <c r="F1960" s="2">
        <v>45770</v>
      </c>
      <c r="G1960" s="1" t="s">
        <v>1873</v>
      </c>
      <c r="H1960" s="8" t="str">
        <f>VLOOKUP(G1960,Hoja1!$1:$1048576,2,0)</f>
        <v>ALMACEN DE DESPACHO MOB. Y EQUIPOS OFIC.</v>
      </c>
      <c r="I1960" s="8" t="str">
        <f>VLOOKUP(G1960,Hoja1!$1:$1048576,4,0)</f>
        <v>EDIF. NAVE DE LA S.C.J. (MANGANAGUA)</v>
      </c>
      <c r="J1960" s="8" t="str">
        <f>VLOOKUP(G1960,Hoja1!$1:$1048576,5,0)</f>
        <v xml:space="preserve">DISTRITO  NACIONAL </v>
      </c>
      <c r="K1960" s="8" t="str">
        <f>VLOOKUP(G1960,Hoja1!$1:$1048576,6,0)</f>
        <v xml:space="preserve">DISTRITO NACIONAL </v>
      </c>
    </row>
    <row r="1961" spans="1:11" customFormat="1" x14ac:dyDescent="0.25">
      <c r="A1961" s="17">
        <v>1948</v>
      </c>
      <c r="B1961" s="34" t="s">
        <v>2253</v>
      </c>
      <c r="C1961" s="1" t="s">
        <v>2133</v>
      </c>
      <c r="D1961" s="23">
        <v>2218</v>
      </c>
      <c r="E1961" s="8" t="str">
        <f>VLOOKUP(D1961,Hoja2!$1:$1048576,2,0)</f>
        <v>SILLONES</v>
      </c>
      <c r="F1961" s="2">
        <v>45770</v>
      </c>
      <c r="G1961" s="1" t="s">
        <v>39</v>
      </c>
      <c r="H1961" s="8" t="str">
        <f>VLOOKUP(G1961,Hoja1!$1:$1048576,2,0)</f>
        <v>ALMACEN DE DESPACHO MOB. Y EQUIPOS OFIC.</v>
      </c>
      <c r="I1961" s="8" t="str">
        <f>VLOOKUP(G1961,Hoja1!$1:$1048576,4,0)</f>
        <v>EDIF. PALACIO DE JUSTICIA DE LAS CORTES</v>
      </c>
      <c r="J1961" s="8" t="str">
        <f>VLOOKUP(G1961,Hoja1!$1:$1048576,5,0)</f>
        <v xml:space="preserve">DISTRITO  NACIONAL </v>
      </c>
      <c r="K1961" s="8" t="str">
        <f>VLOOKUP(G1961,Hoja1!$1:$1048576,6,0)</f>
        <v xml:space="preserve">DISTRITO NACIONAL </v>
      </c>
    </row>
    <row r="1962" spans="1:11" customFormat="1" x14ac:dyDescent="0.25">
      <c r="A1962" s="17">
        <v>1949</v>
      </c>
      <c r="B1962" s="34" t="s">
        <v>2254</v>
      </c>
      <c r="C1962" s="1" t="s">
        <v>2133</v>
      </c>
      <c r="D1962" s="23">
        <v>2218</v>
      </c>
      <c r="E1962" s="8" t="str">
        <f>VLOOKUP(D1962,Hoja2!$1:$1048576,2,0)</f>
        <v>SILLONES</v>
      </c>
      <c r="F1962" s="2">
        <v>45770</v>
      </c>
      <c r="G1962" s="1" t="s">
        <v>39</v>
      </c>
      <c r="H1962" s="8" t="str">
        <f>VLOOKUP(G1962,Hoja1!$1:$1048576,2,0)</f>
        <v>ALMACEN DE DESPACHO MOB. Y EQUIPOS OFIC.</v>
      </c>
      <c r="I1962" s="8" t="str">
        <f>VLOOKUP(G1962,Hoja1!$1:$1048576,4,0)</f>
        <v>EDIF. PALACIO DE JUSTICIA DE LAS CORTES</v>
      </c>
      <c r="J1962" s="8" t="str">
        <f>VLOOKUP(G1962,Hoja1!$1:$1048576,5,0)</f>
        <v xml:space="preserve">DISTRITO  NACIONAL </v>
      </c>
      <c r="K1962" s="8" t="str">
        <f>VLOOKUP(G1962,Hoja1!$1:$1048576,6,0)</f>
        <v xml:space="preserve">DISTRITO NACIONAL </v>
      </c>
    </row>
    <row r="1963" spans="1:11" customFormat="1" x14ac:dyDescent="0.25">
      <c r="A1963" s="17">
        <v>1950</v>
      </c>
      <c r="B1963" s="34" t="s">
        <v>2255</v>
      </c>
      <c r="C1963" s="1" t="s">
        <v>2133</v>
      </c>
      <c r="D1963" s="23">
        <v>2218</v>
      </c>
      <c r="E1963" s="8" t="str">
        <f>VLOOKUP(D1963,Hoja2!$1:$1048576,2,0)</f>
        <v>SILLONES</v>
      </c>
      <c r="F1963" s="2">
        <v>45770</v>
      </c>
      <c r="G1963" s="1" t="s">
        <v>39</v>
      </c>
      <c r="H1963" s="8" t="str">
        <f>VLOOKUP(G1963,Hoja1!$1:$1048576,2,0)</f>
        <v>ALMACEN DE DESPACHO MOB. Y EQUIPOS OFIC.</v>
      </c>
      <c r="I1963" s="8" t="str">
        <f>VLOOKUP(G1963,Hoja1!$1:$1048576,4,0)</f>
        <v>EDIF. PALACIO DE JUSTICIA DE LAS CORTES</v>
      </c>
      <c r="J1963" s="8" t="str">
        <f>VLOOKUP(G1963,Hoja1!$1:$1048576,5,0)</f>
        <v xml:space="preserve">DISTRITO  NACIONAL </v>
      </c>
      <c r="K1963" s="8" t="str">
        <f>VLOOKUP(G1963,Hoja1!$1:$1048576,6,0)</f>
        <v xml:space="preserve">DISTRITO NACIONAL </v>
      </c>
    </row>
    <row r="1964" spans="1:11" customFormat="1" x14ac:dyDescent="0.25">
      <c r="A1964" s="17">
        <v>1951</v>
      </c>
      <c r="B1964" s="34" t="s">
        <v>2256</v>
      </c>
      <c r="C1964" s="1" t="s">
        <v>2133</v>
      </c>
      <c r="D1964" s="23">
        <v>2218</v>
      </c>
      <c r="E1964" s="8" t="str">
        <f>VLOOKUP(D1964,Hoja2!$1:$1048576,2,0)</f>
        <v>SILLONES</v>
      </c>
      <c r="F1964" s="2">
        <v>45770</v>
      </c>
      <c r="G1964" s="1" t="s">
        <v>39</v>
      </c>
      <c r="H1964" s="8" t="str">
        <f>VLOOKUP(G1964,Hoja1!$1:$1048576,2,0)</f>
        <v>ALMACEN DE DESPACHO MOB. Y EQUIPOS OFIC.</v>
      </c>
      <c r="I1964" s="8" t="str">
        <f>VLOOKUP(G1964,Hoja1!$1:$1048576,4,0)</f>
        <v>EDIF. PALACIO DE JUSTICIA DE LAS CORTES</v>
      </c>
      <c r="J1964" s="8" t="str">
        <f>VLOOKUP(G1964,Hoja1!$1:$1048576,5,0)</f>
        <v xml:space="preserve">DISTRITO  NACIONAL </v>
      </c>
      <c r="K1964" s="8" t="str">
        <f>VLOOKUP(G1964,Hoja1!$1:$1048576,6,0)</f>
        <v xml:space="preserve">DISTRITO NACIONAL </v>
      </c>
    </row>
    <row r="1965" spans="1:11" customFormat="1" x14ac:dyDescent="0.25">
      <c r="A1965" s="17">
        <v>1952</v>
      </c>
      <c r="B1965" s="34" t="s">
        <v>2257</v>
      </c>
      <c r="C1965" s="1" t="s">
        <v>1879</v>
      </c>
      <c r="D1965" s="23">
        <v>2312</v>
      </c>
      <c r="E1965" s="8" t="str">
        <f>VLOOKUP(D1965,Hoja2!$1:$1048576,2,0)</f>
        <v>RACK</v>
      </c>
      <c r="F1965" s="2">
        <v>45770</v>
      </c>
      <c r="G1965" s="1" t="s">
        <v>1873</v>
      </c>
      <c r="H1965" s="8" t="str">
        <f>VLOOKUP(G1965,Hoja1!$1:$1048576,2,0)</f>
        <v>ALMACEN DE DESPACHO MOB. Y EQUIPOS OFIC.</v>
      </c>
      <c r="I1965" s="8" t="str">
        <f>VLOOKUP(G1965,Hoja1!$1:$1048576,4,0)</f>
        <v>EDIF. NAVE DE LA S.C.J. (MANGANAGUA)</v>
      </c>
      <c r="J1965" s="8" t="str">
        <f>VLOOKUP(G1965,Hoja1!$1:$1048576,5,0)</f>
        <v xml:space="preserve">DISTRITO  NACIONAL </v>
      </c>
      <c r="K1965" s="8" t="str">
        <f>VLOOKUP(G1965,Hoja1!$1:$1048576,6,0)</f>
        <v xml:space="preserve">DISTRITO NACIONAL </v>
      </c>
    </row>
    <row r="1966" spans="1:11" customFormat="1" x14ac:dyDescent="0.25">
      <c r="A1966" s="17">
        <v>1953</v>
      </c>
      <c r="B1966" s="34" t="s">
        <v>2258</v>
      </c>
      <c r="C1966" s="1" t="s">
        <v>2133</v>
      </c>
      <c r="D1966" s="23">
        <v>2218</v>
      </c>
      <c r="E1966" s="8" t="str">
        <f>VLOOKUP(D1966,Hoja2!$1:$1048576,2,0)</f>
        <v>SILLONES</v>
      </c>
      <c r="F1966" s="2">
        <v>45770</v>
      </c>
      <c r="G1966" s="1" t="s">
        <v>39</v>
      </c>
      <c r="H1966" s="8" t="str">
        <f>VLOOKUP(G1966,Hoja1!$1:$1048576,2,0)</f>
        <v>ALMACEN DE DESPACHO MOB. Y EQUIPOS OFIC.</v>
      </c>
      <c r="I1966" s="8" t="str">
        <f>VLOOKUP(G1966,Hoja1!$1:$1048576,4,0)</f>
        <v>EDIF. PALACIO DE JUSTICIA DE LAS CORTES</v>
      </c>
      <c r="J1966" s="8" t="str">
        <f>VLOOKUP(G1966,Hoja1!$1:$1048576,5,0)</f>
        <v xml:space="preserve">DISTRITO  NACIONAL </v>
      </c>
      <c r="K1966" s="8" t="str">
        <f>VLOOKUP(G1966,Hoja1!$1:$1048576,6,0)</f>
        <v xml:space="preserve">DISTRITO NACIONAL </v>
      </c>
    </row>
    <row r="1967" spans="1:11" customFormat="1" x14ac:dyDescent="0.25">
      <c r="A1967" s="17">
        <v>1954</v>
      </c>
      <c r="B1967" s="34" t="s">
        <v>2259</v>
      </c>
      <c r="C1967" s="1" t="s">
        <v>2133</v>
      </c>
      <c r="D1967" s="23">
        <v>2218</v>
      </c>
      <c r="E1967" s="8" t="str">
        <f>VLOOKUP(D1967,Hoja2!$1:$1048576,2,0)</f>
        <v>SILLONES</v>
      </c>
      <c r="F1967" s="2">
        <v>45770</v>
      </c>
      <c r="G1967" s="1" t="s">
        <v>39</v>
      </c>
      <c r="H1967" s="8" t="str">
        <f>VLOOKUP(G1967,Hoja1!$1:$1048576,2,0)</f>
        <v>ALMACEN DE DESPACHO MOB. Y EQUIPOS OFIC.</v>
      </c>
      <c r="I1967" s="8" t="str">
        <f>VLOOKUP(G1967,Hoja1!$1:$1048576,4,0)</f>
        <v>EDIF. PALACIO DE JUSTICIA DE LAS CORTES</v>
      </c>
      <c r="J1967" s="8" t="str">
        <f>VLOOKUP(G1967,Hoja1!$1:$1048576,5,0)</f>
        <v xml:space="preserve">DISTRITO  NACIONAL </v>
      </c>
      <c r="K1967" s="8" t="str">
        <f>VLOOKUP(G1967,Hoja1!$1:$1048576,6,0)</f>
        <v xml:space="preserve">DISTRITO NACIONAL </v>
      </c>
    </row>
    <row r="1968" spans="1:11" customFormat="1" x14ac:dyDescent="0.25">
      <c r="A1968" s="17">
        <v>1955</v>
      </c>
      <c r="B1968" s="34" t="s">
        <v>2260</v>
      </c>
      <c r="C1968" s="1" t="s">
        <v>2133</v>
      </c>
      <c r="D1968" s="23">
        <v>2218</v>
      </c>
      <c r="E1968" s="8" t="str">
        <f>VLOOKUP(D1968,Hoja2!$1:$1048576,2,0)</f>
        <v>SILLONES</v>
      </c>
      <c r="F1968" s="2">
        <v>45770</v>
      </c>
      <c r="G1968" s="1" t="s">
        <v>39</v>
      </c>
      <c r="H1968" s="8" t="str">
        <f>VLOOKUP(G1968,Hoja1!$1:$1048576,2,0)</f>
        <v>ALMACEN DE DESPACHO MOB. Y EQUIPOS OFIC.</v>
      </c>
      <c r="I1968" s="8" t="str">
        <f>VLOOKUP(G1968,Hoja1!$1:$1048576,4,0)</f>
        <v>EDIF. PALACIO DE JUSTICIA DE LAS CORTES</v>
      </c>
      <c r="J1968" s="8" t="str">
        <f>VLOOKUP(G1968,Hoja1!$1:$1048576,5,0)</f>
        <v xml:space="preserve">DISTRITO  NACIONAL </v>
      </c>
      <c r="K1968" s="8" t="str">
        <f>VLOOKUP(G1968,Hoja1!$1:$1048576,6,0)</f>
        <v xml:space="preserve">DISTRITO NACIONAL </v>
      </c>
    </row>
    <row r="1969" spans="1:11" customFormat="1" x14ac:dyDescent="0.25">
      <c r="A1969" s="17">
        <v>1956</v>
      </c>
      <c r="B1969" s="34" t="s">
        <v>2261</v>
      </c>
      <c r="C1969" s="1" t="s">
        <v>1879</v>
      </c>
      <c r="D1969" s="23">
        <v>2312</v>
      </c>
      <c r="E1969" s="8" t="str">
        <f>VLOOKUP(D1969,Hoja2!$1:$1048576,2,0)</f>
        <v>RACK</v>
      </c>
      <c r="F1969" s="2">
        <v>45770</v>
      </c>
      <c r="G1969" s="1" t="s">
        <v>1873</v>
      </c>
      <c r="H1969" s="8" t="str">
        <f>VLOOKUP(G1969,Hoja1!$1:$1048576,2,0)</f>
        <v>ALMACEN DE DESPACHO MOB. Y EQUIPOS OFIC.</v>
      </c>
      <c r="I1969" s="8" t="str">
        <f>VLOOKUP(G1969,Hoja1!$1:$1048576,4,0)</f>
        <v>EDIF. NAVE DE LA S.C.J. (MANGANAGUA)</v>
      </c>
      <c r="J1969" s="8" t="str">
        <f>VLOOKUP(G1969,Hoja1!$1:$1048576,5,0)</f>
        <v xml:space="preserve">DISTRITO  NACIONAL </v>
      </c>
      <c r="K1969" s="8" t="str">
        <f>VLOOKUP(G1969,Hoja1!$1:$1048576,6,0)</f>
        <v xml:space="preserve">DISTRITO NACIONAL </v>
      </c>
    </row>
    <row r="1970" spans="1:11" customFormat="1" x14ac:dyDescent="0.25">
      <c r="A1970" s="17">
        <v>1957</v>
      </c>
      <c r="B1970" s="34" t="s">
        <v>2262</v>
      </c>
      <c r="C1970" s="1" t="s">
        <v>2133</v>
      </c>
      <c r="D1970" s="23">
        <v>2218</v>
      </c>
      <c r="E1970" s="8" t="str">
        <f>VLOOKUP(D1970,Hoja2!$1:$1048576,2,0)</f>
        <v>SILLONES</v>
      </c>
      <c r="F1970" s="2">
        <v>45770</v>
      </c>
      <c r="G1970" s="1" t="s">
        <v>39</v>
      </c>
      <c r="H1970" s="8" t="str">
        <f>VLOOKUP(G1970,Hoja1!$1:$1048576,2,0)</f>
        <v>ALMACEN DE DESPACHO MOB. Y EQUIPOS OFIC.</v>
      </c>
      <c r="I1970" s="8" t="str">
        <f>VLOOKUP(G1970,Hoja1!$1:$1048576,4,0)</f>
        <v>EDIF. PALACIO DE JUSTICIA DE LAS CORTES</v>
      </c>
      <c r="J1970" s="8" t="str">
        <f>VLOOKUP(G1970,Hoja1!$1:$1048576,5,0)</f>
        <v xml:space="preserve">DISTRITO  NACIONAL </v>
      </c>
      <c r="K1970" s="8" t="str">
        <f>VLOOKUP(G1970,Hoja1!$1:$1048576,6,0)</f>
        <v xml:space="preserve">DISTRITO NACIONAL </v>
      </c>
    </row>
    <row r="1971" spans="1:11" customFormat="1" x14ac:dyDescent="0.25">
      <c r="A1971" s="17">
        <v>1958</v>
      </c>
      <c r="B1971" s="34" t="s">
        <v>2263</v>
      </c>
      <c r="C1971" s="1" t="s">
        <v>2133</v>
      </c>
      <c r="D1971" s="23">
        <v>2218</v>
      </c>
      <c r="E1971" s="8" t="str">
        <f>VLOOKUP(D1971,Hoja2!$1:$1048576,2,0)</f>
        <v>SILLONES</v>
      </c>
      <c r="F1971" s="2">
        <v>45770</v>
      </c>
      <c r="G1971" s="1" t="s">
        <v>39</v>
      </c>
      <c r="H1971" s="8" t="str">
        <f>VLOOKUP(G1971,Hoja1!$1:$1048576,2,0)</f>
        <v>ALMACEN DE DESPACHO MOB. Y EQUIPOS OFIC.</v>
      </c>
      <c r="I1971" s="8" t="str">
        <f>VLOOKUP(G1971,Hoja1!$1:$1048576,4,0)</f>
        <v>EDIF. PALACIO DE JUSTICIA DE LAS CORTES</v>
      </c>
      <c r="J1971" s="8" t="str">
        <f>VLOOKUP(G1971,Hoja1!$1:$1048576,5,0)</f>
        <v xml:space="preserve">DISTRITO  NACIONAL </v>
      </c>
      <c r="K1971" s="8" t="str">
        <f>VLOOKUP(G1971,Hoja1!$1:$1048576,6,0)</f>
        <v xml:space="preserve">DISTRITO NACIONAL </v>
      </c>
    </row>
    <row r="1972" spans="1:11" customFormat="1" x14ac:dyDescent="0.25">
      <c r="A1972" s="17">
        <v>1959</v>
      </c>
      <c r="B1972" s="34" t="s">
        <v>2264</v>
      </c>
      <c r="C1972" s="1" t="s">
        <v>2133</v>
      </c>
      <c r="D1972" s="23">
        <v>2218</v>
      </c>
      <c r="E1972" s="8" t="str">
        <f>VLOOKUP(D1972,Hoja2!$1:$1048576,2,0)</f>
        <v>SILLONES</v>
      </c>
      <c r="F1972" s="2">
        <v>45770</v>
      </c>
      <c r="G1972" s="1" t="s">
        <v>39</v>
      </c>
      <c r="H1972" s="8" t="str">
        <f>VLOOKUP(G1972,Hoja1!$1:$1048576,2,0)</f>
        <v>ALMACEN DE DESPACHO MOB. Y EQUIPOS OFIC.</v>
      </c>
      <c r="I1972" s="8" t="str">
        <f>VLOOKUP(G1972,Hoja1!$1:$1048576,4,0)</f>
        <v>EDIF. PALACIO DE JUSTICIA DE LAS CORTES</v>
      </c>
      <c r="J1972" s="8" t="str">
        <f>VLOOKUP(G1972,Hoja1!$1:$1048576,5,0)</f>
        <v xml:space="preserve">DISTRITO  NACIONAL </v>
      </c>
      <c r="K1972" s="8" t="str">
        <f>VLOOKUP(G1972,Hoja1!$1:$1048576,6,0)</f>
        <v xml:space="preserve">DISTRITO NACIONAL </v>
      </c>
    </row>
    <row r="1973" spans="1:11" customFormat="1" x14ac:dyDescent="0.25">
      <c r="A1973" s="17">
        <v>1960</v>
      </c>
      <c r="B1973" s="34" t="s">
        <v>2265</v>
      </c>
      <c r="C1973" s="1" t="s">
        <v>2266</v>
      </c>
      <c r="D1973" s="23">
        <v>3307</v>
      </c>
      <c r="E1973" s="8" t="str">
        <f>VLOOKUP(D1973,Hoja2!$1:$1048576,2,0)</f>
        <v>PULIDORAS</v>
      </c>
      <c r="F1973" s="2">
        <v>45770</v>
      </c>
      <c r="G1973" s="1" t="s">
        <v>1873</v>
      </c>
      <c r="H1973" s="8" t="str">
        <f>VLOOKUP(G1973,Hoja1!$1:$1048576,2,0)</f>
        <v>ALMACEN DE DESPACHO MOB. Y EQUIPOS OFIC.</v>
      </c>
      <c r="I1973" s="8" t="str">
        <f>VLOOKUP(G1973,Hoja1!$1:$1048576,4,0)</f>
        <v>EDIF. NAVE DE LA S.C.J. (MANGANAGUA)</v>
      </c>
      <c r="J1973" s="8" t="str">
        <f>VLOOKUP(G1973,Hoja1!$1:$1048576,5,0)</f>
        <v xml:space="preserve">DISTRITO  NACIONAL </v>
      </c>
      <c r="K1973" s="8" t="str">
        <f>VLOOKUP(G1973,Hoja1!$1:$1048576,6,0)</f>
        <v xml:space="preserve">DISTRITO NACIONAL </v>
      </c>
    </row>
    <row r="1974" spans="1:11" customFormat="1" x14ac:dyDescent="0.25">
      <c r="A1974" s="17">
        <v>1961</v>
      </c>
      <c r="B1974" s="34" t="s">
        <v>2267</v>
      </c>
      <c r="C1974" s="1" t="s">
        <v>2133</v>
      </c>
      <c r="D1974" s="23">
        <v>2218</v>
      </c>
      <c r="E1974" s="8" t="str">
        <f>VLOOKUP(D1974,Hoja2!$1:$1048576,2,0)</f>
        <v>SILLONES</v>
      </c>
      <c r="F1974" s="2">
        <v>45770</v>
      </c>
      <c r="G1974" s="1" t="s">
        <v>39</v>
      </c>
      <c r="H1974" s="8" t="str">
        <f>VLOOKUP(G1974,Hoja1!$1:$1048576,2,0)</f>
        <v>ALMACEN DE DESPACHO MOB. Y EQUIPOS OFIC.</v>
      </c>
      <c r="I1974" s="8" t="str">
        <f>VLOOKUP(G1974,Hoja1!$1:$1048576,4,0)</f>
        <v>EDIF. PALACIO DE JUSTICIA DE LAS CORTES</v>
      </c>
      <c r="J1974" s="8" t="str">
        <f>VLOOKUP(G1974,Hoja1!$1:$1048576,5,0)</f>
        <v xml:space="preserve">DISTRITO  NACIONAL </v>
      </c>
      <c r="K1974" s="8" t="str">
        <f>VLOOKUP(G1974,Hoja1!$1:$1048576,6,0)</f>
        <v xml:space="preserve">DISTRITO NACIONAL </v>
      </c>
    </row>
    <row r="1975" spans="1:11" customFormat="1" x14ac:dyDescent="0.25">
      <c r="A1975" s="17">
        <v>1962</v>
      </c>
      <c r="B1975" s="34" t="s">
        <v>2268</v>
      </c>
      <c r="C1975" s="1" t="s">
        <v>2133</v>
      </c>
      <c r="D1975" s="23">
        <v>2218</v>
      </c>
      <c r="E1975" s="8" t="str">
        <f>VLOOKUP(D1975,Hoja2!$1:$1048576,2,0)</f>
        <v>SILLONES</v>
      </c>
      <c r="F1975" s="2">
        <v>45770</v>
      </c>
      <c r="G1975" s="1" t="s">
        <v>39</v>
      </c>
      <c r="H1975" s="8" t="str">
        <f>VLOOKUP(G1975,Hoja1!$1:$1048576,2,0)</f>
        <v>ALMACEN DE DESPACHO MOB. Y EQUIPOS OFIC.</v>
      </c>
      <c r="I1975" s="8" t="str">
        <f>VLOOKUP(G1975,Hoja1!$1:$1048576,4,0)</f>
        <v>EDIF. PALACIO DE JUSTICIA DE LAS CORTES</v>
      </c>
      <c r="J1975" s="8" t="str">
        <f>VLOOKUP(G1975,Hoja1!$1:$1048576,5,0)</f>
        <v xml:space="preserve">DISTRITO  NACIONAL </v>
      </c>
      <c r="K1975" s="8" t="str">
        <f>VLOOKUP(G1975,Hoja1!$1:$1048576,6,0)</f>
        <v xml:space="preserve">DISTRITO NACIONAL </v>
      </c>
    </row>
    <row r="1976" spans="1:11" customFormat="1" x14ac:dyDescent="0.25">
      <c r="A1976" s="17">
        <v>1963</v>
      </c>
      <c r="B1976" s="34" t="s">
        <v>2269</v>
      </c>
      <c r="C1976" s="1" t="s">
        <v>2133</v>
      </c>
      <c r="D1976" s="23">
        <v>2218</v>
      </c>
      <c r="E1976" s="8" t="str">
        <f>VLOOKUP(D1976,Hoja2!$1:$1048576,2,0)</f>
        <v>SILLONES</v>
      </c>
      <c r="F1976" s="2">
        <v>45770</v>
      </c>
      <c r="G1976" s="1" t="s">
        <v>39</v>
      </c>
      <c r="H1976" s="8" t="str">
        <f>VLOOKUP(G1976,Hoja1!$1:$1048576,2,0)</f>
        <v>ALMACEN DE DESPACHO MOB. Y EQUIPOS OFIC.</v>
      </c>
      <c r="I1976" s="8" t="str">
        <f>VLOOKUP(G1976,Hoja1!$1:$1048576,4,0)</f>
        <v>EDIF. PALACIO DE JUSTICIA DE LAS CORTES</v>
      </c>
      <c r="J1976" s="8" t="str">
        <f>VLOOKUP(G1976,Hoja1!$1:$1048576,5,0)</f>
        <v xml:space="preserve">DISTRITO  NACIONAL </v>
      </c>
      <c r="K1976" s="8" t="str">
        <f>VLOOKUP(G1976,Hoja1!$1:$1048576,6,0)</f>
        <v xml:space="preserve">DISTRITO NACIONAL </v>
      </c>
    </row>
    <row r="1977" spans="1:11" customFormat="1" x14ac:dyDescent="0.25">
      <c r="A1977" s="17">
        <v>1964</v>
      </c>
      <c r="B1977" s="34" t="s">
        <v>2270</v>
      </c>
      <c r="C1977" s="1" t="s">
        <v>2266</v>
      </c>
      <c r="D1977" s="23">
        <v>3307</v>
      </c>
      <c r="E1977" s="8" t="str">
        <f>VLOOKUP(D1977,Hoja2!$1:$1048576,2,0)</f>
        <v>PULIDORAS</v>
      </c>
      <c r="F1977" s="2">
        <v>45770</v>
      </c>
      <c r="G1977" s="1" t="s">
        <v>1873</v>
      </c>
      <c r="H1977" s="8" t="str">
        <f>VLOOKUP(G1977,Hoja1!$1:$1048576,2,0)</f>
        <v>ALMACEN DE DESPACHO MOB. Y EQUIPOS OFIC.</v>
      </c>
      <c r="I1977" s="8" t="str">
        <f>VLOOKUP(G1977,Hoja1!$1:$1048576,4,0)</f>
        <v>EDIF. NAVE DE LA S.C.J. (MANGANAGUA)</v>
      </c>
      <c r="J1977" s="8" t="str">
        <f>VLOOKUP(G1977,Hoja1!$1:$1048576,5,0)</f>
        <v xml:space="preserve">DISTRITO  NACIONAL </v>
      </c>
      <c r="K1977" s="8" t="str">
        <f>VLOOKUP(G1977,Hoja1!$1:$1048576,6,0)</f>
        <v xml:space="preserve">DISTRITO NACIONAL </v>
      </c>
    </row>
    <row r="1978" spans="1:11" customFormat="1" x14ac:dyDescent="0.25">
      <c r="A1978" s="17">
        <v>1965</v>
      </c>
      <c r="B1978" s="34" t="s">
        <v>2271</v>
      </c>
      <c r="C1978" s="1" t="s">
        <v>2133</v>
      </c>
      <c r="D1978" s="23">
        <v>2218</v>
      </c>
      <c r="E1978" s="8" t="str">
        <f>VLOOKUP(D1978,Hoja2!$1:$1048576,2,0)</f>
        <v>SILLONES</v>
      </c>
      <c r="F1978" s="2">
        <v>45770</v>
      </c>
      <c r="G1978" s="1" t="s">
        <v>39</v>
      </c>
      <c r="H1978" s="8" t="str">
        <f>VLOOKUP(G1978,Hoja1!$1:$1048576,2,0)</f>
        <v>ALMACEN DE DESPACHO MOB. Y EQUIPOS OFIC.</v>
      </c>
      <c r="I1978" s="8" t="str">
        <f>VLOOKUP(G1978,Hoja1!$1:$1048576,4,0)</f>
        <v>EDIF. PALACIO DE JUSTICIA DE LAS CORTES</v>
      </c>
      <c r="J1978" s="8" t="str">
        <f>VLOOKUP(G1978,Hoja1!$1:$1048576,5,0)</f>
        <v xml:space="preserve">DISTRITO  NACIONAL </v>
      </c>
      <c r="K1978" s="8" t="str">
        <f>VLOOKUP(G1978,Hoja1!$1:$1048576,6,0)</f>
        <v xml:space="preserve">DISTRITO NACIONAL </v>
      </c>
    </row>
    <row r="1979" spans="1:11" customFormat="1" x14ac:dyDescent="0.25">
      <c r="A1979" s="17">
        <v>1966</v>
      </c>
      <c r="B1979" s="34" t="s">
        <v>2272</v>
      </c>
      <c r="C1979" s="1" t="s">
        <v>2133</v>
      </c>
      <c r="D1979" s="23">
        <v>2218</v>
      </c>
      <c r="E1979" s="8" t="str">
        <f>VLOOKUP(D1979,Hoja2!$1:$1048576,2,0)</f>
        <v>SILLONES</v>
      </c>
      <c r="F1979" s="2">
        <v>45770</v>
      </c>
      <c r="G1979" s="1" t="s">
        <v>39</v>
      </c>
      <c r="H1979" s="8" t="str">
        <f>VLOOKUP(G1979,Hoja1!$1:$1048576,2,0)</f>
        <v>ALMACEN DE DESPACHO MOB. Y EQUIPOS OFIC.</v>
      </c>
      <c r="I1979" s="8" t="str">
        <f>VLOOKUP(G1979,Hoja1!$1:$1048576,4,0)</f>
        <v>EDIF. PALACIO DE JUSTICIA DE LAS CORTES</v>
      </c>
      <c r="J1979" s="8" t="str">
        <f>VLOOKUP(G1979,Hoja1!$1:$1048576,5,0)</f>
        <v xml:space="preserve">DISTRITO  NACIONAL </v>
      </c>
      <c r="K1979" s="8" t="str">
        <f>VLOOKUP(G1979,Hoja1!$1:$1048576,6,0)</f>
        <v xml:space="preserve">DISTRITO NACIONAL </v>
      </c>
    </row>
    <row r="1980" spans="1:11" customFormat="1" x14ac:dyDescent="0.25">
      <c r="A1980" s="17">
        <v>1967</v>
      </c>
      <c r="B1980" s="34" t="s">
        <v>2273</v>
      </c>
      <c r="C1980" s="1" t="s">
        <v>2133</v>
      </c>
      <c r="D1980" s="23">
        <v>2218</v>
      </c>
      <c r="E1980" s="8" t="str">
        <f>VLOOKUP(D1980,Hoja2!$1:$1048576,2,0)</f>
        <v>SILLONES</v>
      </c>
      <c r="F1980" s="2">
        <v>45770</v>
      </c>
      <c r="G1980" s="1" t="s">
        <v>39</v>
      </c>
      <c r="H1980" s="8" t="str">
        <f>VLOOKUP(G1980,Hoja1!$1:$1048576,2,0)</f>
        <v>ALMACEN DE DESPACHO MOB. Y EQUIPOS OFIC.</v>
      </c>
      <c r="I1980" s="8" t="str">
        <f>VLOOKUP(G1980,Hoja1!$1:$1048576,4,0)</f>
        <v>EDIF. PALACIO DE JUSTICIA DE LAS CORTES</v>
      </c>
      <c r="J1980" s="8" t="str">
        <f>VLOOKUP(G1980,Hoja1!$1:$1048576,5,0)</f>
        <v xml:space="preserve">DISTRITO  NACIONAL </v>
      </c>
      <c r="K1980" s="8" t="str">
        <f>VLOOKUP(G1980,Hoja1!$1:$1048576,6,0)</f>
        <v xml:space="preserve">DISTRITO NACIONAL </v>
      </c>
    </row>
    <row r="1981" spans="1:11" customFormat="1" x14ac:dyDescent="0.25">
      <c r="A1981" s="17">
        <v>1968</v>
      </c>
      <c r="B1981" s="34" t="s">
        <v>2274</v>
      </c>
      <c r="C1981" s="1" t="s">
        <v>2266</v>
      </c>
      <c r="D1981" s="23">
        <v>3307</v>
      </c>
      <c r="E1981" s="8" t="str">
        <f>VLOOKUP(D1981,Hoja2!$1:$1048576,2,0)</f>
        <v>PULIDORAS</v>
      </c>
      <c r="F1981" s="2">
        <v>45770</v>
      </c>
      <c r="G1981" s="1" t="s">
        <v>1873</v>
      </c>
      <c r="H1981" s="8" t="str">
        <f>VLOOKUP(G1981,Hoja1!$1:$1048576,2,0)</f>
        <v>ALMACEN DE DESPACHO MOB. Y EQUIPOS OFIC.</v>
      </c>
      <c r="I1981" s="8" t="str">
        <f>VLOOKUP(G1981,Hoja1!$1:$1048576,4,0)</f>
        <v>EDIF. NAVE DE LA S.C.J. (MANGANAGUA)</v>
      </c>
      <c r="J1981" s="8" t="str">
        <f>VLOOKUP(G1981,Hoja1!$1:$1048576,5,0)</f>
        <v xml:space="preserve">DISTRITO  NACIONAL </v>
      </c>
      <c r="K1981" s="8" t="str">
        <f>VLOOKUP(G1981,Hoja1!$1:$1048576,6,0)</f>
        <v xml:space="preserve">DISTRITO NACIONAL </v>
      </c>
    </row>
    <row r="1982" spans="1:11" customFormat="1" x14ac:dyDescent="0.25">
      <c r="A1982" s="17">
        <v>1969</v>
      </c>
      <c r="B1982" s="34" t="s">
        <v>2275</v>
      </c>
      <c r="C1982" s="1" t="s">
        <v>2133</v>
      </c>
      <c r="D1982" s="23">
        <v>2218</v>
      </c>
      <c r="E1982" s="8" t="str">
        <f>VLOOKUP(D1982,Hoja2!$1:$1048576,2,0)</f>
        <v>SILLONES</v>
      </c>
      <c r="F1982" s="2">
        <v>45770</v>
      </c>
      <c r="G1982" s="1" t="s">
        <v>39</v>
      </c>
      <c r="H1982" s="8" t="str">
        <f>VLOOKUP(G1982,Hoja1!$1:$1048576,2,0)</f>
        <v>ALMACEN DE DESPACHO MOB. Y EQUIPOS OFIC.</v>
      </c>
      <c r="I1982" s="8" t="str">
        <f>VLOOKUP(G1982,Hoja1!$1:$1048576,4,0)</f>
        <v>EDIF. PALACIO DE JUSTICIA DE LAS CORTES</v>
      </c>
      <c r="J1982" s="8" t="str">
        <f>VLOOKUP(G1982,Hoja1!$1:$1048576,5,0)</f>
        <v xml:space="preserve">DISTRITO  NACIONAL </v>
      </c>
      <c r="K1982" s="8" t="str">
        <f>VLOOKUP(G1982,Hoja1!$1:$1048576,6,0)</f>
        <v xml:space="preserve">DISTRITO NACIONAL </v>
      </c>
    </row>
    <row r="1983" spans="1:11" customFormat="1" x14ac:dyDescent="0.25">
      <c r="A1983" s="17">
        <v>1970</v>
      </c>
      <c r="B1983" s="34" t="s">
        <v>2276</v>
      </c>
      <c r="C1983" s="1" t="s">
        <v>2133</v>
      </c>
      <c r="D1983" s="23">
        <v>2218</v>
      </c>
      <c r="E1983" s="8" t="str">
        <f>VLOOKUP(D1983,Hoja2!$1:$1048576,2,0)</f>
        <v>SILLONES</v>
      </c>
      <c r="F1983" s="2">
        <v>45770</v>
      </c>
      <c r="G1983" s="1" t="s">
        <v>39</v>
      </c>
      <c r="H1983" s="8" t="str">
        <f>VLOOKUP(G1983,Hoja1!$1:$1048576,2,0)</f>
        <v>ALMACEN DE DESPACHO MOB. Y EQUIPOS OFIC.</v>
      </c>
      <c r="I1983" s="8" t="str">
        <f>VLOOKUP(G1983,Hoja1!$1:$1048576,4,0)</f>
        <v>EDIF. PALACIO DE JUSTICIA DE LAS CORTES</v>
      </c>
      <c r="J1983" s="8" t="str">
        <f>VLOOKUP(G1983,Hoja1!$1:$1048576,5,0)</f>
        <v xml:space="preserve">DISTRITO  NACIONAL </v>
      </c>
      <c r="K1983" s="8" t="str">
        <f>VLOOKUP(G1983,Hoja1!$1:$1048576,6,0)</f>
        <v xml:space="preserve">DISTRITO NACIONAL </v>
      </c>
    </row>
    <row r="1984" spans="1:11" customFormat="1" x14ac:dyDescent="0.25">
      <c r="A1984" s="17">
        <v>1971</v>
      </c>
      <c r="B1984" s="34" t="s">
        <v>2277</v>
      </c>
      <c r="C1984" s="1" t="s">
        <v>2133</v>
      </c>
      <c r="D1984" s="23">
        <v>2218</v>
      </c>
      <c r="E1984" s="8" t="str">
        <f>VLOOKUP(D1984,Hoja2!$1:$1048576,2,0)</f>
        <v>SILLONES</v>
      </c>
      <c r="F1984" s="2">
        <v>45770</v>
      </c>
      <c r="G1984" s="1" t="s">
        <v>39</v>
      </c>
      <c r="H1984" s="8" t="str">
        <f>VLOOKUP(G1984,Hoja1!$1:$1048576,2,0)</f>
        <v>ALMACEN DE DESPACHO MOB. Y EQUIPOS OFIC.</v>
      </c>
      <c r="I1984" s="8" t="str">
        <f>VLOOKUP(G1984,Hoja1!$1:$1048576,4,0)</f>
        <v>EDIF. PALACIO DE JUSTICIA DE LAS CORTES</v>
      </c>
      <c r="J1984" s="8" t="str">
        <f>VLOOKUP(G1984,Hoja1!$1:$1048576,5,0)</f>
        <v xml:space="preserve">DISTRITO  NACIONAL </v>
      </c>
      <c r="K1984" s="8" t="str">
        <f>VLOOKUP(G1984,Hoja1!$1:$1048576,6,0)</f>
        <v xml:space="preserve">DISTRITO NACIONAL </v>
      </c>
    </row>
    <row r="1985" spans="1:11" customFormat="1" x14ac:dyDescent="0.25">
      <c r="A1985" s="17">
        <v>1972</v>
      </c>
      <c r="B1985" s="34" t="s">
        <v>2278</v>
      </c>
      <c r="C1985" s="1" t="s">
        <v>2266</v>
      </c>
      <c r="D1985" s="23">
        <v>3307</v>
      </c>
      <c r="E1985" s="8" t="str">
        <f>VLOOKUP(D1985,Hoja2!$1:$1048576,2,0)</f>
        <v>PULIDORAS</v>
      </c>
      <c r="F1985" s="2">
        <v>45770</v>
      </c>
      <c r="G1985" s="1" t="s">
        <v>1873</v>
      </c>
      <c r="H1985" s="8" t="str">
        <f>VLOOKUP(G1985,Hoja1!$1:$1048576,2,0)</f>
        <v>ALMACEN DE DESPACHO MOB. Y EQUIPOS OFIC.</v>
      </c>
      <c r="I1985" s="8" t="str">
        <f>VLOOKUP(G1985,Hoja1!$1:$1048576,4,0)</f>
        <v>EDIF. NAVE DE LA S.C.J. (MANGANAGUA)</v>
      </c>
      <c r="J1985" s="8" t="str">
        <f>VLOOKUP(G1985,Hoja1!$1:$1048576,5,0)</f>
        <v xml:space="preserve">DISTRITO  NACIONAL </v>
      </c>
      <c r="K1985" s="8" t="str">
        <f>VLOOKUP(G1985,Hoja1!$1:$1048576,6,0)</f>
        <v xml:space="preserve">DISTRITO NACIONAL </v>
      </c>
    </row>
    <row r="1986" spans="1:11" customFormat="1" x14ac:dyDescent="0.25">
      <c r="A1986" s="17">
        <v>1973</v>
      </c>
      <c r="B1986" s="34" t="s">
        <v>2279</v>
      </c>
      <c r="C1986" s="1" t="s">
        <v>2133</v>
      </c>
      <c r="D1986" s="23">
        <v>2218</v>
      </c>
      <c r="E1986" s="8" t="str">
        <f>VLOOKUP(D1986,Hoja2!$1:$1048576,2,0)</f>
        <v>SILLONES</v>
      </c>
      <c r="F1986" s="2">
        <v>45770</v>
      </c>
      <c r="G1986" s="1" t="s">
        <v>39</v>
      </c>
      <c r="H1986" s="8" t="str">
        <f>VLOOKUP(G1986,Hoja1!$1:$1048576,2,0)</f>
        <v>ALMACEN DE DESPACHO MOB. Y EQUIPOS OFIC.</v>
      </c>
      <c r="I1986" s="8" t="str">
        <f>VLOOKUP(G1986,Hoja1!$1:$1048576,4,0)</f>
        <v>EDIF. PALACIO DE JUSTICIA DE LAS CORTES</v>
      </c>
      <c r="J1986" s="8" t="str">
        <f>VLOOKUP(G1986,Hoja1!$1:$1048576,5,0)</f>
        <v xml:space="preserve">DISTRITO  NACIONAL </v>
      </c>
      <c r="K1986" s="8" t="str">
        <f>VLOOKUP(G1986,Hoja1!$1:$1048576,6,0)</f>
        <v xml:space="preserve">DISTRITO NACIONAL </v>
      </c>
    </row>
    <row r="1987" spans="1:11" customFormat="1" x14ac:dyDescent="0.25">
      <c r="A1987" s="17">
        <v>1974</v>
      </c>
      <c r="B1987" s="34" t="s">
        <v>2280</v>
      </c>
      <c r="C1987" s="1" t="s">
        <v>2133</v>
      </c>
      <c r="D1987" s="23">
        <v>2218</v>
      </c>
      <c r="E1987" s="8" t="str">
        <f>VLOOKUP(D1987,Hoja2!$1:$1048576,2,0)</f>
        <v>SILLONES</v>
      </c>
      <c r="F1987" s="2">
        <v>45770</v>
      </c>
      <c r="G1987" s="1" t="s">
        <v>39</v>
      </c>
      <c r="H1987" s="8" t="str">
        <f>VLOOKUP(G1987,Hoja1!$1:$1048576,2,0)</f>
        <v>ALMACEN DE DESPACHO MOB. Y EQUIPOS OFIC.</v>
      </c>
      <c r="I1987" s="8" t="str">
        <f>VLOOKUP(G1987,Hoja1!$1:$1048576,4,0)</f>
        <v>EDIF. PALACIO DE JUSTICIA DE LAS CORTES</v>
      </c>
      <c r="J1987" s="8" t="str">
        <f>VLOOKUP(G1987,Hoja1!$1:$1048576,5,0)</f>
        <v xml:space="preserve">DISTRITO  NACIONAL </v>
      </c>
      <c r="K1987" s="8" t="str">
        <f>VLOOKUP(G1987,Hoja1!$1:$1048576,6,0)</f>
        <v xml:space="preserve">DISTRITO NACIONAL </v>
      </c>
    </row>
    <row r="1988" spans="1:11" customFormat="1" x14ac:dyDescent="0.25">
      <c r="A1988" s="17">
        <v>1975</v>
      </c>
      <c r="B1988" s="34" t="s">
        <v>2281</v>
      </c>
      <c r="C1988" s="1" t="s">
        <v>2133</v>
      </c>
      <c r="D1988" s="23">
        <v>2218</v>
      </c>
      <c r="E1988" s="8" t="str">
        <f>VLOOKUP(D1988,Hoja2!$1:$1048576,2,0)</f>
        <v>SILLONES</v>
      </c>
      <c r="F1988" s="2">
        <v>45770</v>
      </c>
      <c r="G1988" s="1" t="s">
        <v>39</v>
      </c>
      <c r="H1988" s="8" t="str">
        <f>VLOOKUP(G1988,Hoja1!$1:$1048576,2,0)</f>
        <v>ALMACEN DE DESPACHO MOB. Y EQUIPOS OFIC.</v>
      </c>
      <c r="I1988" s="8" t="str">
        <f>VLOOKUP(G1988,Hoja1!$1:$1048576,4,0)</f>
        <v>EDIF. PALACIO DE JUSTICIA DE LAS CORTES</v>
      </c>
      <c r="J1988" s="8" t="str">
        <f>VLOOKUP(G1988,Hoja1!$1:$1048576,5,0)</f>
        <v xml:space="preserve">DISTRITO  NACIONAL </v>
      </c>
      <c r="K1988" s="8" t="str">
        <f>VLOOKUP(G1988,Hoja1!$1:$1048576,6,0)</f>
        <v xml:space="preserve">DISTRITO NACIONAL </v>
      </c>
    </row>
    <row r="1989" spans="1:11" customFormat="1" x14ac:dyDescent="0.25">
      <c r="A1989" s="17">
        <v>1976</v>
      </c>
      <c r="B1989" s="34" t="s">
        <v>2282</v>
      </c>
      <c r="C1989" s="1" t="s">
        <v>2266</v>
      </c>
      <c r="D1989" s="23">
        <v>3307</v>
      </c>
      <c r="E1989" s="8" t="str">
        <f>VLOOKUP(D1989,Hoja2!$1:$1048576,2,0)</f>
        <v>PULIDORAS</v>
      </c>
      <c r="F1989" s="2">
        <v>45770</v>
      </c>
      <c r="G1989" s="1" t="s">
        <v>1873</v>
      </c>
      <c r="H1989" s="8" t="str">
        <f>VLOOKUP(G1989,Hoja1!$1:$1048576,2,0)</f>
        <v>ALMACEN DE DESPACHO MOB. Y EQUIPOS OFIC.</v>
      </c>
      <c r="I1989" s="8" t="str">
        <f>VLOOKUP(G1989,Hoja1!$1:$1048576,4,0)</f>
        <v>EDIF. NAVE DE LA S.C.J. (MANGANAGUA)</v>
      </c>
      <c r="J1989" s="8" t="str">
        <f>VLOOKUP(G1989,Hoja1!$1:$1048576,5,0)</f>
        <v xml:space="preserve">DISTRITO  NACIONAL </v>
      </c>
      <c r="K1989" s="8" t="str">
        <f>VLOOKUP(G1989,Hoja1!$1:$1048576,6,0)</f>
        <v xml:space="preserve">DISTRITO NACIONAL </v>
      </c>
    </row>
    <row r="1990" spans="1:11" customFormat="1" x14ac:dyDescent="0.25">
      <c r="A1990" s="17">
        <v>1977</v>
      </c>
      <c r="B1990" s="34" t="s">
        <v>2283</v>
      </c>
      <c r="C1990" s="1" t="s">
        <v>1900</v>
      </c>
      <c r="D1990" s="23">
        <v>2312</v>
      </c>
      <c r="E1990" s="8" t="str">
        <f>VLOOKUP(D1990,Hoja2!$1:$1048576,2,0)</f>
        <v>RACK</v>
      </c>
      <c r="F1990" s="2">
        <v>45772</v>
      </c>
      <c r="G1990" s="1" t="s">
        <v>10</v>
      </c>
      <c r="H1990" s="8" t="str">
        <f>VLOOKUP(G1990,Hoja1!$1:$1048576,2,0)</f>
        <v>GERENCIA DE SERVICIOS TIC</v>
      </c>
      <c r="I1990" s="8" t="str">
        <f>VLOOKUP(G1990,Hoja1!$1:$1048576,4,0)</f>
        <v>EDIF. SUPREMA CORTE DE JUSTICIA Y C.P.J.</v>
      </c>
      <c r="J1990" s="8" t="str">
        <f>VLOOKUP(G1990,Hoja1!$1:$1048576,5,0)</f>
        <v xml:space="preserve">DISTRITO  NACIONAL </v>
      </c>
      <c r="K1990" s="8" t="str">
        <f>VLOOKUP(G1990,Hoja1!$1:$1048576,6,0)</f>
        <v xml:space="preserve">DISTRITO NACIONAL </v>
      </c>
    </row>
    <row r="1991" spans="1:11" customFormat="1" x14ac:dyDescent="0.25">
      <c r="A1991" s="17">
        <v>1978</v>
      </c>
      <c r="B1991" s="34" t="s">
        <v>2284</v>
      </c>
      <c r="C1991" s="1" t="s">
        <v>1900</v>
      </c>
      <c r="D1991" s="23">
        <v>2312</v>
      </c>
      <c r="E1991" s="8" t="str">
        <f>VLOOKUP(D1991,Hoja2!$1:$1048576,2,0)</f>
        <v>RACK</v>
      </c>
      <c r="F1991" s="2">
        <v>45772</v>
      </c>
      <c r="G1991" s="1" t="s">
        <v>10</v>
      </c>
      <c r="H1991" s="8" t="str">
        <f>VLOOKUP(G1991,Hoja1!$1:$1048576,2,0)</f>
        <v>GERENCIA DE SERVICIOS TIC</v>
      </c>
      <c r="I1991" s="8" t="str">
        <f>VLOOKUP(G1991,Hoja1!$1:$1048576,4,0)</f>
        <v>EDIF. SUPREMA CORTE DE JUSTICIA Y C.P.J.</v>
      </c>
      <c r="J1991" s="8" t="str">
        <f>VLOOKUP(G1991,Hoja1!$1:$1048576,5,0)</f>
        <v xml:space="preserve">DISTRITO  NACIONAL </v>
      </c>
      <c r="K1991" s="8" t="str">
        <f>VLOOKUP(G1991,Hoja1!$1:$1048576,6,0)</f>
        <v xml:space="preserve">DISTRITO NACIONAL </v>
      </c>
    </row>
    <row r="1992" spans="1:11" customFormat="1" x14ac:dyDescent="0.25">
      <c r="A1992" s="17">
        <v>1979</v>
      </c>
      <c r="B1992" s="34" t="s">
        <v>2285</v>
      </c>
      <c r="C1992" s="1" t="s">
        <v>1900</v>
      </c>
      <c r="D1992" s="23">
        <v>2312</v>
      </c>
      <c r="E1992" s="8" t="str">
        <f>VLOOKUP(D1992,Hoja2!$1:$1048576,2,0)</f>
        <v>RACK</v>
      </c>
      <c r="F1992" s="2">
        <v>45772</v>
      </c>
      <c r="G1992" s="1" t="s">
        <v>10</v>
      </c>
      <c r="H1992" s="8" t="str">
        <f>VLOOKUP(G1992,Hoja1!$1:$1048576,2,0)</f>
        <v>GERENCIA DE SERVICIOS TIC</v>
      </c>
      <c r="I1992" s="8" t="str">
        <f>VLOOKUP(G1992,Hoja1!$1:$1048576,4,0)</f>
        <v>EDIF. SUPREMA CORTE DE JUSTICIA Y C.P.J.</v>
      </c>
      <c r="J1992" s="8" t="str">
        <f>VLOOKUP(G1992,Hoja1!$1:$1048576,5,0)</f>
        <v xml:space="preserve">DISTRITO  NACIONAL </v>
      </c>
      <c r="K1992" s="8" t="str">
        <f>VLOOKUP(G1992,Hoja1!$1:$1048576,6,0)</f>
        <v xml:space="preserve">DISTRITO NACIONAL </v>
      </c>
    </row>
    <row r="1993" spans="1:11" customFormat="1" x14ac:dyDescent="0.25">
      <c r="A1993" s="17">
        <v>1980</v>
      </c>
      <c r="B1993" s="34" t="s">
        <v>2286</v>
      </c>
      <c r="C1993" s="1" t="s">
        <v>1900</v>
      </c>
      <c r="D1993" s="23">
        <v>2312</v>
      </c>
      <c r="E1993" s="8" t="str">
        <f>VLOOKUP(D1993,Hoja2!$1:$1048576,2,0)</f>
        <v>RACK</v>
      </c>
      <c r="F1993" s="2">
        <v>45772</v>
      </c>
      <c r="G1993" s="1" t="s">
        <v>10</v>
      </c>
      <c r="H1993" s="8" t="str">
        <f>VLOOKUP(G1993,Hoja1!$1:$1048576,2,0)</f>
        <v>GERENCIA DE SERVICIOS TIC</v>
      </c>
      <c r="I1993" s="8" t="str">
        <f>VLOOKUP(G1993,Hoja1!$1:$1048576,4,0)</f>
        <v>EDIF. SUPREMA CORTE DE JUSTICIA Y C.P.J.</v>
      </c>
      <c r="J1993" s="8" t="str">
        <f>VLOOKUP(G1993,Hoja1!$1:$1048576,5,0)</f>
        <v xml:space="preserve">DISTRITO  NACIONAL </v>
      </c>
      <c r="K1993" s="8" t="str">
        <f>VLOOKUP(G1993,Hoja1!$1:$1048576,6,0)</f>
        <v xml:space="preserve">DISTRITO NACIONAL </v>
      </c>
    </row>
    <row r="1994" spans="1:11" customFormat="1" x14ac:dyDescent="0.25">
      <c r="A1994" s="17">
        <v>1981</v>
      </c>
      <c r="B1994" s="34" t="s">
        <v>2287</v>
      </c>
      <c r="C1994" s="1" t="s">
        <v>1900</v>
      </c>
      <c r="D1994" s="23">
        <v>2312</v>
      </c>
      <c r="E1994" s="8" t="str">
        <f>VLOOKUP(D1994,Hoja2!$1:$1048576,2,0)</f>
        <v>RACK</v>
      </c>
      <c r="F1994" s="2">
        <v>45772</v>
      </c>
      <c r="G1994" s="1" t="s">
        <v>10</v>
      </c>
      <c r="H1994" s="8" t="str">
        <f>VLOOKUP(G1994,Hoja1!$1:$1048576,2,0)</f>
        <v>GERENCIA DE SERVICIOS TIC</v>
      </c>
      <c r="I1994" s="8" t="str">
        <f>VLOOKUP(G1994,Hoja1!$1:$1048576,4,0)</f>
        <v>EDIF. SUPREMA CORTE DE JUSTICIA Y C.P.J.</v>
      </c>
      <c r="J1994" s="8" t="str">
        <f>VLOOKUP(G1994,Hoja1!$1:$1048576,5,0)</f>
        <v xml:space="preserve">DISTRITO  NACIONAL </v>
      </c>
      <c r="K1994" s="8" t="str">
        <f>VLOOKUP(G1994,Hoja1!$1:$1048576,6,0)</f>
        <v xml:space="preserve">DISTRITO NACIONAL </v>
      </c>
    </row>
    <row r="1995" spans="1:11" customFormat="1" x14ac:dyDescent="0.25">
      <c r="A1995" s="17">
        <v>1982</v>
      </c>
      <c r="B1995" s="34" t="s">
        <v>2288</v>
      </c>
      <c r="C1995" s="1" t="s">
        <v>1900</v>
      </c>
      <c r="D1995" s="23">
        <v>2312</v>
      </c>
      <c r="E1995" s="8" t="str">
        <f>VLOOKUP(D1995,Hoja2!$1:$1048576,2,0)</f>
        <v>RACK</v>
      </c>
      <c r="F1995" s="2">
        <v>45772</v>
      </c>
      <c r="G1995" s="1" t="s">
        <v>10</v>
      </c>
      <c r="H1995" s="8" t="str">
        <f>VLOOKUP(G1995,Hoja1!$1:$1048576,2,0)</f>
        <v>GERENCIA DE SERVICIOS TIC</v>
      </c>
      <c r="I1995" s="8" t="str">
        <f>VLOOKUP(G1995,Hoja1!$1:$1048576,4,0)</f>
        <v>EDIF. SUPREMA CORTE DE JUSTICIA Y C.P.J.</v>
      </c>
      <c r="J1995" s="8" t="str">
        <f>VLOOKUP(G1995,Hoja1!$1:$1048576,5,0)</f>
        <v xml:space="preserve">DISTRITO  NACIONAL </v>
      </c>
      <c r="K1995" s="8" t="str">
        <f>VLOOKUP(G1995,Hoja1!$1:$1048576,6,0)</f>
        <v xml:space="preserve">DISTRITO NACIONAL </v>
      </c>
    </row>
    <row r="1996" spans="1:11" customFormat="1" x14ac:dyDescent="0.25">
      <c r="A1996" s="17">
        <v>1983</v>
      </c>
      <c r="B1996" s="34" t="s">
        <v>2289</v>
      </c>
      <c r="C1996" s="1" t="s">
        <v>1920</v>
      </c>
      <c r="D1996" s="23">
        <v>2212</v>
      </c>
      <c r="E1996" s="8" t="str">
        <f>VLOOKUP(D1996,Hoja2!$1:$1048576,2,0)</f>
        <v>CONDENSADORES DE AIRE</v>
      </c>
      <c r="F1996" s="2">
        <v>45772</v>
      </c>
      <c r="G1996" s="1" t="s">
        <v>39</v>
      </c>
      <c r="H1996" s="8" t="str">
        <f>VLOOKUP(G1996,Hoja1!$1:$1048576,2,0)</f>
        <v>ALMACEN DE DESPACHO MOB. Y EQUIPOS OFIC.</v>
      </c>
      <c r="I1996" s="8" t="str">
        <f>VLOOKUP(G1996,Hoja1!$1:$1048576,4,0)</f>
        <v>EDIF. PALACIO DE JUSTICIA DE LAS CORTES</v>
      </c>
      <c r="J1996" s="8" t="str">
        <f>VLOOKUP(G1996,Hoja1!$1:$1048576,5,0)</f>
        <v xml:space="preserve">DISTRITO  NACIONAL </v>
      </c>
      <c r="K1996" s="8" t="str">
        <f>VLOOKUP(G1996,Hoja1!$1:$1048576,6,0)</f>
        <v xml:space="preserve">DISTRITO NACIONAL </v>
      </c>
    </row>
    <row r="1997" spans="1:11" customFormat="1" x14ac:dyDescent="0.25">
      <c r="A1997" s="17">
        <v>1984</v>
      </c>
      <c r="B1997" s="34" t="s">
        <v>2290</v>
      </c>
      <c r="C1997" s="1" t="s">
        <v>1920</v>
      </c>
      <c r="D1997" s="23">
        <v>2212</v>
      </c>
      <c r="E1997" s="8" t="str">
        <f>VLOOKUP(D1997,Hoja2!$1:$1048576,2,0)</f>
        <v>CONDENSADORES DE AIRE</v>
      </c>
      <c r="F1997" s="2">
        <v>45772</v>
      </c>
      <c r="G1997" s="1" t="s">
        <v>39</v>
      </c>
      <c r="H1997" s="8" t="str">
        <f>VLOOKUP(G1997,Hoja1!$1:$1048576,2,0)</f>
        <v>ALMACEN DE DESPACHO MOB. Y EQUIPOS OFIC.</v>
      </c>
      <c r="I1997" s="8" t="str">
        <f>VLOOKUP(G1997,Hoja1!$1:$1048576,4,0)</f>
        <v>EDIF. PALACIO DE JUSTICIA DE LAS CORTES</v>
      </c>
      <c r="J1997" s="8" t="str">
        <f>VLOOKUP(G1997,Hoja1!$1:$1048576,5,0)</f>
        <v xml:space="preserve">DISTRITO  NACIONAL </v>
      </c>
      <c r="K1997" s="8" t="str">
        <f>VLOOKUP(G1997,Hoja1!$1:$1048576,6,0)</f>
        <v xml:space="preserve">DISTRITO NACIONAL </v>
      </c>
    </row>
    <row r="1998" spans="1:11" customFormat="1" x14ac:dyDescent="0.25">
      <c r="A1998" s="17">
        <v>1985</v>
      </c>
      <c r="B1998" s="34" t="s">
        <v>2291</v>
      </c>
      <c r="C1998" s="1" t="s">
        <v>1920</v>
      </c>
      <c r="D1998" s="23">
        <v>2212</v>
      </c>
      <c r="E1998" s="8" t="str">
        <f>VLOOKUP(D1998,Hoja2!$1:$1048576,2,0)</f>
        <v>CONDENSADORES DE AIRE</v>
      </c>
      <c r="F1998" s="2">
        <v>45772</v>
      </c>
      <c r="G1998" s="1" t="s">
        <v>39</v>
      </c>
      <c r="H1998" s="8" t="str">
        <f>VLOOKUP(G1998,Hoja1!$1:$1048576,2,0)</f>
        <v>ALMACEN DE DESPACHO MOB. Y EQUIPOS OFIC.</v>
      </c>
      <c r="I1998" s="8" t="str">
        <f>VLOOKUP(G1998,Hoja1!$1:$1048576,4,0)</f>
        <v>EDIF. PALACIO DE JUSTICIA DE LAS CORTES</v>
      </c>
      <c r="J1998" s="8" t="str">
        <f>VLOOKUP(G1998,Hoja1!$1:$1048576,5,0)</f>
        <v xml:space="preserve">DISTRITO  NACIONAL </v>
      </c>
      <c r="K1998" s="8" t="str">
        <f>VLOOKUP(G1998,Hoja1!$1:$1048576,6,0)</f>
        <v xml:space="preserve">DISTRITO NACIONAL </v>
      </c>
    </row>
    <row r="1999" spans="1:11" customFormat="1" x14ac:dyDescent="0.25">
      <c r="A1999" s="17">
        <v>1986</v>
      </c>
      <c r="B1999" s="34" t="s">
        <v>2292</v>
      </c>
      <c r="C1999" s="1" t="s">
        <v>2293</v>
      </c>
      <c r="D1999" s="23">
        <v>2201</v>
      </c>
      <c r="E1999" s="8" t="str">
        <f>VLOOKUP(D1999,Hoja2!$1:$1048576,2,0)</f>
        <v>ARCHIVOS-LOCKERS</v>
      </c>
      <c r="F1999" s="2">
        <v>45775</v>
      </c>
      <c r="G1999" s="1" t="s">
        <v>39</v>
      </c>
      <c r="H1999" s="8" t="str">
        <f>VLOOKUP(G1999,Hoja1!$1:$1048576,2,0)</f>
        <v>ALMACEN DE DESPACHO MOB. Y EQUIPOS OFIC.</v>
      </c>
      <c r="I1999" s="8" t="str">
        <f>VLOOKUP(G1999,Hoja1!$1:$1048576,4,0)</f>
        <v>EDIF. PALACIO DE JUSTICIA DE LAS CORTES</v>
      </c>
      <c r="J1999" s="8" t="str">
        <f>VLOOKUP(G1999,Hoja1!$1:$1048576,5,0)</f>
        <v xml:space="preserve">DISTRITO  NACIONAL </v>
      </c>
      <c r="K1999" s="8" t="str">
        <f>VLOOKUP(G1999,Hoja1!$1:$1048576,6,0)</f>
        <v xml:space="preserve">DISTRITO NACIONAL </v>
      </c>
    </row>
    <row r="2000" spans="1:11" customFormat="1" x14ac:dyDescent="0.25">
      <c r="A2000" s="17">
        <v>1987</v>
      </c>
      <c r="B2000" s="34" t="s">
        <v>2294</v>
      </c>
      <c r="C2000" s="1" t="s">
        <v>2293</v>
      </c>
      <c r="D2000" s="23">
        <v>2201</v>
      </c>
      <c r="E2000" s="8" t="str">
        <f>VLOOKUP(D2000,Hoja2!$1:$1048576,2,0)</f>
        <v>ARCHIVOS-LOCKERS</v>
      </c>
      <c r="F2000" s="2">
        <v>45775</v>
      </c>
      <c r="G2000" s="1" t="s">
        <v>39</v>
      </c>
      <c r="H2000" s="8" t="str">
        <f>VLOOKUP(G2000,Hoja1!$1:$1048576,2,0)</f>
        <v>ALMACEN DE DESPACHO MOB. Y EQUIPOS OFIC.</v>
      </c>
      <c r="I2000" s="8" t="str">
        <f>VLOOKUP(G2000,Hoja1!$1:$1048576,4,0)</f>
        <v>EDIF. PALACIO DE JUSTICIA DE LAS CORTES</v>
      </c>
      <c r="J2000" s="8" t="str">
        <f>VLOOKUP(G2000,Hoja1!$1:$1048576,5,0)</f>
        <v xml:space="preserve">DISTRITO  NACIONAL </v>
      </c>
      <c r="K2000" s="8" t="str">
        <f>VLOOKUP(G2000,Hoja1!$1:$1048576,6,0)</f>
        <v xml:space="preserve">DISTRITO NACIONAL </v>
      </c>
    </row>
    <row r="2001" spans="1:11" customFormat="1" x14ac:dyDescent="0.25">
      <c r="A2001" s="17">
        <v>1988</v>
      </c>
      <c r="B2001" s="34" t="s">
        <v>2295</v>
      </c>
      <c r="C2001" s="1" t="s">
        <v>2293</v>
      </c>
      <c r="D2001" s="23">
        <v>2201</v>
      </c>
      <c r="E2001" s="8" t="str">
        <f>VLOOKUP(D2001,Hoja2!$1:$1048576,2,0)</f>
        <v>ARCHIVOS-LOCKERS</v>
      </c>
      <c r="F2001" s="2">
        <v>45775</v>
      </c>
      <c r="G2001" s="1" t="s">
        <v>39</v>
      </c>
      <c r="H2001" s="8" t="str">
        <f>VLOOKUP(G2001,Hoja1!$1:$1048576,2,0)</f>
        <v>ALMACEN DE DESPACHO MOB. Y EQUIPOS OFIC.</v>
      </c>
      <c r="I2001" s="8" t="str">
        <f>VLOOKUP(G2001,Hoja1!$1:$1048576,4,0)</f>
        <v>EDIF. PALACIO DE JUSTICIA DE LAS CORTES</v>
      </c>
      <c r="J2001" s="8" t="str">
        <f>VLOOKUP(G2001,Hoja1!$1:$1048576,5,0)</f>
        <v xml:space="preserve">DISTRITO  NACIONAL </v>
      </c>
      <c r="K2001" s="8" t="str">
        <f>VLOOKUP(G2001,Hoja1!$1:$1048576,6,0)</f>
        <v xml:space="preserve">DISTRITO NACIONAL </v>
      </c>
    </row>
    <row r="2002" spans="1:11" customFormat="1" x14ac:dyDescent="0.25">
      <c r="A2002" s="17">
        <v>1989</v>
      </c>
      <c r="B2002" s="34" t="s">
        <v>2296</v>
      </c>
      <c r="C2002" s="1" t="s">
        <v>2293</v>
      </c>
      <c r="D2002" s="23">
        <v>2201</v>
      </c>
      <c r="E2002" s="8" t="str">
        <f>VLOOKUP(D2002,Hoja2!$1:$1048576,2,0)</f>
        <v>ARCHIVOS-LOCKERS</v>
      </c>
      <c r="F2002" s="2">
        <v>45775</v>
      </c>
      <c r="G2002" s="1" t="s">
        <v>39</v>
      </c>
      <c r="H2002" s="8" t="str">
        <f>VLOOKUP(G2002,Hoja1!$1:$1048576,2,0)</f>
        <v>ALMACEN DE DESPACHO MOB. Y EQUIPOS OFIC.</v>
      </c>
      <c r="I2002" s="8" t="str">
        <f>VLOOKUP(G2002,Hoja1!$1:$1048576,4,0)</f>
        <v>EDIF. PALACIO DE JUSTICIA DE LAS CORTES</v>
      </c>
      <c r="J2002" s="8" t="str">
        <f>VLOOKUP(G2002,Hoja1!$1:$1048576,5,0)</f>
        <v xml:space="preserve">DISTRITO  NACIONAL </v>
      </c>
      <c r="K2002" s="8" t="str">
        <f>VLOOKUP(G2002,Hoja1!$1:$1048576,6,0)</f>
        <v xml:space="preserve">DISTRITO NACIONAL </v>
      </c>
    </row>
    <row r="2003" spans="1:11" customFormat="1" x14ac:dyDescent="0.25">
      <c r="A2003" s="17">
        <v>1990</v>
      </c>
      <c r="B2003" s="34" t="s">
        <v>2297</v>
      </c>
      <c r="C2003" s="1" t="s">
        <v>2293</v>
      </c>
      <c r="D2003" s="23">
        <v>2201</v>
      </c>
      <c r="E2003" s="8" t="str">
        <f>VLOOKUP(D2003,Hoja2!$1:$1048576,2,0)</f>
        <v>ARCHIVOS-LOCKERS</v>
      </c>
      <c r="F2003" s="2">
        <v>45775</v>
      </c>
      <c r="G2003" s="1" t="s">
        <v>39</v>
      </c>
      <c r="H2003" s="8" t="str">
        <f>VLOOKUP(G2003,Hoja1!$1:$1048576,2,0)</f>
        <v>ALMACEN DE DESPACHO MOB. Y EQUIPOS OFIC.</v>
      </c>
      <c r="I2003" s="8" t="str">
        <f>VLOOKUP(G2003,Hoja1!$1:$1048576,4,0)</f>
        <v>EDIF. PALACIO DE JUSTICIA DE LAS CORTES</v>
      </c>
      <c r="J2003" s="8" t="str">
        <f>VLOOKUP(G2003,Hoja1!$1:$1048576,5,0)</f>
        <v xml:space="preserve">DISTRITO  NACIONAL </v>
      </c>
      <c r="K2003" s="8" t="str">
        <f>VLOOKUP(G2003,Hoja1!$1:$1048576,6,0)</f>
        <v xml:space="preserve">DISTRITO NACIONAL </v>
      </c>
    </row>
    <row r="2004" spans="1:11" customFormat="1" x14ac:dyDescent="0.25">
      <c r="A2004" s="17">
        <v>1991</v>
      </c>
      <c r="B2004" s="34" t="s">
        <v>2298</v>
      </c>
      <c r="C2004" s="1" t="s">
        <v>2293</v>
      </c>
      <c r="D2004" s="23">
        <v>2201</v>
      </c>
      <c r="E2004" s="8" t="str">
        <f>VLOOKUP(D2004,Hoja2!$1:$1048576,2,0)</f>
        <v>ARCHIVOS-LOCKERS</v>
      </c>
      <c r="F2004" s="2">
        <v>45775</v>
      </c>
      <c r="G2004" s="1" t="s">
        <v>39</v>
      </c>
      <c r="H2004" s="8" t="str">
        <f>VLOOKUP(G2004,Hoja1!$1:$1048576,2,0)</f>
        <v>ALMACEN DE DESPACHO MOB. Y EQUIPOS OFIC.</v>
      </c>
      <c r="I2004" s="8" t="str">
        <f>VLOOKUP(G2004,Hoja1!$1:$1048576,4,0)</f>
        <v>EDIF. PALACIO DE JUSTICIA DE LAS CORTES</v>
      </c>
      <c r="J2004" s="8" t="str">
        <f>VLOOKUP(G2004,Hoja1!$1:$1048576,5,0)</f>
        <v xml:space="preserve">DISTRITO  NACIONAL </v>
      </c>
      <c r="K2004" s="8" t="str">
        <f>VLOOKUP(G2004,Hoja1!$1:$1048576,6,0)</f>
        <v xml:space="preserve">DISTRITO NACIONAL </v>
      </c>
    </row>
    <row r="2005" spans="1:11" customFormat="1" x14ac:dyDescent="0.25">
      <c r="A2005" s="17">
        <v>1992</v>
      </c>
      <c r="B2005" s="34" t="s">
        <v>2299</v>
      </c>
      <c r="C2005" s="1" t="s">
        <v>2293</v>
      </c>
      <c r="D2005" s="23">
        <v>2201</v>
      </c>
      <c r="E2005" s="8" t="str">
        <f>VLOOKUP(D2005,Hoja2!$1:$1048576,2,0)</f>
        <v>ARCHIVOS-LOCKERS</v>
      </c>
      <c r="F2005" s="2">
        <v>45775</v>
      </c>
      <c r="G2005" s="1" t="s">
        <v>39</v>
      </c>
      <c r="H2005" s="8" t="str">
        <f>VLOOKUP(G2005,Hoja1!$1:$1048576,2,0)</f>
        <v>ALMACEN DE DESPACHO MOB. Y EQUIPOS OFIC.</v>
      </c>
      <c r="I2005" s="8" t="str">
        <f>VLOOKUP(G2005,Hoja1!$1:$1048576,4,0)</f>
        <v>EDIF. PALACIO DE JUSTICIA DE LAS CORTES</v>
      </c>
      <c r="J2005" s="8" t="str">
        <f>VLOOKUP(G2005,Hoja1!$1:$1048576,5,0)</f>
        <v xml:space="preserve">DISTRITO  NACIONAL </v>
      </c>
      <c r="K2005" s="8" t="str">
        <f>VLOOKUP(G2005,Hoja1!$1:$1048576,6,0)</f>
        <v xml:space="preserve">DISTRITO NACIONAL </v>
      </c>
    </row>
    <row r="2006" spans="1:11" customFormat="1" x14ac:dyDescent="0.25">
      <c r="A2006" s="17">
        <v>1993</v>
      </c>
      <c r="B2006" s="34" t="s">
        <v>2300</v>
      </c>
      <c r="C2006" s="1" t="s">
        <v>2293</v>
      </c>
      <c r="D2006" s="23">
        <v>2201</v>
      </c>
      <c r="E2006" s="8" t="str">
        <f>VLOOKUP(D2006,Hoja2!$1:$1048576,2,0)</f>
        <v>ARCHIVOS-LOCKERS</v>
      </c>
      <c r="F2006" s="2">
        <v>45775</v>
      </c>
      <c r="G2006" s="1" t="s">
        <v>39</v>
      </c>
      <c r="H2006" s="8" t="str">
        <f>VLOOKUP(G2006,Hoja1!$1:$1048576,2,0)</f>
        <v>ALMACEN DE DESPACHO MOB. Y EQUIPOS OFIC.</v>
      </c>
      <c r="I2006" s="8" t="str">
        <f>VLOOKUP(G2006,Hoja1!$1:$1048576,4,0)</f>
        <v>EDIF. PALACIO DE JUSTICIA DE LAS CORTES</v>
      </c>
      <c r="J2006" s="8" t="str">
        <f>VLOOKUP(G2006,Hoja1!$1:$1048576,5,0)</f>
        <v xml:space="preserve">DISTRITO  NACIONAL </v>
      </c>
      <c r="K2006" s="8" t="str">
        <f>VLOOKUP(G2006,Hoja1!$1:$1048576,6,0)</f>
        <v xml:space="preserve">DISTRITO NACIONAL </v>
      </c>
    </row>
    <row r="2007" spans="1:11" customFormat="1" x14ac:dyDescent="0.25">
      <c r="A2007" s="17">
        <v>1994</v>
      </c>
      <c r="B2007" s="34" t="s">
        <v>2301</v>
      </c>
      <c r="C2007" s="1" t="s">
        <v>2293</v>
      </c>
      <c r="D2007" s="23">
        <v>2201</v>
      </c>
      <c r="E2007" s="8" t="str">
        <f>VLOOKUP(D2007,Hoja2!$1:$1048576,2,0)</f>
        <v>ARCHIVOS-LOCKERS</v>
      </c>
      <c r="F2007" s="2">
        <v>45775</v>
      </c>
      <c r="G2007" s="1" t="s">
        <v>39</v>
      </c>
      <c r="H2007" s="8" t="str">
        <f>VLOOKUP(G2007,Hoja1!$1:$1048576,2,0)</f>
        <v>ALMACEN DE DESPACHO MOB. Y EQUIPOS OFIC.</v>
      </c>
      <c r="I2007" s="8" t="str">
        <f>VLOOKUP(G2007,Hoja1!$1:$1048576,4,0)</f>
        <v>EDIF. PALACIO DE JUSTICIA DE LAS CORTES</v>
      </c>
      <c r="J2007" s="8" t="str">
        <f>VLOOKUP(G2007,Hoja1!$1:$1048576,5,0)</f>
        <v xml:space="preserve">DISTRITO  NACIONAL </v>
      </c>
      <c r="K2007" s="8" t="str">
        <f>VLOOKUP(G2007,Hoja1!$1:$1048576,6,0)</f>
        <v xml:space="preserve">DISTRITO NACIONAL </v>
      </c>
    </row>
    <row r="2008" spans="1:11" customFormat="1" x14ac:dyDescent="0.25">
      <c r="A2008" s="17">
        <v>1995</v>
      </c>
      <c r="B2008" s="34" t="s">
        <v>2302</v>
      </c>
      <c r="C2008" s="1" t="s">
        <v>2293</v>
      </c>
      <c r="D2008" s="23">
        <v>2201</v>
      </c>
      <c r="E2008" s="8" t="str">
        <f>VLOOKUP(D2008,Hoja2!$1:$1048576,2,0)</f>
        <v>ARCHIVOS-LOCKERS</v>
      </c>
      <c r="F2008" s="2">
        <v>45775</v>
      </c>
      <c r="G2008" s="1" t="s">
        <v>39</v>
      </c>
      <c r="H2008" s="8" t="str">
        <f>VLOOKUP(G2008,Hoja1!$1:$1048576,2,0)</f>
        <v>ALMACEN DE DESPACHO MOB. Y EQUIPOS OFIC.</v>
      </c>
      <c r="I2008" s="8" t="str">
        <f>VLOOKUP(G2008,Hoja1!$1:$1048576,4,0)</f>
        <v>EDIF. PALACIO DE JUSTICIA DE LAS CORTES</v>
      </c>
      <c r="J2008" s="8" t="str">
        <f>VLOOKUP(G2008,Hoja1!$1:$1048576,5,0)</f>
        <v xml:space="preserve">DISTRITO  NACIONAL </v>
      </c>
      <c r="K2008" s="8" t="str">
        <f>VLOOKUP(G2008,Hoja1!$1:$1048576,6,0)</f>
        <v xml:space="preserve">DISTRITO NACIONAL </v>
      </c>
    </row>
    <row r="2009" spans="1:11" customFormat="1" x14ac:dyDescent="0.25">
      <c r="A2009" s="17">
        <v>1996</v>
      </c>
      <c r="B2009" s="34" t="s">
        <v>2303</v>
      </c>
      <c r="C2009" s="1" t="s">
        <v>2304</v>
      </c>
      <c r="D2009" s="23">
        <v>2212</v>
      </c>
      <c r="E2009" s="8" t="str">
        <f>VLOOKUP(D2009,Hoja2!$1:$1048576,2,0)</f>
        <v>CONDENSADORES DE AIRE</v>
      </c>
      <c r="F2009" s="2">
        <v>45775</v>
      </c>
      <c r="G2009" s="1" t="s">
        <v>39</v>
      </c>
      <c r="H2009" s="8" t="str">
        <f>VLOOKUP(G2009,Hoja1!$1:$1048576,2,0)</f>
        <v>ALMACEN DE DESPACHO MOB. Y EQUIPOS OFIC.</v>
      </c>
      <c r="I2009" s="8" t="str">
        <f>VLOOKUP(G2009,Hoja1!$1:$1048576,4,0)</f>
        <v>EDIF. PALACIO DE JUSTICIA DE LAS CORTES</v>
      </c>
      <c r="J2009" s="8" t="str">
        <f>VLOOKUP(G2009,Hoja1!$1:$1048576,5,0)</f>
        <v xml:space="preserve">DISTRITO  NACIONAL </v>
      </c>
      <c r="K2009" s="8" t="str">
        <f>VLOOKUP(G2009,Hoja1!$1:$1048576,6,0)</f>
        <v xml:space="preserve">DISTRITO NACIONAL </v>
      </c>
    </row>
    <row r="2010" spans="1:11" customFormat="1" x14ac:dyDescent="0.25">
      <c r="A2010" s="17">
        <v>1997</v>
      </c>
      <c r="B2010" s="34" t="s">
        <v>2305</v>
      </c>
      <c r="C2010" s="1" t="s">
        <v>2293</v>
      </c>
      <c r="D2010" s="23">
        <v>2201</v>
      </c>
      <c r="E2010" s="8" t="str">
        <f>VLOOKUP(D2010,Hoja2!$1:$1048576,2,0)</f>
        <v>ARCHIVOS-LOCKERS</v>
      </c>
      <c r="F2010" s="2">
        <v>45775</v>
      </c>
      <c r="G2010" s="1" t="s">
        <v>39</v>
      </c>
      <c r="H2010" s="8" t="str">
        <f>VLOOKUP(G2010,Hoja1!$1:$1048576,2,0)</f>
        <v>ALMACEN DE DESPACHO MOB. Y EQUIPOS OFIC.</v>
      </c>
      <c r="I2010" s="8" t="str">
        <f>VLOOKUP(G2010,Hoja1!$1:$1048576,4,0)</f>
        <v>EDIF. PALACIO DE JUSTICIA DE LAS CORTES</v>
      </c>
      <c r="J2010" s="8" t="str">
        <f>VLOOKUP(G2010,Hoja1!$1:$1048576,5,0)</f>
        <v xml:space="preserve">DISTRITO  NACIONAL </v>
      </c>
      <c r="K2010" s="8" t="str">
        <f>VLOOKUP(G2010,Hoja1!$1:$1048576,6,0)</f>
        <v xml:space="preserve">DISTRITO NACIONAL </v>
      </c>
    </row>
    <row r="2011" spans="1:11" customFormat="1" x14ac:dyDescent="0.25">
      <c r="A2011" s="17">
        <v>1998</v>
      </c>
      <c r="B2011" s="34" t="s">
        <v>2306</v>
      </c>
      <c r="C2011" s="1" t="s">
        <v>2293</v>
      </c>
      <c r="D2011" s="23">
        <v>2201</v>
      </c>
      <c r="E2011" s="8" t="str">
        <f>VLOOKUP(D2011,Hoja2!$1:$1048576,2,0)</f>
        <v>ARCHIVOS-LOCKERS</v>
      </c>
      <c r="F2011" s="2">
        <v>45775</v>
      </c>
      <c r="G2011" s="1" t="s">
        <v>39</v>
      </c>
      <c r="H2011" s="8" t="str">
        <f>VLOOKUP(G2011,Hoja1!$1:$1048576,2,0)</f>
        <v>ALMACEN DE DESPACHO MOB. Y EQUIPOS OFIC.</v>
      </c>
      <c r="I2011" s="8" t="str">
        <f>VLOOKUP(G2011,Hoja1!$1:$1048576,4,0)</f>
        <v>EDIF. PALACIO DE JUSTICIA DE LAS CORTES</v>
      </c>
      <c r="J2011" s="8" t="str">
        <f>VLOOKUP(G2011,Hoja1!$1:$1048576,5,0)</f>
        <v xml:space="preserve">DISTRITO  NACIONAL </v>
      </c>
      <c r="K2011" s="8" t="str">
        <f>VLOOKUP(G2011,Hoja1!$1:$1048576,6,0)</f>
        <v xml:space="preserve">DISTRITO NACIONAL </v>
      </c>
    </row>
    <row r="2012" spans="1:11" customFormat="1" x14ac:dyDescent="0.25">
      <c r="A2012" s="17">
        <v>1999</v>
      </c>
      <c r="B2012" s="34" t="s">
        <v>2307</v>
      </c>
      <c r="C2012" s="1" t="s">
        <v>2293</v>
      </c>
      <c r="D2012" s="23">
        <v>2201</v>
      </c>
      <c r="E2012" s="8" t="str">
        <f>VLOOKUP(D2012,Hoja2!$1:$1048576,2,0)</f>
        <v>ARCHIVOS-LOCKERS</v>
      </c>
      <c r="F2012" s="2">
        <v>45775</v>
      </c>
      <c r="G2012" s="1" t="s">
        <v>39</v>
      </c>
      <c r="H2012" s="8" t="str">
        <f>VLOOKUP(G2012,Hoja1!$1:$1048576,2,0)</f>
        <v>ALMACEN DE DESPACHO MOB. Y EQUIPOS OFIC.</v>
      </c>
      <c r="I2012" s="8" t="str">
        <f>VLOOKUP(G2012,Hoja1!$1:$1048576,4,0)</f>
        <v>EDIF. PALACIO DE JUSTICIA DE LAS CORTES</v>
      </c>
      <c r="J2012" s="8" t="str">
        <f>VLOOKUP(G2012,Hoja1!$1:$1048576,5,0)</f>
        <v xml:space="preserve">DISTRITO  NACIONAL </v>
      </c>
      <c r="K2012" s="8" t="str">
        <f>VLOOKUP(G2012,Hoja1!$1:$1048576,6,0)</f>
        <v xml:space="preserve">DISTRITO NACIONAL </v>
      </c>
    </row>
    <row r="2013" spans="1:11" customFormat="1" x14ac:dyDescent="0.25">
      <c r="A2013" s="17">
        <v>2000</v>
      </c>
      <c r="B2013" s="34" t="s">
        <v>2308</v>
      </c>
      <c r="C2013" s="1" t="s">
        <v>2293</v>
      </c>
      <c r="D2013" s="23">
        <v>2201</v>
      </c>
      <c r="E2013" s="8" t="str">
        <f>VLOOKUP(D2013,Hoja2!$1:$1048576,2,0)</f>
        <v>ARCHIVOS-LOCKERS</v>
      </c>
      <c r="F2013" s="2">
        <v>45775</v>
      </c>
      <c r="G2013" s="1" t="s">
        <v>39</v>
      </c>
      <c r="H2013" s="8" t="str">
        <f>VLOOKUP(G2013,Hoja1!$1:$1048576,2,0)</f>
        <v>ALMACEN DE DESPACHO MOB. Y EQUIPOS OFIC.</v>
      </c>
      <c r="I2013" s="8" t="str">
        <f>VLOOKUP(G2013,Hoja1!$1:$1048576,4,0)</f>
        <v>EDIF. PALACIO DE JUSTICIA DE LAS CORTES</v>
      </c>
      <c r="J2013" s="8" t="str">
        <f>VLOOKUP(G2013,Hoja1!$1:$1048576,5,0)</f>
        <v xml:space="preserve">DISTRITO  NACIONAL </v>
      </c>
      <c r="K2013" s="8" t="str">
        <f>VLOOKUP(G2013,Hoja1!$1:$1048576,6,0)</f>
        <v xml:space="preserve">DISTRITO NACIONAL </v>
      </c>
    </row>
    <row r="2014" spans="1:11" customFormat="1" x14ac:dyDescent="0.25">
      <c r="A2014" s="17">
        <v>2001</v>
      </c>
      <c r="B2014" s="34" t="s">
        <v>2309</v>
      </c>
      <c r="C2014" s="1" t="s">
        <v>2293</v>
      </c>
      <c r="D2014" s="23">
        <v>2201</v>
      </c>
      <c r="E2014" s="8" t="str">
        <f>VLOOKUP(D2014,Hoja2!$1:$1048576,2,0)</f>
        <v>ARCHIVOS-LOCKERS</v>
      </c>
      <c r="F2014" s="2">
        <v>45775</v>
      </c>
      <c r="G2014" s="1" t="s">
        <v>39</v>
      </c>
      <c r="H2014" s="8" t="str">
        <f>VLOOKUP(G2014,Hoja1!$1:$1048576,2,0)</f>
        <v>ALMACEN DE DESPACHO MOB. Y EQUIPOS OFIC.</v>
      </c>
      <c r="I2014" s="8" t="str">
        <f>VLOOKUP(G2014,Hoja1!$1:$1048576,4,0)</f>
        <v>EDIF. PALACIO DE JUSTICIA DE LAS CORTES</v>
      </c>
      <c r="J2014" s="8" t="str">
        <f>VLOOKUP(G2014,Hoja1!$1:$1048576,5,0)</f>
        <v xml:space="preserve">DISTRITO  NACIONAL </v>
      </c>
      <c r="K2014" s="8" t="str">
        <f>VLOOKUP(G2014,Hoja1!$1:$1048576,6,0)</f>
        <v xml:space="preserve">DISTRITO NACIONAL </v>
      </c>
    </row>
    <row r="2015" spans="1:11" customFormat="1" x14ac:dyDescent="0.25">
      <c r="A2015" s="17">
        <v>2002</v>
      </c>
      <c r="B2015" s="34" t="s">
        <v>2310</v>
      </c>
      <c r="C2015" s="1" t="s">
        <v>2293</v>
      </c>
      <c r="D2015" s="23">
        <v>2201</v>
      </c>
      <c r="E2015" s="8" t="str">
        <f>VLOOKUP(D2015,Hoja2!$1:$1048576,2,0)</f>
        <v>ARCHIVOS-LOCKERS</v>
      </c>
      <c r="F2015" s="2">
        <v>45775</v>
      </c>
      <c r="G2015" s="1" t="s">
        <v>39</v>
      </c>
      <c r="H2015" s="8" t="str">
        <f>VLOOKUP(G2015,Hoja1!$1:$1048576,2,0)</f>
        <v>ALMACEN DE DESPACHO MOB. Y EQUIPOS OFIC.</v>
      </c>
      <c r="I2015" s="8" t="str">
        <f>VLOOKUP(G2015,Hoja1!$1:$1048576,4,0)</f>
        <v>EDIF. PALACIO DE JUSTICIA DE LAS CORTES</v>
      </c>
      <c r="J2015" s="8" t="str">
        <f>VLOOKUP(G2015,Hoja1!$1:$1048576,5,0)</f>
        <v xml:space="preserve">DISTRITO  NACIONAL </v>
      </c>
      <c r="K2015" s="8" t="str">
        <f>VLOOKUP(G2015,Hoja1!$1:$1048576,6,0)</f>
        <v xml:space="preserve">DISTRITO NACIONAL </v>
      </c>
    </row>
    <row r="2016" spans="1:11" customFormat="1" x14ac:dyDescent="0.25">
      <c r="A2016" s="17">
        <v>2003</v>
      </c>
      <c r="B2016" s="34" t="s">
        <v>2311</v>
      </c>
      <c r="C2016" s="1" t="s">
        <v>2293</v>
      </c>
      <c r="D2016" s="23">
        <v>2201</v>
      </c>
      <c r="E2016" s="8" t="str">
        <f>VLOOKUP(D2016,Hoja2!$1:$1048576,2,0)</f>
        <v>ARCHIVOS-LOCKERS</v>
      </c>
      <c r="F2016" s="2">
        <v>45775</v>
      </c>
      <c r="G2016" s="1" t="s">
        <v>39</v>
      </c>
      <c r="H2016" s="8" t="str">
        <f>VLOOKUP(G2016,Hoja1!$1:$1048576,2,0)</f>
        <v>ALMACEN DE DESPACHO MOB. Y EQUIPOS OFIC.</v>
      </c>
      <c r="I2016" s="8" t="str">
        <f>VLOOKUP(G2016,Hoja1!$1:$1048576,4,0)</f>
        <v>EDIF. PALACIO DE JUSTICIA DE LAS CORTES</v>
      </c>
      <c r="J2016" s="8" t="str">
        <f>VLOOKUP(G2016,Hoja1!$1:$1048576,5,0)</f>
        <v xml:space="preserve">DISTRITO  NACIONAL </v>
      </c>
      <c r="K2016" s="8" t="str">
        <f>VLOOKUP(G2016,Hoja1!$1:$1048576,6,0)</f>
        <v xml:space="preserve">DISTRITO NACIONAL </v>
      </c>
    </row>
    <row r="2017" spans="1:11" customFormat="1" x14ac:dyDescent="0.25">
      <c r="A2017" s="17">
        <v>2004</v>
      </c>
      <c r="B2017" s="34" t="s">
        <v>2312</v>
      </c>
      <c r="C2017" s="1" t="s">
        <v>2293</v>
      </c>
      <c r="D2017" s="23">
        <v>2201</v>
      </c>
      <c r="E2017" s="8" t="str">
        <f>VLOOKUP(D2017,Hoja2!$1:$1048576,2,0)</f>
        <v>ARCHIVOS-LOCKERS</v>
      </c>
      <c r="F2017" s="2">
        <v>45775</v>
      </c>
      <c r="G2017" s="1" t="s">
        <v>39</v>
      </c>
      <c r="H2017" s="8" t="str">
        <f>VLOOKUP(G2017,Hoja1!$1:$1048576,2,0)</f>
        <v>ALMACEN DE DESPACHO MOB. Y EQUIPOS OFIC.</v>
      </c>
      <c r="I2017" s="8" t="str">
        <f>VLOOKUP(G2017,Hoja1!$1:$1048576,4,0)</f>
        <v>EDIF. PALACIO DE JUSTICIA DE LAS CORTES</v>
      </c>
      <c r="J2017" s="8" t="str">
        <f>VLOOKUP(G2017,Hoja1!$1:$1048576,5,0)</f>
        <v xml:space="preserve">DISTRITO  NACIONAL </v>
      </c>
      <c r="K2017" s="8" t="str">
        <f>VLOOKUP(G2017,Hoja1!$1:$1048576,6,0)</f>
        <v xml:space="preserve">DISTRITO NACIONAL </v>
      </c>
    </row>
    <row r="2018" spans="1:11" customFormat="1" x14ac:dyDescent="0.25">
      <c r="A2018" s="17">
        <v>2005</v>
      </c>
      <c r="B2018" s="34" t="s">
        <v>2313</v>
      </c>
      <c r="C2018" s="1" t="s">
        <v>2293</v>
      </c>
      <c r="D2018" s="23">
        <v>2201</v>
      </c>
      <c r="E2018" s="8" t="str">
        <f>VLOOKUP(D2018,Hoja2!$1:$1048576,2,0)</f>
        <v>ARCHIVOS-LOCKERS</v>
      </c>
      <c r="F2018" s="2">
        <v>45775</v>
      </c>
      <c r="G2018" s="1" t="s">
        <v>39</v>
      </c>
      <c r="H2018" s="8" t="str">
        <f>VLOOKUP(G2018,Hoja1!$1:$1048576,2,0)</f>
        <v>ALMACEN DE DESPACHO MOB. Y EQUIPOS OFIC.</v>
      </c>
      <c r="I2018" s="8" t="str">
        <f>VLOOKUP(G2018,Hoja1!$1:$1048576,4,0)</f>
        <v>EDIF. PALACIO DE JUSTICIA DE LAS CORTES</v>
      </c>
      <c r="J2018" s="8" t="str">
        <f>VLOOKUP(G2018,Hoja1!$1:$1048576,5,0)</f>
        <v xml:space="preserve">DISTRITO  NACIONAL </v>
      </c>
      <c r="K2018" s="8" t="str">
        <f>VLOOKUP(G2018,Hoja1!$1:$1048576,6,0)</f>
        <v xml:space="preserve">DISTRITO NACIONAL </v>
      </c>
    </row>
    <row r="2019" spans="1:11" customFormat="1" x14ac:dyDescent="0.25">
      <c r="A2019" s="17">
        <v>2006</v>
      </c>
      <c r="B2019" s="34" t="s">
        <v>2314</v>
      </c>
      <c r="C2019" s="1" t="s">
        <v>2293</v>
      </c>
      <c r="D2019" s="23">
        <v>2201</v>
      </c>
      <c r="E2019" s="8" t="str">
        <f>VLOOKUP(D2019,Hoja2!$1:$1048576,2,0)</f>
        <v>ARCHIVOS-LOCKERS</v>
      </c>
      <c r="F2019" s="2">
        <v>45775</v>
      </c>
      <c r="G2019" s="1" t="s">
        <v>39</v>
      </c>
      <c r="H2019" s="8" t="str">
        <f>VLOOKUP(G2019,Hoja1!$1:$1048576,2,0)</f>
        <v>ALMACEN DE DESPACHO MOB. Y EQUIPOS OFIC.</v>
      </c>
      <c r="I2019" s="8" t="str">
        <f>VLOOKUP(G2019,Hoja1!$1:$1048576,4,0)</f>
        <v>EDIF. PALACIO DE JUSTICIA DE LAS CORTES</v>
      </c>
      <c r="J2019" s="8" t="str">
        <f>VLOOKUP(G2019,Hoja1!$1:$1048576,5,0)</f>
        <v xml:space="preserve">DISTRITO  NACIONAL </v>
      </c>
      <c r="K2019" s="8" t="str">
        <f>VLOOKUP(G2019,Hoja1!$1:$1048576,6,0)</f>
        <v xml:space="preserve">DISTRITO NACIONAL </v>
      </c>
    </row>
    <row r="2020" spans="1:11" customFormat="1" x14ac:dyDescent="0.25">
      <c r="A2020" s="17">
        <v>2007</v>
      </c>
      <c r="B2020" s="34" t="s">
        <v>2315</v>
      </c>
      <c r="C2020" s="1" t="s">
        <v>2293</v>
      </c>
      <c r="D2020" s="23">
        <v>2201</v>
      </c>
      <c r="E2020" s="8" t="str">
        <f>VLOOKUP(D2020,Hoja2!$1:$1048576,2,0)</f>
        <v>ARCHIVOS-LOCKERS</v>
      </c>
      <c r="F2020" s="2">
        <v>45775</v>
      </c>
      <c r="G2020" s="1" t="s">
        <v>39</v>
      </c>
      <c r="H2020" s="8" t="str">
        <f>VLOOKUP(G2020,Hoja1!$1:$1048576,2,0)</f>
        <v>ALMACEN DE DESPACHO MOB. Y EQUIPOS OFIC.</v>
      </c>
      <c r="I2020" s="8" t="str">
        <f>VLOOKUP(G2020,Hoja1!$1:$1048576,4,0)</f>
        <v>EDIF. PALACIO DE JUSTICIA DE LAS CORTES</v>
      </c>
      <c r="J2020" s="8" t="str">
        <f>VLOOKUP(G2020,Hoja1!$1:$1048576,5,0)</f>
        <v xml:space="preserve">DISTRITO  NACIONAL </v>
      </c>
      <c r="K2020" s="8" t="str">
        <f>VLOOKUP(G2020,Hoja1!$1:$1048576,6,0)</f>
        <v xml:space="preserve">DISTRITO NACIONAL </v>
      </c>
    </row>
    <row r="2021" spans="1:11" customFormat="1" x14ac:dyDescent="0.25">
      <c r="A2021" s="17">
        <v>2008</v>
      </c>
      <c r="B2021" s="34" t="s">
        <v>2316</v>
      </c>
      <c r="C2021" s="1" t="s">
        <v>2293</v>
      </c>
      <c r="D2021" s="23">
        <v>2201</v>
      </c>
      <c r="E2021" s="8" t="str">
        <f>VLOOKUP(D2021,Hoja2!$1:$1048576,2,0)</f>
        <v>ARCHIVOS-LOCKERS</v>
      </c>
      <c r="F2021" s="2">
        <v>45775</v>
      </c>
      <c r="G2021" s="1" t="s">
        <v>39</v>
      </c>
      <c r="H2021" s="8" t="str">
        <f>VLOOKUP(G2021,Hoja1!$1:$1048576,2,0)</f>
        <v>ALMACEN DE DESPACHO MOB. Y EQUIPOS OFIC.</v>
      </c>
      <c r="I2021" s="8" t="str">
        <f>VLOOKUP(G2021,Hoja1!$1:$1048576,4,0)</f>
        <v>EDIF. PALACIO DE JUSTICIA DE LAS CORTES</v>
      </c>
      <c r="J2021" s="8" t="str">
        <f>VLOOKUP(G2021,Hoja1!$1:$1048576,5,0)</f>
        <v xml:space="preserve">DISTRITO  NACIONAL </v>
      </c>
      <c r="K2021" s="8" t="str">
        <f>VLOOKUP(G2021,Hoja1!$1:$1048576,6,0)</f>
        <v xml:space="preserve">DISTRITO NACIONAL </v>
      </c>
    </row>
    <row r="2022" spans="1:11" customFormat="1" x14ac:dyDescent="0.25">
      <c r="A2022" s="17">
        <v>2009</v>
      </c>
      <c r="B2022" s="34" t="s">
        <v>2317</v>
      </c>
      <c r="C2022" s="1" t="s">
        <v>2293</v>
      </c>
      <c r="D2022" s="23">
        <v>2201</v>
      </c>
      <c r="E2022" s="8" t="str">
        <f>VLOOKUP(D2022,Hoja2!$1:$1048576,2,0)</f>
        <v>ARCHIVOS-LOCKERS</v>
      </c>
      <c r="F2022" s="2">
        <v>45775</v>
      </c>
      <c r="G2022" s="1" t="s">
        <v>39</v>
      </c>
      <c r="H2022" s="8" t="str">
        <f>VLOOKUP(G2022,Hoja1!$1:$1048576,2,0)</f>
        <v>ALMACEN DE DESPACHO MOB. Y EQUIPOS OFIC.</v>
      </c>
      <c r="I2022" s="8" t="str">
        <f>VLOOKUP(G2022,Hoja1!$1:$1048576,4,0)</f>
        <v>EDIF. PALACIO DE JUSTICIA DE LAS CORTES</v>
      </c>
      <c r="J2022" s="8" t="str">
        <f>VLOOKUP(G2022,Hoja1!$1:$1048576,5,0)</f>
        <v xml:space="preserve">DISTRITO  NACIONAL </v>
      </c>
      <c r="K2022" s="8" t="str">
        <f>VLOOKUP(G2022,Hoja1!$1:$1048576,6,0)</f>
        <v xml:space="preserve">DISTRITO NACIONAL </v>
      </c>
    </row>
    <row r="2023" spans="1:11" customFormat="1" x14ac:dyDescent="0.25">
      <c r="A2023" s="17">
        <v>2010</v>
      </c>
      <c r="B2023" s="34" t="s">
        <v>2318</v>
      </c>
      <c r="C2023" s="1" t="s">
        <v>2293</v>
      </c>
      <c r="D2023" s="23">
        <v>2201</v>
      </c>
      <c r="E2023" s="8" t="str">
        <f>VLOOKUP(D2023,Hoja2!$1:$1048576,2,0)</f>
        <v>ARCHIVOS-LOCKERS</v>
      </c>
      <c r="F2023" s="2">
        <v>45775</v>
      </c>
      <c r="G2023" s="1" t="s">
        <v>39</v>
      </c>
      <c r="H2023" s="8" t="str">
        <f>VLOOKUP(G2023,Hoja1!$1:$1048576,2,0)</f>
        <v>ALMACEN DE DESPACHO MOB. Y EQUIPOS OFIC.</v>
      </c>
      <c r="I2023" s="8" t="str">
        <f>VLOOKUP(G2023,Hoja1!$1:$1048576,4,0)</f>
        <v>EDIF. PALACIO DE JUSTICIA DE LAS CORTES</v>
      </c>
      <c r="J2023" s="8" t="str">
        <f>VLOOKUP(G2023,Hoja1!$1:$1048576,5,0)</f>
        <v xml:space="preserve">DISTRITO  NACIONAL </v>
      </c>
      <c r="K2023" s="8" t="str">
        <f>VLOOKUP(G2023,Hoja1!$1:$1048576,6,0)</f>
        <v xml:space="preserve">DISTRITO NACIONAL </v>
      </c>
    </row>
    <row r="2024" spans="1:11" customFormat="1" x14ac:dyDescent="0.25">
      <c r="A2024" s="17">
        <v>2011</v>
      </c>
      <c r="B2024" s="34" t="s">
        <v>2319</v>
      </c>
      <c r="C2024" s="1" t="s">
        <v>2293</v>
      </c>
      <c r="D2024" s="23">
        <v>2201</v>
      </c>
      <c r="E2024" s="8" t="str">
        <f>VLOOKUP(D2024,Hoja2!$1:$1048576,2,0)</f>
        <v>ARCHIVOS-LOCKERS</v>
      </c>
      <c r="F2024" s="2">
        <v>45775</v>
      </c>
      <c r="G2024" s="1" t="s">
        <v>39</v>
      </c>
      <c r="H2024" s="8" t="str">
        <f>VLOOKUP(G2024,Hoja1!$1:$1048576,2,0)</f>
        <v>ALMACEN DE DESPACHO MOB. Y EQUIPOS OFIC.</v>
      </c>
      <c r="I2024" s="8" t="str">
        <f>VLOOKUP(G2024,Hoja1!$1:$1048576,4,0)</f>
        <v>EDIF. PALACIO DE JUSTICIA DE LAS CORTES</v>
      </c>
      <c r="J2024" s="8" t="str">
        <f>VLOOKUP(G2024,Hoja1!$1:$1048576,5,0)</f>
        <v xml:space="preserve">DISTRITO  NACIONAL </v>
      </c>
      <c r="K2024" s="8" t="str">
        <f>VLOOKUP(G2024,Hoja1!$1:$1048576,6,0)</f>
        <v xml:space="preserve">DISTRITO NACIONAL </v>
      </c>
    </row>
    <row r="2025" spans="1:11" customFormat="1" x14ac:dyDescent="0.25">
      <c r="A2025" s="17">
        <v>2012</v>
      </c>
      <c r="B2025" s="34" t="s">
        <v>2320</v>
      </c>
      <c r="C2025" s="1" t="s">
        <v>2293</v>
      </c>
      <c r="D2025" s="23">
        <v>2201</v>
      </c>
      <c r="E2025" s="8" t="str">
        <f>VLOOKUP(D2025,Hoja2!$1:$1048576,2,0)</f>
        <v>ARCHIVOS-LOCKERS</v>
      </c>
      <c r="F2025" s="2">
        <v>45775</v>
      </c>
      <c r="G2025" s="1" t="s">
        <v>39</v>
      </c>
      <c r="H2025" s="8" t="str">
        <f>VLOOKUP(G2025,Hoja1!$1:$1048576,2,0)</f>
        <v>ALMACEN DE DESPACHO MOB. Y EQUIPOS OFIC.</v>
      </c>
      <c r="I2025" s="8" t="str">
        <f>VLOOKUP(G2025,Hoja1!$1:$1048576,4,0)</f>
        <v>EDIF. PALACIO DE JUSTICIA DE LAS CORTES</v>
      </c>
      <c r="J2025" s="8" t="str">
        <f>VLOOKUP(G2025,Hoja1!$1:$1048576,5,0)</f>
        <v xml:space="preserve">DISTRITO  NACIONAL </v>
      </c>
      <c r="K2025" s="8" t="str">
        <f>VLOOKUP(G2025,Hoja1!$1:$1048576,6,0)</f>
        <v xml:space="preserve">DISTRITO NACIONAL </v>
      </c>
    </row>
    <row r="2026" spans="1:11" customFormat="1" x14ac:dyDescent="0.25">
      <c r="A2026" s="17">
        <v>2013</v>
      </c>
      <c r="B2026" s="34" t="s">
        <v>2321</v>
      </c>
      <c r="C2026" s="1" t="s">
        <v>2293</v>
      </c>
      <c r="D2026" s="23">
        <v>2201</v>
      </c>
      <c r="E2026" s="8" t="str">
        <f>VLOOKUP(D2026,Hoja2!$1:$1048576,2,0)</f>
        <v>ARCHIVOS-LOCKERS</v>
      </c>
      <c r="F2026" s="2">
        <v>45775</v>
      </c>
      <c r="G2026" s="1" t="s">
        <v>39</v>
      </c>
      <c r="H2026" s="8" t="str">
        <f>VLOOKUP(G2026,Hoja1!$1:$1048576,2,0)</f>
        <v>ALMACEN DE DESPACHO MOB. Y EQUIPOS OFIC.</v>
      </c>
      <c r="I2026" s="8" t="str">
        <f>VLOOKUP(G2026,Hoja1!$1:$1048576,4,0)</f>
        <v>EDIF. PALACIO DE JUSTICIA DE LAS CORTES</v>
      </c>
      <c r="J2026" s="8" t="str">
        <f>VLOOKUP(G2026,Hoja1!$1:$1048576,5,0)</f>
        <v xml:space="preserve">DISTRITO  NACIONAL </v>
      </c>
      <c r="K2026" s="8" t="str">
        <f>VLOOKUP(G2026,Hoja1!$1:$1048576,6,0)</f>
        <v xml:space="preserve">DISTRITO NACIONAL </v>
      </c>
    </row>
    <row r="2027" spans="1:11" customFormat="1" x14ac:dyDescent="0.25">
      <c r="A2027" s="17">
        <v>2014</v>
      </c>
      <c r="B2027" s="34" t="s">
        <v>2322</v>
      </c>
      <c r="C2027" s="1" t="s">
        <v>2293</v>
      </c>
      <c r="D2027" s="23">
        <v>2201</v>
      </c>
      <c r="E2027" s="8" t="str">
        <f>VLOOKUP(D2027,Hoja2!$1:$1048576,2,0)</f>
        <v>ARCHIVOS-LOCKERS</v>
      </c>
      <c r="F2027" s="2">
        <v>45775</v>
      </c>
      <c r="G2027" s="1" t="s">
        <v>39</v>
      </c>
      <c r="H2027" s="8" t="str">
        <f>VLOOKUP(G2027,Hoja1!$1:$1048576,2,0)</f>
        <v>ALMACEN DE DESPACHO MOB. Y EQUIPOS OFIC.</v>
      </c>
      <c r="I2027" s="8" t="str">
        <f>VLOOKUP(G2027,Hoja1!$1:$1048576,4,0)</f>
        <v>EDIF. PALACIO DE JUSTICIA DE LAS CORTES</v>
      </c>
      <c r="J2027" s="8" t="str">
        <f>VLOOKUP(G2027,Hoja1!$1:$1048576,5,0)</f>
        <v xml:space="preserve">DISTRITO  NACIONAL </v>
      </c>
      <c r="K2027" s="8" t="str">
        <f>VLOOKUP(G2027,Hoja1!$1:$1048576,6,0)</f>
        <v xml:space="preserve">DISTRITO NACIONAL </v>
      </c>
    </row>
    <row r="2028" spans="1:11" customFormat="1" x14ac:dyDescent="0.25">
      <c r="A2028" s="17">
        <v>2015</v>
      </c>
      <c r="B2028" s="34" t="s">
        <v>2323</v>
      </c>
      <c r="C2028" s="1" t="s">
        <v>2293</v>
      </c>
      <c r="D2028" s="23">
        <v>2201</v>
      </c>
      <c r="E2028" s="8" t="str">
        <f>VLOOKUP(D2028,Hoja2!$1:$1048576,2,0)</f>
        <v>ARCHIVOS-LOCKERS</v>
      </c>
      <c r="F2028" s="2">
        <v>45775</v>
      </c>
      <c r="G2028" s="1" t="s">
        <v>39</v>
      </c>
      <c r="H2028" s="8" t="str">
        <f>VLOOKUP(G2028,Hoja1!$1:$1048576,2,0)</f>
        <v>ALMACEN DE DESPACHO MOB. Y EQUIPOS OFIC.</v>
      </c>
      <c r="I2028" s="8" t="str">
        <f>VLOOKUP(G2028,Hoja1!$1:$1048576,4,0)</f>
        <v>EDIF. PALACIO DE JUSTICIA DE LAS CORTES</v>
      </c>
      <c r="J2028" s="8" t="str">
        <f>VLOOKUP(G2028,Hoja1!$1:$1048576,5,0)</f>
        <v xml:space="preserve">DISTRITO  NACIONAL </v>
      </c>
      <c r="K2028" s="8" t="str">
        <f>VLOOKUP(G2028,Hoja1!$1:$1048576,6,0)</f>
        <v xml:space="preserve">DISTRITO NACIONAL </v>
      </c>
    </row>
    <row r="2029" spans="1:11" customFormat="1" x14ac:dyDescent="0.25">
      <c r="A2029" s="17">
        <v>2016</v>
      </c>
      <c r="B2029" s="34" t="s">
        <v>2324</v>
      </c>
      <c r="C2029" s="1" t="s">
        <v>2293</v>
      </c>
      <c r="D2029" s="23">
        <v>2201</v>
      </c>
      <c r="E2029" s="8" t="str">
        <f>VLOOKUP(D2029,Hoja2!$1:$1048576,2,0)</f>
        <v>ARCHIVOS-LOCKERS</v>
      </c>
      <c r="F2029" s="2">
        <v>45775</v>
      </c>
      <c r="G2029" s="1" t="s">
        <v>39</v>
      </c>
      <c r="H2029" s="8" t="str">
        <f>VLOOKUP(G2029,Hoja1!$1:$1048576,2,0)</f>
        <v>ALMACEN DE DESPACHO MOB. Y EQUIPOS OFIC.</v>
      </c>
      <c r="I2029" s="8" t="str">
        <f>VLOOKUP(G2029,Hoja1!$1:$1048576,4,0)</f>
        <v>EDIF. PALACIO DE JUSTICIA DE LAS CORTES</v>
      </c>
      <c r="J2029" s="8" t="str">
        <f>VLOOKUP(G2029,Hoja1!$1:$1048576,5,0)</f>
        <v xml:space="preserve">DISTRITO  NACIONAL </v>
      </c>
      <c r="K2029" s="8" t="str">
        <f>VLOOKUP(G2029,Hoja1!$1:$1048576,6,0)</f>
        <v xml:space="preserve">DISTRITO NACIONAL </v>
      </c>
    </row>
    <row r="2030" spans="1:11" customFormat="1" x14ac:dyDescent="0.25">
      <c r="A2030" s="17">
        <v>2017</v>
      </c>
      <c r="B2030" s="34" t="s">
        <v>2325</v>
      </c>
      <c r="C2030" s="1" t="s">
        <v>2293</v>
      </c>
      <c r="D2030" s="23">
        <v>2201</v>
      </c>
      <c r="E2030" s="8" t="str">
        <f>VLOOKUP(D2030,Hoja2!$1:$1048576,2,0)</f>
        <v>ARCHIVOS-LOCKERS</v>
      </c>
      <c r="F2030" s="2">
        <v>45775</v>
      </c>
      <c r="G2030" s="1" t="s">
        <v>39</v>
      </c>
      <c r="H2030" s="8" t="str">
        <f>VLOOKUP(G2030,Hoja1!$1:$1048576,2,0)</f>
        <v>ALMACEN DE DESPACHO MOB. Y EQUIPOS OFIC.</v>
      </c>
      <c r="I2030" s="8" t="str">
        <f>VLOOKUP(G2030,Hoja1!$1:$1048576,4,0)</f>
        <v>EDIF. PALACIO DE JUSTICIA DE LAS CORTES</v>
      </c>
      <c r="J2030" s="8" t="str">
        <f>VLOOKUP(G2030,Hoja1!$1:$1048576,5,0)</f>
        <v xml:space="preserve">DISTRITO  NACIONAL </v>
      </c>
      <c r="K2030" s="8" t="str">
        <f>VLOOKUP(G2030,Hoja1!$1:$1048576,6,0)</f>
        <v xml:space="preserve">DISTRITO NACIONAL </v>
      </c>
    </row>
    <row r="2031" spans="1:11" customFormat="1" x14ac:dyDescent="0.25">
      <c r="A2031" s="17">
        <v>2018</v>
      </c>
      <c r="B2031" s="34" t="s">
        <v>2326</v>
      </c>
      <c r="C2031" s="1" t="s">
        <v>2293</v>
      </c>
      <c r="D2031" s="23">
        <v>2201</v>
      </c>
      <c r="E2031" s="8" t="str">
        <f>VLOOKUP(D2031,Hoja2!$1:$1048576,2,0)</f>
        <v>ARCHIVOS-LOCKERS</v>
      </c>
      <c r="F2031" s="2">
        <v>45775</v>
      </c>
      <c r="G2031" s="1" t="s">
        <v>39</v>
      </c>
      <c r="H2031" s="8" t="str">
        <f>VLOOKUP(G2031,Hoja1!$1:$1048576,2,0)</f>
        <v>ALMACEN DE DESPACHO MOB. Y EQUIPOS OFIC.</v>
      </c>
      <c r="I2031" s="8" t="str">
        <f>VLOOKUP(G2031,Hoja1!$1:$1048576,4,0)</f>
        <v>EDIF. PALACIO DE JUSTICIA DE LAS CORTES</v>
      </c>
      <c r="J2031" s="8" t="str">
        <f>VLOOKUP(G2031,Hoja1!$1:$1048576,5,0)</f>
        <v xml:space="preserve">DISTRITO  NACIONAL </v>
      </c>
      <c r="K2031" s="8" t="str">
        <f>VLOOKUP(G2031,Hoja1!$1:$1048576,6,0)</f>
        <v xml:space="preserve">DISTRITO NACIONAL </v>
      </c>
    </row>
    <row r="2032" spans="1:11" customFormat="1" x14ac:dyDescent="0.25">
      <c r="A2032" s="17">
        <v>2019</v>
      </c>
      <c r="B2032" s="34" t="s">
        <v>2327</v>
      </c>
      <c r="C2032" s="1" t="s">
        <v>2293</v>
      </c>
      <c r="D2032" s="23">
        <v>2201</v>
      </c>
      <c r="E2032" s="8" t="str">
        <f>VLOOKUP(D2032,Hoja2!$1:$1048576,2,0)</f>
        <v>ARCHIVOS-LOCKERS</v>
      </c>
      <c r="F2032" s="2">
        <v>45775</v>
      </c>
      <c r="G2032" s="1" t="s">
        <v>39</v>
      </c>
      <c r="H2032" s="8" t="str">
        <f>VLOOKUP(G2032,Hoja1!$1:$1048576,2,0)</f>
        <v>ALMACEN DE DESPACHO MOB. Y EQUIPOS OFIC.</v>
      </c>
      <c r="I2032" s="8" t="str">
        <f>VLOOKUP(G2032,Hoja1!$1:$1048576,4,0)</f>
        <v>EDIF. PALACIO DE JUSTICIA DE LAS CORTES</v>
      </c>
      <c r="J2032" s="8" t="str">
        <f>VLOOKUP(G2032,Hoja1!$1:$1048576,5,0)</f>
        <v xml:space="preserve">DISTRITO  NACIONAL </v>
      </c>
      <c r="K2032" s="8" t="str">
        <f>VLOOKUP(G2032,Hoja1!$1:$1048576,6,0)</f>
        <v xml:space="preserve">DISTRITO NACIONAL </v>
      </c>
    </row>
    <row r="2033" spans="1:11" customFormat="1" x14ac:dyDescent="0.25">
      <c r="A2033" s="17">
        <v>2020</v>
      </c>
      <c r="B2033" s="34" t="s">
        <v>2328</v>
      </c>
      <c r="C2033" s="1" t="s">
        <v>2293</v>
      </c>
      <c r="D2033" s="23">
        <v>2201</v>
      </c>
      <c r="E2033" s="8" t="str">
        <f>VLOOKUP(D2033,Hoja2!$1:$1048576,2,0)</f>
        <v>ARCHIVOS-LOCKERS</v>
      </c>
      <c r="F2033" s="2">
        <v>45775</v>
      </c>
      <c r="G2033" s="1" t="s">
        <v>39</v>
      </c>
      <c r="H2033" s="8" t="str">
        <f>VLOOKUP(G2033,Hoja1!$1:$1048576,2,0)</f>
        <v>ALMACEN DE DESPACHO MOB. Y EQUIPOS OFIC.</v>
      </c>
      <c r="I2033" s="8" t="str">
        <f>VLOOKUP(G2033,Hoja1!$1:$1048576,4,0)</f>
        <v>EDIF. PALACIO DE JUSTICIA DE LAS CORTES</v>
      </c>
      <c r="J2033" s="8" t="str">
        <f>VLOOKUP(G2033,Hoja1!$1:$1048576,5,0)</f>
        <v xml:space="preserve">DISTRITO  NACIONAL </v>
      </c>
      <c r="K2033" s="8" t="str">
        <f>VLOOKUP(G2033,Hoja1!$1:$1048576,6,0)</f>
        <v xml:space="preserve">DISTRITO NACIONAL </v>
      </c>
    </row>
    <row r="2034" spans="1:11" customFormat="1" x14ac:dyDescent="0.25">
      <c r="A2034" s="17">
        <v>2021</v>
      </c>
      <c r="B2034" s="34" t="s">
        <v>2329</v>
      </c>
      <c r="C2034" s="1" t="s">
        <v>2293</v>
      </c>
      <c r="D2034" s="23">
        <v>2201</v>
      </c>
      <c r="E2034" s="8" t="str">
        <f>VLOOKUP(D2034,Hoja2!$1:$1048576,2,0)</f>
        <v>ARCHIVOS-LOCKERS</v>
      </c>
      <c r="F2034" s="2">
        <v>45775</v>
      </c>
      <c r="G2034" s="1" t="s">
        <v>39</v>
      </c>
      <c r="H2034" s="8" t="str">
        <f>VLOOKUP(G2034,Hoja1!$1:$1048576,2,0)</f>
        <v>ALMACEN DE DESPACHO MOB. Y EQUIPOS OFIC.</v>
      </c>
      <c r="I2034" s="8" t="str">
        <f>VLOOKUP(G2034,Hoja1!$1:$1048576,4,0)</f>
        <v>EDIF. PALACIO DE JUSTICIA DE LAS CORTES</v>
      </c>
      <c r="J2034" s="8" t="str">
        <f>VLOOKUP(G2034,Hoja1!$1:$1048576,5,0)</f>
        <v xml:space="preserve">DISTRITO  NACIONAL </v>
      </c>
      <c r="K2034" s="8" t="str">
        <f>VLOOKUP(G2034,Hoja1!$1:$1048576,6,0)</f>
        <v xml:space="preserve">DISTRITO NACIONAL </v>
      </c>
    </row>
    <row r="2035" spans="1:11" customFormat="1" x14ac:dyDescent="0.25">
      <c r="A2035" s="17">
        <v>2022</v>
      </c>
      <c r="B2035" s="34" t="s">
        <v>2330</v>
      </c>
      <c r="C2035" s="1" t="s">
        <v>2293</v>
      </c>
      <c r="D2035" s="23">
        <v>2201</v>
      </c>
      <c r="E2035" s="8" t="str">
        <f>VLOOKUP(D2035,Hoja2!$1:$1048576,2,0)</f>
        <v>ARCHIVOS-LOCKERS</v>
      </c>
      <c r="F2035" s="2">
        <v>45775</v>
      </c>
      <c r="G2035" s="1" t="s">
        <v>39</v>
      </c>
      <c r="H2035" s="8" t="str">
        <f>VLOOKUP(G2035,Hoja1!$1:$1048576,2,0)</f>
        <v>ALMACEN DE DESPACHO MOB. Y EQUIPOS OFIC.</v>
      </c>
      <c r="I2035" s="8" t="str">
        <f>VLOOKUP(G2035,Hoja1!$1:$1048576,4,0)</f>
        <v>EDIF. PALACIO DE JUSTICIA DE LAS CORTES</v>
      </c>
      <c r="J2035" s="8" t="str">
        <f>VLOOKUP(G2035,Hoja1!$1:$1048576,5,0)</f>
        <v xml:space="preserve">DISTRITO  NACIONAL </v>
      </c>
      <c r="K2035" s="8" t="str">
        <f>VLOOKUP(G2035,Hoja1!$1:$1048576,6,0)</f>
        <v xml:space="preserve">DISTRITO NACIONAL </v>
      </c>
    </row>
    <row r="2036" spans="1:11" customFormat="1" x14ac:dyDescent="0.25">
      <c r="A2036" s="17">
        <v>2023</v>
      </c>
      <c r="B2036" s="34" t="s">
        <v>2331</v>
      </c>
      <c r="C2036" s="1" t="s">
        <v>2293</v>
      </c>
      <c r="D2036" s="23">
        <v>2201</v>
      </c>
      <c r="E2036" s="8" t="str">
        <f>VLOOKUP(D2036,Hoja2!$1:$1048576,2,0)</f>
        <v>ARCHIVOS-LOCKERS</v>
      </c>
      <c r="F2036" s="2">
        <v>45775</v>
      </c>
      <c r="G2036" s="1" t="s">
        <v>39</v>
      </c>
      <c r="H2036" s="8" t="str">
        <f>VLOOKUP(G2036,Hoja1!$1:$1048576,2,0)</f>
        <v>ALMACEN DE DESPACHO MOB. Y EQUIPOS OFIC.</v>
      </c>
      <c r="I2036" s="8" t="str">
        <f>VLOOKUP(G2036,Hoja1!$1:$1048576,4,0)</f>
        <v>EDIF. PALACIO DE JUSTICIA DE LAS CORTES</v>
      </c>
      <c r="J2036" s="8" t="str">
        <f>VLOOKUP(G2036,Hoja1!$1:$1048576,5,0)</f>
        <v xml:space="preserve">DISTRITO  NACIONAL </v>
      </c>
      <c r="K2036" s="8" t="str">
        <f>VLOOKUP(G2036,Hoja1!$1:$1048576,6,0)</f>
        <v xml:space="preserve">DISTRITO NACIONAL </v>
      </c>
    </row>
    <row r="2037" spans="1:11" customFormat="1" x14ac:dyDescent="0.25">
      <c r="A2037" s="17">
        <v>2024</v>
      </c>
      <c r="B2037" s="34" t="s">
        <v>2332</v>
      </c>
      <c r="C2037" s="1" t="s">
        <v>2304</v>
      </c>
      <c r="D2037" s="23">
        <v>2212</v>
      </c>
      <c r="E2037" s="8" t="str">
        <f>VLOOKUP(D2037,Hoja2!$1:$1048576,2,0)</f>
        <v>CONDENSADORES DE AIRE</v>
      </c>
      <c r="F2037" s="2">
        <v>45775</v>
      </c>
      <c r="G2037" s="1" t="s">
        <v>39</v>
      </c>
      <c r="H2037" s="8" t="str">
        <f>VLOOKUP(G2037,Hoja1!$1:$1048576,2,0)</f>
        <v>ALMACEN DE DESPACHO MOB. Y EQUIPOS OFIC.</v>
      </c>
      <c r="I2037" s="8" t="str">
        <f>VLOOKUP(G2037,Hoja1!$1:$1048576,4,0)</f>
        <v>EDIF. PALACIO DE JUSTICIA DE LAS CORTES</v>
      </c>
      <c r="J2037" s="8" t="str">
        <f>VLOOKUP(G2037,Hoja1!$1:$1048576,5,0)</f>
        <v xml:space="preserve">DISTRITO  NACIONAL </v>
      </c>
      <c r="K2037" s="8" t="str">
        <f>VLOOKUP(G2037,Hoja1!$1:$1048576,6,0)</f>
        <v xml:space="preserve">DISTRITO NACIONAL </v>
      </c>
    </row>
    <row r="2038" spans="1:11" customFormat="1" x14ac:dyDescent="0.25">
      <c r="A2038" s="17">
        <v>2025</v>
      </c>
      <c r="B2038" s="34" t="s">
        <v>2333</v>
      </c>
      <c r="C2038" s="1" t="s">
        <v>2293</v>
      </c>
      <c r="D2038" s="23">
        <v>2201</v>
      </c>
      <c r="E2038" s="8" t="str">
        <f>VLOOKUP(D2038,Hoja2!$1:$1048576,2,0)</f>
        <v>ARCHIVOS-LOCKERS</v>
      </c>
      <c r="F2038" s="2">
        <v>45775</v>
      </c>
      <c r="G2038" s="1" t="s">
        <v>39</v>
      </c>
      <c r="H2038" s="8" t="str">
        <f>VLOOKUP(G2038,Hoja1!$1:$1048576,2,0)</f>
        <v>ALMACEN DE DESPACHO MOB. Y EQUIPOS OFIC.</v>
      </c>
      <c r="I2038" s="8" t="str">
        <f>VLOOKUP(G2038,Hoja1!$1:$1048576,4,0)</f>
        <v>EDIF. PALACIO DE JUSTICIA DE LAS CORTES</v>
      </c>
      <c r="J2038" s="8" t="str">
        <f>VLOOKUP(G2038,Hoja1!$1:$1048576,5,0)</f>
        <v xml:space="preserve">DISTRITO  NACIONAL </v>
      </c>
      <c r="K2038" s="8" t="str">
        <f>VLOOKUP(G2038,Hoja1!$1:$1048576,6,0)</f>
        <v xml:space="preserve">DISTRITO NACIONAL </v>
      </c>
    </row>
    <row r="2039" spans="1:11" customFormat="1" x14ac:dyDescent="0.25">
      <c r="A2039" s="17">
        <v>2026</v>
      </c>
      <c r="B2039" s="34" t="s">
        <v>2334</v>
      </c>
      <c r="C2039" s="1" t="s">
        <v>2293</v>
      </c>
      <c r="D2039" s="23">
        <v>2201</v>
      </c>
      <c r="E2039" s="8" t="str">
        <f>VLOOKUP(D2039,Hoja2!$1:$1048576,2,0)</f>
        <v>ARCHIVOS-LOCKERS</v>
      </c>
      <c r="F2039" s="2">
        <v>45775</v>
      </c>
      <c r="G2039" s="1" t="s">
        <v>39</v>
      </c>
      <c r="H2039" s="8" t="str">
        <f>VLOOKUP(G2039,Hoja1!$1:$1048576,2,0)</f>
        <v>ALMACEN DE DESPACHO MOB. Y EQUIPOS OFIC.</v>
      </c>
      <c r="I2039" s="8" t="str">
        <f>VLOOKUP(G2039,Hoja1!$1:$1048576,4,0)</f>
        <v>EDIF. PALACIO DE JUSTICIA DE LAS CORTES</v>
      </c>
      <c r="J2039" s="8" t="str">
        <f>VLOOKUP(G2039,Hoja1!$1:$1048576,5,0)</f>
        <v xml:space="preserve">DISTRITO  NACIONAL </v>
      </c>
      <c r="K2039" s="8" t="str">
        <f>VLOOKUP(G2039,Hoja1!$1:$1048576,6,0)</f>
        <v xml:space="preserve">DISTRITO NACIONAL </v>
      </c>
    </row>
    <row r="2040" spans="1:11" customFormat="1" x14ac:dyDescent="0.25">
      <c r="A2040" s="17">
        <v>2027</v>
      </c>
      <c r="B2040" s="34" t="s">
        <v>2335</v>
      </c>
      <c r="C2040" s="1" t="s">
        <v>2293</v>
      </c>
      <c r="D2040" s="23">
        <v>2201</v>
      </c>
      <c r="E2040" s="8" t="str">
        <f>VLOOKUP(D2040,Hoja2!$1:$1048576,2,0)</f>
        <v>ARCHIVOS-LOCKERS</v>
      </c>
      <c r="F2040" s="2">
        <v>45775</v>
      </c>
      <c r="G2040" s="1" t="s">
        <v>39</v>
      </c>
      <c r="H2040" s="8" t="str">
        <f>VLOOKUP(G2040,Hoja1!$1:$1048576,2,0)</f>
        <v>ALMACEN DE DESPACHO MOB. Y EQUIPOS OFIC.</v>
      </c>
      <c r="I2040" s="8" t="str">
        <f>VLOOKUP(G2040,Hoja1!$1:$1048576,4,0)</f>
        <v>EDIF. PALACIO DE JUSTICIA DE LAS CORTES</v>
      </c>
      <c r="J2040" s="8" t="str">
        <f>VLOOKUP(G2040,Hoja1!$1:$1048576,5,0)</f>
        <v xml:space="preserve">DISTRITO  NACIONAL </v>
      </c>
      <c r="K2040" s="8" t="str">
        <f>VLOOKUP(G2040,Hoja1!$1:$1048576,6,0)</f>
        <v xml:space="preserve">DISTRITO NACIONAL </v>
      </c>
    </row>
    <row r="2041" spans="1:11" customFormat="1" x14ac:dyDescent="0.25">
      <c r="A2041" s="17">
        <v>2028</v>
      </c>
      <c r="B2041" s="34" t="s">
        <v>2336</v>
      </c>
      <c r="C2041" s="1" t="s">
        <v>2293</v>
      </c>
      <c r="D2041" s="23">
        <v>2201</v>
      </c>
      <c r="E2041" s="8" t="str">
        <f>VLOOKUP(D2041,Hoja2!$1:$1048576,2,0)</f>
        <v>ARCHIVOS-LOCKERS</v>
      </c>
      <c r="F2041" s="2">
        <v>45775</v>
      </c>
      <c r="G2041" s="1" t="s">
        <v>39</v>
      </c>
      <c r="H2041" s="8" t="str">
        <f>VLOOKUP(G2041,Hoja1!$1:$1048576,2,0)</f>
        <v>ALMACEN DE DESPACHO MOB. Y EQUIPOS OFIC.</v>
      </c>
      <c r="I2041" s="8" t="str">
        <f>VLOOKUP(G2041,Hoja1!$1:$1048576,4,0)</f>
        <v>EDIF. PALACIO DE JUSTICIA DE LAS CORTES</v>
      </c>
      <c r="J2041" s="8" t="str">
        <f>VLOOKUP(G2041,Hoja1!$1:$1048576,5,0)</f>
        <v xml:space="preserve">DISTRITO  NACIONAL </v>
      </c>
      <c r="K2041" s="8" t="str">
        <f>VLOOKUP(G2041,Hoja1!$1:$1048576,6,0)</f>
        <v xml:space="preserve">DISTRITO NACIONAL </v>
      </c>
    </row>
    <row r="2042" spans="1:11" customFormat="1" x14ac:dyDescent="0.25">
      <c r="A2042" s="17">
        <v>2029</v>
      </c>
      <c r="B2042" s="34" t="s">
        <v>2337</v>
      </c>
      <c r="C2042" s="1" t="s">
        <v>2293</v>
      </c>
      <c r="D2042" s="23">
        <v>2201</v>
      </c>
      <c r="E2042" s="8" t="str">
        <f>VLOOKUP(D2042,Hoja2!$1:$1048576,2,0)</f>
        <v>ARCHIVOS-LOCKERS</v>
      </c>
      <c r="F2042" s="2">
        <v>45775</v>
      </c>
      <c r="G2042" s="1" t="s">
        <v>39</v>
      </c>
      <c r="H2042" s="8" t="str">
        <f>VLOOKUP(G2042,Hoja1!$1:$1048576,2,0)</f>
        <v>ALMACEN DE DESPACHO MOB. Y EQUIPOS OFIC.</v>
      </c>
      <c r="I2042" s="8" t="str">
        <f>VLOOKUP(G2042,Hoja1!$1:$1048576,4,0)</f>
        <v>EDIF. PALACIO DE JUSTICIA DE LAS CORTES</v>
      </c>
      <c r="J2042" s="8" t="str">
        <f>VLOOKUP(G2042,Hoja1!$1:$1048576,5,0)</f>
        <v xml:space="preserve">DISTRITO  NACIONAL </v>
      </c>
      <c r="K2042" s="8" t="str">
        <f>VLOOKUP(G2042,Hoja1!$1:$1048576,6,0)</f>
        <v xml:space="preserve">DISTRITO NACIONAL </v>
      </c>
    </row>
    <row r="2043" spans="1:11" customFormat="1" x14ac:dyDescent="0.25">
      <c r="A2043" s="17">
        <v>2030</v>
      </c>
      <c r="B2043" s="34" t="s">
        <v>2338</v>
      </c>
      <c r="C2043" s="1" t="s">
        <v>2293</v>
      </c>
      <c r="D2043" s="23">
        <v>2201</v>
      </c>
      <c r="E2043" s="8" t="str">
        <f>VLOOKUP(D2043,Hoja2!$1:$1048576,2,0)</f>
        <v>ARCHIVOS-LOCKERS</v>
      </c>
      <c r="F2043" s="2">
        <v>45775</v>
      </c>
      <c r="G2043" s="1" t="s">
        <v>39</v>
      </c>
      <c r="H2043" s="8" t="str">
        <f>VLOOKUP(G2043,Hoja1!$1:$1048576,2,0)</f>
        <v>ALMACEN DE DESPACHO MOB. Y EQUIPOS OFIC.</v>
      </c>
      <c r="I2043" s="8" t="str">
        <f>VLOOKUP(G2043,Hoja1!$1:$1048576,4,0)</f>
        <v>EDIF. PALACIO DE JUSTICIA DE LAS CORTES</v>
      </c>
      <c r="J2043" s="8" t="str">
        <f>VLOOKUP(G2043,Hoja1!$1:$1048576,5,0)</f>
        <v xml:space="preserve">DISTRITO  NACIONAL </v>
      </c>
      <c r="K2043" s="8" t="str">
        <f>VLOOKUP(G2043,Hoja1!$1:$1048576,6,0)</f>
        <v xml:space="preserve">DISTRITO NACIONAL </v>
      </c>
    </row>
    <row r="2044" spans="1:11" customFormat="1" x14ac:dyDescent="0.25">
      <c r="A2044" s="17">
        <v>2031</v>
      </c>
      <c r="B2044" s="34" t="s">
        <v>2339</v>
      </c>
      <c r="C2044" s="1" t="s">
        <v>2293</v>
      </c>
      <c r="D2044" s="23">
        <v>2201</v>
      </c>
      <c r="E2044" s="8" t="str">
        <f>VLOOKUP(D2044,Hoja2!$1:$1048576,2,0)</f>
        <v>ARCHIVOS-LOCKERS</v>
      </c>
      <c r="F2044" s="2">
        <v>45775</v>
      </c>
      <c r="G2044" s="1" t="s">
        <v>39</v>
      </c>
      <c r="H2044" s="8" t="str">
        <f>VLOOKUP(G2044,Hoja1!$1:$1048576,2,0)</f>
        <v>ALMACEN DE DESPACHO MOB. Y EQUIPOS OFIC.</v>
      </c>
      <c r="I2044" s="8" t="str">
        <f>VLOOKUP(G2044,Hoja1!$1:$1048576,4,0)</f>
        <v>EDIF. PALACIO DE JUSTICIA DE LAS CORTES</v>
      </c>
      <c r="J2044" s="8" t="str">
        <f>VLOOKUP(G2044,Hoja1!$1:$1048576,5,0)</f>
        <v xml:space="preserve">DISTRITO  NACIONAL </v>
      </c>
      <c r="K2044" s="8" t="str">
        <f>VLOOKUP(G2044,Hoja1!$1:$1048576,6,0)</f>
        <v xml:space="preserve">DISTRITO NACIONAL </v>
      </c>
    </row>
    <row r="2045" spans="1:11" customFormat="1" x14ac:dyDescent="0.25">
      <c r="A2045" s="17">
        <v>2032</v>
      </c>
      <c r="B2045" s="34" t="s">
        <v>2340</v>
      </c>
      <c r="C2045" s="1" t="s">
        <v>2293</v>
      </c>
      <c r="D2045" s="23">
        <v>2201</v>
      </c>
      <c r="E2045" s="8" t="str">
        <f>VLOOKUP(D2045,Hoja2!$1:$1048576,2,0)</f>
        <v>ARCHIVOS-LOCKERS</v>
      </c>
      <c r="F2045" s="2">
        <v>45775</v>
      </c>
      <c r="G2045" s="1" t="s">
        <v>39</v>
      </c>
      <c r="H2045" s="8" t="str">
        <f>VLOOKUP(G2045,Hoja1!$1:$1048576,2,0)</f>
        <v>ALMACEN DE DESPACHO MOB. Y EQUIPOS OFIC.</v>
      </c>
      <c r="I2045" s="8" t="str">
        <f>VLOOKUP(G2045,Hoja1!$1:$1048576,4,0)</f>
        <v>EDIF. PALACIO DE JUSTICIA DE LAS CORTES</v>
      </c>
      <c r="J2045" s="8" t="str">
        <f>VLOOKUP(G2045,Hoja1!$1:$1048576,5,0)</f>
        <v xml:space="preserve">DISTRITO  NACIONAL </v>
      </c>
      <c r="K2045" s="8" t="str">
        <f>VLOOKUP(G2045,Hoja1!$1:$1048576,6,0)</f>
        <v xml:space="preserve">DISTRITO NACIONAL </v>
      </c>
    </row>
    <row r="2046" spans="1:11" customFormat="1" x14ac:dyDescent="0.25">
      <c r="A2046" s="17">
        <v>2033</v>
      </c>
      <c r="B2046" s="34" t="s">
        <v>2341</v>
      </c>
      <c r="C2046" s="1" t="s">
        <v>2293</v>
      </c>
      <c r="D2046" s="23">
        <v>2201</v>
      </c>
      <c r="E2046" s="8" t="str">
        <f>VLOOKUP(D2046,Hoja2!$1:$1048576,2,0)</f>
        <v>ARCHIVOS-LOCKERS</v>
      </c>
      <c r="F2046" s="2">
        <v>45775</v>
      </c>
      <c r="G2046" s="1" t="s">
        <v>39</v>
      </c>
      <c r="H2046" s="8" t="str">
        <f>VLOOKUP(G2046,Hoja1!$1:$1048576,2,0)</f>
        <v>ALMACEN DE DESPACHO MOB. Y EQUIPOS OFIC.</v>
      </c>
      <c r="I2046" s="8" t="str">
        <f>VLOOKUP(G2046,Hoja1!$1:$1048576,4,0)</f>
        <v>EDIF. PALACIO DE JUSTICIA DE LAS CORTES</v>
      </c>
      <c r="J2046" s="8" t="str">
        <f>VLOOKUP(G2046,Hoja1!$1:$1048576,5,0)</f>
        <v xml:space="preserve">DISTRITO  NACIONAL </v>
      </c>
      <c r="K2046" s="8" t="str">
        <f>VLOOKUP(G2046,Hoja1!$1:$1048576,6,0)</f>
        <v xml:space="preserve">DISTRITO NACIONAL </v>
      </c>
    </row>
    <row r="2047" spans="1:11" customFormat="1" x14ac:dyDescent="0.25">
      <c r="A2047" s="17">
        <v>2034</v>
      </c>
      <c r="B2047" s="34" t="s">
        <v>2342</v>
      </c>
      <c r="C2047" s="1" t="s">
        <v>2293</v>
      </c>
      <c r="D2047" s="23">
        <v>2201</v>
      </c>
      <c r="E2047" s="8" t="str">
        <f>VLOOKUP(D2047,Hoja2!$1:$1048576,2,0)</f>
        <v>ARCHIVOS-LOCKERS</v>
      </c>
      <c r="F2047" s="2">
        <v>45775</v>
      </c>
      <c r="G2047" s="1" t="s">
        <v>39</v>
      </c>
      <c r="H2047" s="8" t="str">
        <f>VLOOKUP(G2047,Hoja1!$1:$1048576,2,0)</f>
        <v>ALMACEN DE DESPACHO MOB. Y EQUIPOS OFIC.</v>
      </c>
      <c r="I2047" s="8" t="str">
        <f>VLOOKUP(G2047,Hoja1!$1:$1048576,4,0)</f>
        <v>EDIF. PALACIO DE JUSTICIA DE LAS CORTES</v>
      </c>
      <c r="J2047" s="8" t="str">
        <f>VLOOKUP(G2047,Hoja1!$1:$1048576,5,0)</f>
        <v xml:space="preserve">DISTRITO  NACIONAL </v>
      </c>
      <c r="K2047" s="8" t="str">
        <f>VLOOKUP(G2047,Hoja1!$1:$1048576,6,0)</f>
        <v xml:space="preserve">DISTRITO NACIONAL </v>
      </c>
    </row>
    <row r="2048" spans="1:11" customFormat="1" x14ac:dyDescent="0.25">
      <c r="A2048" s="17">
        <v>2035</v>
      </c>
      <c r="B2048" s="34" t="s">
        <v>2343</v>
      </c>
      <c r="C2048" s="1" t="s">
        <v>2304</v>
      </c>
      <c r="D2048" s="23">
        <v>2212</v>
      </c>
      <c r="E2048" s="8" t="str">
        <f>VLOOKUP(D2048,Hoja2!$1:$1048576,2,0)</f>
        <v>CONDENSADORES DE AIRE</v>
      </c>
      <c r="F2048" s="2">
        <v>45775</v>
      </c>
      <c r="G2048" s="1" t="s">
        <v>39</v>
      </c>
      <c r="H2048" s="8" t="str">
        <f>VLOOKUP(G2048,Hoja1!$1:$1048576,2,0)</f>
        <v>ALMACEN DE DESPACHO MOB. Y EQUIPOS OFIC.</v>
      </c>
      <c r="I2048" s="8" t="str">
        <f>VLOOKUP(G2048,Hoja1!$1:$1048576,4,0)</f>
        <v>EDIF. PALACIO DE JUSTICIA DE LAS CORTES</v>
      </c>
      <c r="J2048" s="8" t="str">
        <f>VLOOKUP(G2048,Hoja1!$1:$1048576,5,0)</f>
        <v xml:space="preserve">DISTRITO  NACIONAL </v>
      </c>
      <c r="K2048" s="8" t="str">
        <f>VLOOKUP(G2048,Hoja1!$1:$1048576,6,0)</f>
        <v xml:space="preserve">DISTRITO NACIONAL </v>
      </c>
    </row>
    <row r="2049" spans="1:11" customFormat="1" x14ac:dyDescent="0.25">
      <c r="A2049" s="17">
        <v>2036</v>
      </c>
      <c r="B2049" s="34" t="s">
        <v>2344</v>
      </c>
      <c r="C2049" s="1" t="s">
        <v>2293</v>
      </c>
      <c r="D2049" s="23">
        <v>2201</v>
      </c>
      <c r="E2049" s="8" t="str">
        <f>VLOOKUP(D2049,Hoja2!$1:$1048576,2,0)</f>
        <v>ARCHIVOS-LOCKERS</v>
      </c>
      <c r="F2049" s="2">
        <v>45775</v>
      </c>
      <c r="G2049" s="1" t="s">
        <v>39</v>
      </c>
      <c r="H2049" s="8" t="str">
        <f>VLOOKUP(G2049,Hoja1!$1:$1048576,2,0)</f>
        <v>ALMACEN DE DESPACHO MOB. Y EQUIPOS OFIC.</v>
      </c>
      <c r="I2049" s="8" t="str">
        <f>VLOOKUP(G2049,Hoja1!$1:$1048576,4,0)</f>
        <v>EDIF. PALACIO DE JUSTICIA DE LAS CORTES</v>
      </c>
      <c r="J2049" s="8" t="str">
        <f>VLOOKUP(G2049,Hoja1!$1:$1048576,5,0)</f>
        <v xml:space="preserve">DISTRITO  NACIONAL </v>
      </c>
      <c r="K2049" s="8" t="str">
        <f>VLOOKUP(G2049,Hoja1!$1:$1048576,6,0)</f>
        <v xml:space="preserve">DISTRITO NACIONAL </v>
      </c>
    </row>
    <row r="2050" spans="1:11" customFormat="1" x14ac:dyDescent="0.25">
      <c r="A2050" s="17">
        <v>2037</v>
      </c>
      <c r="B2050" s="34" t="s">
        <v>2345</v>
      </c>
      <c r="C2050" s="1" t="s">
        <v>2293</v>
      </c>
      <c r="D2050" s="23">
        <v>2201</v>
      </c>
      <c r="E2050" s="8" t="str">
        <f>VLOOKUP(D2050,Hoja2!$1:$1048576,2,0)</f>
        <v>ARCHIVOS-LOCKERS</v>
      </c>
      <c r="F2050" s="2">
        <v>45775</v>
      </c>
      <c r="G2050" s="1" t="s">
        <v>39</v>
      </c>
      <c r="H2050" s="8" t="str">
        <f>VLOOKUP(G2050,Hoja1!$1:$1048576,2,0)</f>
        <v>ALMACEN DE DESPACHO MOB. Y EQUIPOS OFIC.</v>
      </c>
      <c r="I2050" s="8" t="str">
        <f>VLOOKUP(G2050,Hoja1!$1:$1048576,4,0)</f>
        <v>EDIF. PALACIO DE JUSTICIA DE LAS CORTES</v>
      </c>
      <c r="J2050" s="8" t="str">
        <f>VLOOKUP(G2050,Hoja1!$1:$1048576,5,0)</f>
        <v xml:space="preserve">DISTRITO  NACIONAL </v>
      </c>
      <c r="K2050" s="8" t="str">
        <f>VLOOKUP(G2050,Hoja1!$1:$1048576,6,0)</f>
        <v xml:space="preserve">DISTRITO NACIONAL </v>
      </c>
    </row>
    <row r="2051" spans="1:11" customFormat="1" x14ac:dyDescent="0.25">
      <c r="A2051" s="17">
        <v>2038</v>
      </c>
      <c r="B2051" s="34" t="s">
        <v>2346</v>
      </c>
      <c r="C2051" s="1" t="s">
        <v>2293</v>
      </c>
      <c r="D2051" s="23">
        <v>2201</v>
      </c>
      <c r="E2051" s="8" t="str">
        <f>VLOOKUP(D2051,Hoja2!$1:$1048576,2,0)</f>
        <v>ARCHIVOS-LOCKERS</v>
      </c>
      <c r="F2051" s="2">
        <v>45775</v>
      </c>
      <c r="G2051" s="1" t="s">
        <v>39</v>
      </c>
      <c r="H2051" s="8" t="str">
        <f>VLOOKUP(G2051,Hoja1!$1:$1048576,2,0)</f>
        <v>ALMACEN DE DESPACHO MOB. Y EQUIPOS OFIC.</v>
      </c>
      <c r="I2051" s="8" t="str">
        <f>VLOOKUP(G2051,Hoja1!$1:$1048576,4,0)</f>
        <v>EDIF. PALACIO DE JUSTICIA DE LAS CORTES</v>
      </c>
      <c r="J2051" s="8" t="str">
        <f>VLOOKUP(G2051,Hoja1!$1:$1048576,5,0)</f>
        <v xml:space="preserve">DISTRITO  NACIONAL </v>
      </c>
      <c r="K2051" s="8" t="str">
        <f>VLOOKUP(G2051,Hoja1!$1:$1048576,6,0)</f>
        <v xml:space="preserve">DISTRITO NACIONAL </v>
      </c>
    </row>
    <row r="2052" spans="1:11" customFormat="1" x14ac:dyDescent="0.25">
      <c r="A2052" s="17">
        <v>2039</v>
      </c>
      <c r="B2052" s="34" t="s">
        <v>2347</v>
      </c>
      <c r="C2052" s="1" t="s">
        <v>2293</v>
      </c>
      <c r="D2052" s="23">
        <v>2201</v>
      </c>
      <c r="E2052" s="8" t="str">
        <f>VLOOKUP(D2052,Hoja2!$1:$1048576,2,0)</f>
        <v>ARCHIVOS-LOCKERS</v>
      </c>
      <c r="F2052" s="2">
        <v>45775</v>
      </c>
      <c r="G2052" s="1" t="s">
        <v>39</v>
      </c>
      <c r="H2052" s="8" t="str">
        <f>VLOOKUP(G2052,Hoja1!$1:$1048576,2,0)</f>
        <v>ALMACEN DE DESPACHO MOB. Y EQUIPOS OFIC.</v>
      </c>
      <c r="I2052" s="8" t="str">
        <f>VLOOKUP(G2052,Hoja1!$1:$1048576,4,0)</f>
        <v>EDIF. PALACIO DE JUSTICIA DE LAS CORTES</v>
      </c>
      <c r="J2052" s="8" t="str">
        <f>VLOOKUP(G2052,Hoja1!$1:$1048576,5,0)</f>
        <v xml:space="preserve">DISTRITO  NACIONAL </v>
      </c>
      <c r="K2052" s="8" t="str">
        <f>VLOOKUP(G2052,Hoja1!$1:$1048576,6,0)</f>
        <v xml:space="preserve">DISTRITO NACIONAL </v>
      </c>
    </row>
    <row r="2053" spans="1:11" customFormat="1" x14ac:dyDescent="0.25">
      <c r="A2053" s="17">
        <v>2040</v>
      </c>
      <c r="B2053" s="34" t="s">
        <v>2348</v>
      </c>
      <c r="C2053" s="1" t="s">
        <v>2293</v>
      </c>
      <c r="D2053" s="23">
        <v>2201</v>
      </c>
      <c r="E2053" s="8" t="str">
        <f>VLOOKUP(D2053,Hoja2!$1:$1048576,2,0)</f>
        <v>ARCHIVOS-LOCKERS</v>
      </c>
      <c r="F2053" s="2">
        <v>45775</v>
      </c>
      <c r="G2053" s="1" t="s">
        <v>39</v>
      </c>
      <c r="H2053" s="8" t="str">
        <f>VLOOKUP(G2053,Hoja1!$1:$1048576,2,0)</f>
        <v>ALMACEN DE DESPACHO MOB. Y EQUIPOS OFIC.</v>
      </c>
      <c r="I2053" s="8" t="str">
        <f>VLOOKUP(G2053,Hoja1!$1:$1048576,4,0)</f>
        <v>EDIF. PALACIO DE JUSTICIA DE LAS CORTES</v>
      </c>
      <c r="J2053" s="8" t="str">
        <f>VLOOKUP(G2053,Hoja1!$1:$1048576,5,0)</f>
        <v xml:space="preserve">DISTRITO  NACIONAL </v>
      </c>
      <c r="K2053" s="8" t="str">
        <f>VLOOKUP(G2053,Hoja1!$1:$1048576,6,0)</f>
        <v xml:space="preserve">DISTRITO NACIONAL </v>
      </c>
    </row>
    <row r="2054" spans="1:11" customFormat="1" x14ac:dyDescent="0.25">
      <c r="A2054" s="17">
        <v>2041</v>
      </c>
      <c r="B2054" s="34" t="s">
        <v>2349</v>
      </c>
      <c r="C2054" s="1" t="s">
        <v>2293</v>
      </c>
      <c r="D2054" s="23">
        <v>2201</v>
      </c>
      <c r="E2054" s="8" t="str">
        <f>VLOOKUP(D2054,Hoja2!$1:$1048576,2,0)</f>
        <v>ARCHIVOS-LOCKERS</v>
      </c>
      <c r="F2054" s="2">
        <v>45775</v>
      </c>
      <c r="G2054" s="1" t="s">
        <v>39</v>
      </c>
      <c r="H2054" s="8" t="str">
        <f>VLOOKUP(G2054,Hoja1!$1:$1048576,2,0)</f>
        <v>ALMACEN DE DESPACHO MOB. Y EQUIPOS OFIC.</v>
      </c>
      <c r="I2054" s="8" t="str">
        <f>VLOOKUP(G2054,Hoja1!$1:$1048576,4,0)</f>
        <v>EDIF. PALACIO DE JUSTICIA DE LAS CORTES</v>
      </c>
      <c r="J2054" s="8" t="str">
        <f>VLOOKUP(G2054,Hoja1!$1:$1048576,5,0)</f>
        <v xml:space="preserve">DISTRITO  NACIONAL </v>
      </c>
      <c r="K2054" s="8" t="str">
        <f>VLOOKUP(G2054,Hoja1!$1:$1048576,6,0)</f>
        <v xml:space="preserve">DISTRITO NACIONAL </v>
      </c>
    </row>
    <row r="2055" spans="1:11" customFormat="1" x14ac:dyDescent="0.25">
      <c r="A2055" s="17">
        <v>2042</v>
      </c>
      <c r="B2055" s="34" t="s">
        <v>2350</v>
      </c>
      <c r="C2055" s="1" t="s">
        <v>2293</v>
      </c>
      <c r="D2055" s="23">
        <v>2201</v>
      </c>
      <c r="E2055" s="8" t="str">
        <f>VLOOKUP(D2055,Hoja2!$1:$1048576,2,0)</f>
        <v>ARCHIVOS-LOCKERS</v>
      </c>
      <c r="F2055" s="2">
        <v>45775</v>
      </c>
      <c r="G2055" s="1" t="s">
        <v>39</v>
      </c>
      <c r="H2055" s="8" t="str">
        <f>VLOOKUP(G2055,Hoja1!$1:$1048576,2,0)</f>
        <v>ALMACEN DE DESPACHO MOB. Y EQUIPOS OFIC.</v>
      </c>
      <c r="I2055" s="8" t="str">
        <f>VLOOKUP(G2055,Hoja1!$1:$1048576,4,0)</f>
        <v>EDIF. PALACIO DE JUSTICIA DE LAS CORTES</v>
      </c>
      <c r="J2055" s="8" t="str">
        <f>VLOOKUP(G2055,Hoja1!$1:$1048576,5,0)</f>
        <v xml:space="preserve">DISTRITO  NACIONAL </v>
      </c>
      <c r="K2055" s="8" t="str">
        <f>VLOOKUP(G2055,Hoja1!$1:$1048576,6,0)</f>
        <v xml:space="preserve">DISTRITO NACIONAL </v>
      </c>
    </row>
    <row r="2056" spans="1:11" customFormat="1" x14ac:dyDescent="0.25">
      <c r="A2056" s="17">
        <v>2043</v>
      </c>
      <c r="B2056" s="34" t="s">
        <v>2351</v>
      </c>
      <c r="C2056" s="1" t="s">
        <v>2293</v>
      </c>
      <c r="D2056" s="23">
        <v>2201</v>
      </c>
      <c r="E2056" s="8" t="str">
        <f>VLOOKUP(D2056,Hoja2!$1:$1048576,2,0)</f>
        <v>ARCHIVOS-LOCKERS</v>
      </c>
      <c r="F2056" s="2">
        <v>45775</v>
      </c>
      <c r="G2056" s="1" t="s">
        <v>39</v>
      </c>
      <c r="H2056" s="8" t="str">
        <f>VLOOKUP(G2056,Hoja1!$1:$1048576,2,0)</f>
        <v>ALMACEN DE DESPACHO MOB. Y EQUIPOS OFIC.</v>
      </c>
      <c r="I2056" s="8" t="str">
        <f>VLOOKUP(G2056,Hoja1!$1:$1048576,4,0)</f>
        <v>EDIF. PALACIO DE JUSTICIA DE LAS CORTES</v>
      </c>
      <c r="J2056" s="8" t="str">
        <f>VLOOKUP(G2056,Hoja1!$1:$1048576,5,0)</f>
        <v xml:space="preserve">DISTRITO  NACIONAL </v>
      </c>
      <c r="K2056" s="8" t="str">
        <f>VLOOKUP(G2056,Hoja1!$1:$1048576,6,0)</f>
        <v xml:space="preserve">DISTRITO NACIONAL </v>
      </c>
    </row>
    <row r="2057" spans="1:11" customFormat="1" x14ac:dyDescent="0.25">
      <c r="A2057" s="17">
        <v>2044</v>
      </c>
      <c r="B2057" s="34" t="s">
        <v>2352</v>
      </c>
      <c r="C2057" s="1" t="s">
        <v>2293</v>
      </c>
      <c r="D2057" s="23">
        <v>2201</v>
      </c>
      <c r="E2057" s="8" t="str">
        <f>VLOOKUP(D2057,Hoja2!$1:$1048576,2,0)</f>
        <v>ARCHIVOS-LOCKERS</v>
      </c>
      <c r="F2057" s="2">
        <v>45775</v>
      </c>
      <c r="G2057" s="1" t="s">
        <v>39</v>
      </c>
      <c r="H2057" s="8" t="str">
        <f>VLOOKUP(G2057,Hoja1!$1:$1048576,2,0)</f>
        <v>ALMACEN DE DESPACHO MOB. Y EQUIPOS OFIC.</v>
      </c>
      <c r="I2057" s="8" t="str">
        <f>VLOOKUP(G2057,Hoja1!$1:$1048576,4,0)</f>
        <v>EDIF. PALACIO DE JUSTICIA DE LAS CORTES</v>
      </c>
      <c r="J2057" s="8" t="str">
        <f>VLOOKUP(G2057,Hoja1!$1:$1048576,5,0)</f>
        <v xml:space="preserve">DISTRITO  NACIONAL </v>
      </c>
      <c r="K2057" s="8" t="str">
        <f>VLOOKUP(G2057,Hoja1!$1:$1048576,6,0)</f>
        <v xml:space="preserve">DISTRITO NACIONAL </v>
      </c>
    </row>
    <row r="2058" spans="1:11" customFormat="1" x14ac:dyDescent="0.25">
      <c r="A2058" s="17">
        <v>2045</v>
      </c>
      <c r="B2058" s="34" t="s">
        <v>2353</v>
      </c>
      <c r="C2058" s="1" t="s">
        <v>2293</v>
      </c>
      <c r="D2058" s="23">
        <v>2201</v>
      </c>
      <c r="E2058" s="8" t="str">
        <f>VLOOKUP(D2058,Hoja2!$1:$1048576,2,0)</f>
        <v>ARCHIVOS-LOCKERS</v>
      </c>
      <c r="F2058" s="2">
        <v>45775</v>
      </c>
      <c r="G2058" s="1" t="s">
        <v>39</v>
      </c>
      <c r="H2058" s="8" t="str">
        <f>VLOOKUP(G2058,Hoja1!$1:$1048576,2,0)</f>
        <v>ALMACEN DE DESPACHO MOB. Y EQUIPOS OFIC.</v>
      </c>
      <c r="I2058" s="8" t="str">
        <f>VLOOKUP(G2058,Hoja1!$1:$1048576,4,0)</f>
        <v>EDIF. PALACIO DE JUSTICIA DE LAS CORTES</v>
      </c>
      <c r="J2058" s="8" t="str">
        <f>VLOOKUP(G2058,Hoja1!$1:$1048576,5,0)</f>
        <v xml:space="preserve">DISTRITO  NACIONAL </v>
      </c>
      <c r="K2058" s="8" t="str">
        <f>VLOOKUP(G2058,Hoja1!$1:$1048576,6,0)</f>
        <v xml:space="preserve">DISTRITO NACIONAL </v>
      </c>
    </row>
    <row r="2059" spans="1:11" customFormat="1" x14ac:dyDescent="0.25">
      <c r="A2059" s="17">
        <v>2046</v>
      </c>
      <c r="B2059" s="34" t="s">
        <v>2354</v>
      </c>
      <c r="C2059" s="1" t="s">
        <v>2293</v>
      </c>
      <c r="D2059" s="23">
        <v>2201</v>
      </c>
      <c r="E2059" s="8" t="str">
        <f>VLOOKUP(D2059,Hoja2!$1:$1048576,2,0)</f>
        <v>ARCHIVOS-LOCKERS</v>
      </c>
      <c r="F2059" s="2">
        <v>45775</v>
      </c>
      <c r="G2059" s="1" t="s">
        <v>39</v>
      </c>
      <c r="H2059" s="8" t="str">
        <f>VLOOKUP(G2059,Hoja1!$1:$1048576,2,0)</f>
        <v>ALMACEN DE DESPACHO MOB. Y EQUIPOS OFIC.</v>
      </c>
      <c r="I2059" s="8" t="str">
        <f>VLOOKUP(G2059,Hoja1!$1:$1048576,4,0)</f>
        <v>EDIF. PALACIO DE JUSTICIA DE LAS CORTES</v>
      </c>
      <c r="J2059" s="8" t="str">
        <f>VLOOKUP(G2059,Hoja1!$1:$1048576,5,0)</f>
        <v xml:space="preserve">DISTRITO  NACIONAL </v>
      </c>
      <c r="K2059" s="8" t="str">
        <f>VLOOKUP(G2059,Hoja1!$1:$1048576,6,0)</f>
        <v xml:space="preserve">DISTRITO NACIONAL </v>
      </c>
    </row>
    <row r="2060" spans="1:11" customFormat="1" x14ac:dyDescent="0.25">
      <c r="A2060" s="17">
        <v>2047</v>
      </c>
      <c r="B2060" s="34" t="s">
        <v>2355</v>
      </c>
      <c r="C2060" s="1" t="s">
        <v>2293</v>
      </c>
      <c r="D2060" s="23">
        <v>2201</v>
      </c>
      <c r="E2060" s="8" t="str">
        <f>VLOOKUP(D2060,Hoja2!$1:$1048576,2,0)</f>
        <v>ARCHIVOS-LOCKERS</v>
      </c>
      <c r="F2060" s="2">
        <v>45775</v>
      </c>
      <c r="G2060" s="1" t="s">
        <v>39</v>
      </c>
      <c r="H2060" s="8" t="str">
        <f>VLOOKUP(G2060,Hoja1!$1:$1048576,2,0)</f>
        <v>ALMACEN DE DESPACHO MOB. Y EQUIPOS OFIC.</v>
      </c>
      <c r="I2060" s="8" t="str">
        <f>VLOOKUP(G2060,Hoja1!$1:$1048576,4,0)</f>
        <v>EDIF. PALACIO DE JUSTICIA DE LAS CORTES</v>
      </c>
      <c r="J2060" s="8" t="str">
        <f>VLOOKUP(G2060,Hoja1!$1:$1048576,5,0)</f>
        <v xml:space="preserve">DISTRITO  NACIONAL </v>
      </c>
      <c r="K2060" s="8" t="str">
        <f>VLOOKUP(G2060,Hoja1!$1:$1048576,6,0)</f>
        <v xml:space="preserve">DISTRITO NACIONAL </v>
      </c>
    </row>
    <row r="2061" spans="1:11" customFormat="1" x14ac:dyDescent="0.25">
      <c r="A2061" s="17">
        <v>2048</v>
      </c>
      <c r="B2061" s="34" t="s">
        <v>2356</v>
      </c>
      <c r="C2061" s="1" t="s">
        <v>2293</v>
      </c>
      <c r="D2061" s="23">
        <v>2201</v>
      </c>
      <c r="E2061" s="8" t="str">
        <f>VLOOKUP(D2061,Hoja2!$1:$1048576,2,0)</f>
        <v>ARCHIVOS-LOCKERS</v>
      </c>
      <c r="F2061" s="2">
        <v>45775</v>
      </c>
      <c r="G2061" s="1" t="s">
        <v>39</v>
      </c>
      <c r="H2061" s="8" t="str">
        <f>VLOOKUP(G2061,Hoja1!$1:$1048576,2,0)</f>
        <v>ALMACEN DE DESPACHO MOB. Y EQUIPOS OFIC.</v>
      </c>
      <c r="I2061" s="8" t="str">
        <f>VLOOKUP(G2061,Hoja1!$1:$1048576,4,0)</f>
        <v>EDIF. PALACIO DE JUSTICIA DE LAS CORTES</v>
      </c>
      <c r="J2061" s="8" t="str">
        <f>VLOOKUP(G2061,Hoja1!$1:$1048576,5,0)</f>
        <v xml:space="preserve">DISTRITO  NACIONAL </v>
      </c>
      <c r="K2061" s="8" t="str">
        <f>VLOOKUP(G2061,Hoja1!$1:$1048576,6,0)</f>
        <v xml:space="preserve">DISTRITO NACIONAL </v>
      </c>
    </row>
    <row r="2062" spans="1:11" customFormat="1" x14ac:dyDescent="0.25">
      <c r="A2062" s="17">
        <v>2049</v>
      </c>
      <c r="B2062" s="34" t="s">
        <v>2357</v>
      </c>
      <c r="C2062" s="1" t="s">
        <v>2293</v>
      </c>
      <c r="D2062" s="23">
        <v>2201</v>
      </c>
      <c r="E2062" s="8" t="str">
        <f>VLOOKUP(D2062,Hoja2!$1:$1048576,2,0)</f>
        <v>ARCHIVOS-LOCKERS</v>
      </c>
      <c r="F2062" s="2">
        <v>45775</v>
      </c>
      <c r="G2062" s="1" t="s">
        <v>39</v>
      </c>
      <c r="H2062" s="8" t="str">
        <f>VLOOKUP(G2062,Hoja1!$1:$1048576,2,0)</f>
        <v>ALMACEN DE DESPACHO MOB. Y EQUIPOS OFIC.</v>
      </c>
      <c r="I2062" s="8" t="str">
        <f>VLOOKUP(G2062,Hoja1!$1:$1048576,4,0)</f>
        <v>EDIF. PALACIO DE JUSTICIA DE LAS CORTES</v>
      </c>
      <c r="J2062" s="8" t="str">
        <f>VLOOKUP(G2062,Hoja1!$1:$1048576,5,0)</f>
        <v xml:space="preserve">DISTRITO  NACIONAL </v>
      </c>
      <c r="K2062" s="8" t="str">
        <f>VLOOKUP(G2062,Hoja1!$1:$1048576,6,0)</f>
        <v xml:space="preserve">DISTRITO NACIONAL </v>
      </c>
    </row>
    <row r="2063" spans="1:11" customFormat="1" x14ac:dyDescent="0.25">
      <c r="A2063" s="17">
        <v>2050</v>
      </c>
      <c r="B2063" s="34" t="s">
        <v>2358</v>
      </c>
      <c r="C2063" s="1" t="s">
        <v>2293</v>
      </c>
      <c r="D2063" s="23">
        <v>2201</v>
      </c>
      <c r="E2063" s="8" t="str">
        <f>VLOOKUP(D2063,Hoja2!$1:$1048576,2,0)</f>
        <v>ARCHIVOS-LOCKERS</v>
      </c>
      <c r="F2063" s="2">
        <v>45775</v>
      </c>
      <c r="G2063" s="1" t="s">
        <v>39</v>
      </c>
      <c r="H2063" s="8" t="str">
        <f>VLOOKUP(G2063,Hoja1!$1:$1048576,2,0)</f>
        <v>ALMACEN DE DESPACHO MOB. Y EQUIPOS OFIC.</v>
      </c>
      <c r="I2063" s="8" t="str">
        <f>VLOOKUP(G2063,Hoja1!$1:$1048576,4,0)</f>
        <v>EDIF. PALACIO DE JUSTICIA DE LAS CORTES</v>
      </c>
      <c r="J2063" s="8" t="str">
        <f>VLOOKUP(G2063,Hoja1!$1:$1048576,5,0)</f>
        <v xml:space="preserve">DISTRITO  NACIONAL </v>
      </c>
      <c r="K2063" s="8" t="str">
        <f>VLOOKUP(G2063,Hoja1!$1:$1048576,6,0)</f>
        <v xml:space="preserve">DISTRITO NACIONAL </v>
      </c>
    </row>
    <row r="2064" spans="1:11" customFormat="1" x14ac:dyDescent="0.25">
      <c r="A2064" s="17">
        <v>2051</v>
      </c>
      <c r="B2064" s="34" t="s">
        <v>2359</v>
      </c>
      <c r="C2064" s="1" t="s">
        <v>2293</v>
      </c>
      <c r="D2064" s="23">
        <v>2201</v>
      </c>
      <c r="E2064" s="8" t="str">
        <f>VLOOKUP(D2064,Hoja2!$1:$1048576,2,0)</f>
        <v>ARCHIVOS-LOCKERS</v>
      </c>
      <c r="F2064" s="2">
        <v>45775</v>
      </c>
      <c r="G2064" s="1" t="s">
        <v>39</v>
      </c>
      <c r="H2064" s="8" t="str">
        <f>VLOOKUP(G2064,Hoja1!$1:$1048576,2,0)</f>
        <v>ALMACEN DE DESPACHO MOB. Y EQUIPOS OFIC.</v>
      </c>
      <c r="I2064" s="8" t="str">
        <f>VLOOKUP(G2064,Hoja1!$1:$1048576,4,0)</f>
        <v>EDIF. PALACIO DE JUSTICIA DE LAS CORTES</v>
      </c>
      <c r="J2064" s="8" t="str">
        <f>VLOOKUP(G2064,Hoja1!$1:$1048576,5,0)</f>
        <v xml:space="preserve">DISTRITO  NACIONAL </v>
      </c>
      <c r="K2064" s="8" t="str">
        <f>VLOOKUP(G2064,Hoja1!$1:$1048576,6,0)</f>
        <v xml:space="preserve">DISTRITO NACIONAL </v>
      </c>
    </row>
    <row r="2065" spans="1:11" customFormat="1" x14ac:dyDescent="0.25">
      <c r="A2065" s="17">
        <v>2052</v>
      </c>
      <c r="B2065" s="34" t="s">
        <v>2360</v>
      </c>
      <c r="C2065" s="1" t="s">
        <v>2304</v>
      </c>
      <c r="D2065" s="23">
        <v>2212</v>
      </c>
      <c r="E2065" s="8" t="str">
        <f>VLOOKUP(D2065,Hoja2!$1:$1048576,2,0)</f>
        <v>CONDENSADORES DE AIRE</v>
      </c>
      <c r="F2065" s="2">
        <v>45775</v>
      </c>
      <c r="G2065" s="1" t="s">
        <v>39</v>
      </c>
      <c r="H2065" s="8" t="str">
        <f>VLOOKUP(G2065,Hoja1!$1:$1048576,2,0)</f>
        <v>ALMACEN DE DESPACHO MOB. Y EQUIPOS OFIC.</v>
      </c>
      <c r="I2065" s="8" t="str">
        <f>VLOOKUP(G2065,Hoja1!$1:$1048576,4,0)</f>
        <v>EDIF. PALACIO DE JUSTICIA DE LAS CORTES</v>
      </c>
      <c r="J2065" s="8" t="str">
        <f>VLOOKUP(G2065,Hoja1!$1:$1048576,5,0)</f>
        <v xml:space="preserve">DISTRITO  NACIONAL </v>
      </c>
      <c r="K2065" s="8" t="str">
        <f>VLOOKUP(G2065,Hoja1!$1:$1048576,6,0)</f>
        <v xml:space="preserve">DISTRITO NACIONAL </v>
      </c>
    </row>
    <row r="2066" spans="1:11" customFormat="1" x14ac:dyDescent="0.25">
      <c r="A2066" s="17">
        <v>2053</v>
      </c>
      <c r="B2066" s="34" t="s">
        <v>2361</v>
      </c>
      <c r="C2066" s="1" t="s">
        <v>2293</v>
      </c>
      <c r="D2066" s="23">
        <v>2201</v>
      </c>
      <c r="E2066" s="8" t="str">
        <f>VLOOKUP(D2066,Hoja2!$1:$1048576,2,0)</f>
        <v>ARCHIVOS-LOCKERS</v>
      </c>
      <c r="F2066" s="2">
        <v>45775</v>
      </c>
      <c r="G2066" s="1" t="s">
        <v>39</v>
      </c>
      <c r="H2066" s="8" t="str">
        <f>VLOOKUP(G2066,Hoja1!$1:$1048576,2,0)</f>
        <v>ALMACEN DE DESPACHO MOB. Y EQUIPOS OFIC.</v>
      </c>
      <c r="I2066" s="8" t="str">
        <f>VLOOKUP(G2066,Hoja1!$1:$1048576,4,0)</f>
        <v>EDIF. PALACIO DE JUSTICIA DE LAS CORTES</v>
      </c>
      <c r="J2066" s="8" t="str">
        <f>VLOOKUP(G2066,Hoja1!$1:$1048576,5,0)</f>
        <v xml:space="preserve">DISTRITO  NACIONAL </v>
      </c>
      <c r="K2066" s="8" t="str">
        <f>VLOOKUP(G2066,Hoja1!$1:$1048576,6,0)</f>
        <v xml:space="preserve">DISTRITO NACIONAL </v>
      </c>
    </row>
    <row r="2067" spans="1:11" customFormat="1" x14ac:dyDescent="0.25">
      <c r="A2067" s="17">
        <v>2054</v>
      </c>
      <c r="B2067" s="34" t="s">
        <v>2362</v>
      </c>
      <c r="C2067" s="1" t="s">
        <v>2293</v>
      </c>
      <c r="D2067" s="23">
        <v>2201</v>
      </c>
      <c r="E2067" s="8" t="str">
        <f>VLOOKUP(D2067,Hoja2!$1:$1048576,2,0)</f>
        <v>ARCHIVOS-LOCKERS</v>
      </c>
      <c r="F2067" s="2">
        <v>45775</v>
      </c>
      <c r="G2067" s="1" t="s">
        <v>39</v>
      </c>
      <c r="H2067" s="8" t="str">
        <f>VLOOKUP(G2067,Hoja1!$1:$1048576,2,0)</f>
        <v>ALMACEN DE DESPACHO MOB. Y EQUIPOS OFIC.</v>
      </c>
      <c r="I2067" s="8" t="str">
        <f>VLOOKUP(G2067,Hoja1!$1:$1048576,4,0)</f>
        <v>EDIF. PALACIO DE JUSTICIA DE LAS CORTES</v>
      </c>
      <c r="J2067" s="8" t="str">
        <f>VLOOKUP(G2067,Hoja1!$1:$1048576,5,0)</f>
        <v xml:space="preserve">DISTRITO  NACIONAL </v>
      </c>
      <c r="K2067" s="8" t="str">
        <f>VLOOKUP(G2067,Hoja1!$1:$1048576,6,0)</f>
        <v xml:space="preserve">DISTRITO NACIONAL </v>
      </c>
    </row>
    <row r="2068" spans="1:11" customFormat="1" x14ac:dyDescent="0.25">
      <c r="A2068" s="17">
        <v>2055</v>
      </c>
      <c r="B2068" s="34" t="s">
        <v>2363</v>
      </c>
      <c r="C2068" s="1" t="s">
        <v>2293</v>
      </c>
      <c r="D2068" s="23">
        <v>2201</v>
      </c>
      <c r="E2068" s="8" t="str">
        <f>VLOOKUP(D2068,Hoja2!$1:$1048576,2,0)</f>
        <v>ARCHIVOS-LOCKERS</v>
      </c>
      <c r="F2068" s="2">
        <v>45775</v>
      </c>
      <c r="G2068" s="1" t="s">
        <v>39</v>
      </c>
      <c r="H2068" s="8" t="str">
        <f>VLOOKUP(G2068,Hoja1!$1:$1048576,2,0)</f>
        <v>ALMACEN DE DESPACHO MOB. Y EQUIPOS OFIC.</v>
      </c>
      <c r="I2068" s="8" t="str">
        <f>VLOOKUP(G2068,Hoja1!$1:$1048576,4,0)</f>
        <v>EDIF. PALACIO DE JUSTICIA DE LAS CORTES</v>
      </c>
      <c r="J2068" s="8" t="str">
        <f>VLOOKUP(G2068,Hoja1!$1:$1048576,5,0)</f>
        <v xml:space="preserve">DISTRITO  NACIONAL </v>
      </c>
      <c r="K2068" s="8" t="str">
        <f>VLOOKUP(G2068,Hoja1!$1:$1048576,6,0)</f>
        <v xml:space="preserve">DISTRITO NACIONAL </v>
      </c>
    </row>
    <row r="2069" spans="1:11" customFormat="1" x14ac:dyDescent="0.25">
      <c r="A2069" s="17">
        <v>2056</v>
      </c>
      <c r="B2069" s="34" t="s">
        <v>2364</v>
      </c>
      <c r="C2069" s="1" t="s">
        <v>2293</v>
      </c>
      <c r="D2069" s="23">
        <v>2201</v>
      </c>
      <c r="E2069" s="8" t="str">
        <f>VLOOKUP(D2069,Hoja2!$1:$1048576,2,0)</f>
        <v>ARCHIVOS-LOCKERS</v>
      </c>
      <c r="F2069" s="2">
        <v>45775</v>
      </c>
      <c r="G2069" s="1" t="s">
        <v>39</v>
      </c>
      <c r="H2069" s="8" t="str">
        <f>VLOOKUP(G2069,Hoja1!$1:$1048576,2,0)</f>
        <v>ALMACEN DE DESPACHO MOB. Y EQUIPOS OFIC.</v>
      </c>
      <c r="I2069" s="8" t="str">
        <f>VLOOKUP(G2069,Hoja1!$1:$1048576,4,0)</f>
        <v>EDIF. PALACIO DE JUSTICIA DE LAS CORTES</v>
      </c>
      <c r="J2069" s="8" t="str">
        <f>VLOOKUP(G2069,Hoja1!$1:$1048576,5,0)</f>
        <v xml:space="preserve">DISTRITO  NACIONAL </v>
      </c>
      <c r="K2069" s="8" t="str">
        <f>VLOOKUP(G2069,Hoja1!$1:$1048576,6,0)</f>
        <v xml:space="preserve">DISTRITO NACIONAL </v>
      </c>
    </row>
    <row r="2070" spans="1:11" customFormat="1" x14ac:dyDescent="0.25">
      <c r="A2070" s="17">
        <v>2057</v>
      </c>
      <c r="B2070" s="34" t="s">
        <v>2365</v>
      </c>
      <c r="C2070" s="1" t="s">
        <v>2293</v>
      </c>
      <c r="D2070" s="23">
        <v>2201</v>
      </c>
      <c r="E2070" s="8" t="str">
        <f>VLOOKUP(D2070,Hoja2!$1:$1048576,2,0)</f>
        <v>ARCHIVOS-LOCKERS</v>
      </c>
      <c r="F2070" s="2">
        <v>45775</v>
      </c>
      <c r="G2070" s="1" t="s">
        <v>39</v>
      </c>
      <c r="H2070" s="8" t="str">
        <f>VLOOKUP(G2070,Hoja1!$1:$1048576,2,0)</f>
        <v>ALMACEN DE DESPACHO MOB. Y EQUIPOS OFIC.</v>
      </c>
      <c r="I2070" s="8" t="str">
        <f>VLOOKUP(G2070,Hoja1!$1:$1048576,4,0)</f>
        <v>EDIF. PALACIO DE JUSTICIA DE LAS CORTES</v>
      </c>
      <c r="J2070" s="8" t="str">
        <f>VLOOKUP(G2070,Hoja1!$1:$1048576,5,0)</f>
        <v xml:space="preserve">DISTRITO  NACIONAL </v>
      </c>
      <c r="K2070" s="8" t="str">
        <f>VLOOKUP(G2070,Hoja1!$1:$1048576,6,0)</f>
        <v xml:space="preserve">DISTRITO NACIONAL </v>
      </c>
    </row>
    <row r="2071" spans="1:11" customFormat="1" x14ac:dyDescent="0.25">
      <c r="A2071" s="17">
        <v>2058</v>
      </c>
      <c r="B2071" s="34" t="s">
        <v>2366</v>
      </c>
      <c r="C2071" s="1" t="s">
        <v>2293</v>
      </c>
      <c r="D2071" s="23">
        <v>2201</v>
      </c>
      <c r="E2071" s="8" t="str">
        <f>VLOOKUP(D2071,Hoja2!$1:$1048576,2,0)</f>
        <v>ARCHIVOS-LOCKERS</v>
      </c>
      <c r="F2071" s="2">
        <v>45775</v>
      </c>
      <c r="G2071" s="1" t="s">
        <v>39</v>
      </c>
      <c r="H2071" s="8" t="str">
        <f>VLOOKUP(G2071,Hoja1!$1:$1048576,2,0)</f>
        <v>ALMACEN DE DESPACHO MOB. Y EQUIPOS OFIC.</v>
      </c>
      <c r="I2071" s="8" t="str">
        <f>VLOOKUP(G2071,Hoja1!$1:$1048576,4,0)</f>
        <v>EDIF. PALACIO DE JUSTICIA DE LAS CORTES</v>
      </c>
      <c r="J2071" s="8" t="str">
        <f>VLOOKUP(G2071,Hoja1!$1:$1048576,5,0)</f>
        <v xml:space="preserve">DISTRITO  NACIONAL </v>
      </c>
      <c r="K2071" s="8" t="str">
        <f>VLOOKUP(G2071,Hoja1!$1:$1048576,6,0)</f>
        <v xml:space="preserve">DISTRITO NACIONAL </v>
      </c>
    </row>
    <row r="2072" spans="1:11" customFormat="1" x14ac:dyDescent="0.25">
      <c r="A2072" s="17">
        <v>2059</v>
      </c>
      <c r="B2072" s="34" t="s">
        <v>2367</v>
      </c>
      <c r="C2072" s="1" t="s">
        <v>2293</v>
      </c>
      <c r="D2072" s="23">
        <v>2201</v>
      </c>
      <c r="E2072" s="8" t="str">
        <f>VLOOKUP(D2072,Hoja2!$1:$1048576,2,0)</f>
        <v>ARCHIVOS-LOCKERS</v>
      </c>
      <c r="F2072" s="2">
        <v>45775</v>
      </c>
      <c r="G2072" s="1" t="s">
        <v>39</v>
      </c>
      <c r="H2072" s="8" t="str">
        <f>VLOOKUP(G2072,Hoja1!$1:$1048576,2,0)</f>
        <v>ALMACEN DE DESPACHO MOB. Y EQUIPOS OFIC.</v>
      </c>
      <c r="I2072" s="8" t="str">
        <f>VLOOKUP(G2072,Hoja1!$1:$1048576,4,0)</f>
        <v>EDIF. PALACIO DE JUSTICIA DE LAS CORTES</v>
      </c>
      <c r="J2072" s="8" t="str">
        <f>VLOOKUP(G2072,Hoja1!$1:$1048576,5,0)</f>
        <v xml:space="preserve">DISTRITO  NACIONAL </v>
      </c>
      <c r="K2072" s="8" t="str">
        <f>VLOOKUP(G2072,Hoja1!$1:$1048576,6,0)</f>
        <v xml:space="preserve">DISTRITO NACIONAL </v>
      </c>
    </row>
    <row r="2073" spans="1:11" customFormat="1" x14ac:dyDescent="0.25">
      <c r="A2073" s="17">
        <v>2060</v>
      </c>
      <c r="B2073" s="34" t="s">
        <v>2368</v>
      </c>
      <c r="C2073" s="1" t="s">
        <v>2293</v>
      </c>
      <c r="D2073" s="23">
        <v>2201</v>
      </c>
      <c r="E2073" s="8" t="str">
        <f>VLOOKUP(D2073,Hoja2!$1:$1048576,2,0)</f>
        <v>ARCHIVOS-LOCKERS</v>
      </c>
      <c r="F2073" s="2">
        <v>45775</v>
      </c>
      <c r="G2073" s="1" t="s">
        <v>39</v>
      </c>
      <c r="H2073" s="8" t="str">
        <f>VLOOKUP(G2073,Hoja1!$1:$1048576,2,0)</f>
        <v>ALMACEN DE DESPACHO MOB. Y EQUIPOS OFIC.</v>
      </c>
      <c r="I2073" s="8" t="str">
        <f>VLOOKUP(G2073,Hoja1!$1:$1048576,4,0)</f>
        <v>EDIF. PALACIO DE JUSTICIA DE LAS CORTES</v>
      </c>
      <c r="J2073" s="8" t="str">
        <f>VLOOKUP(G2073,Hoja1!$1:$1048576,5,0)</f>
        <v xml:space="preserve">DISTRITO  NACIONAL </v>
      </c>
      <c r="K2073" s="8" t="str">
        <f>VLOOKUP(G2073,Hoja1!$1:$1048576,6,0)</f>
        <v xml:space="preserve">DISTRITO NACIONAL </v>
      </c>
    </row>
    <row r="2074" spans="1:11" customFormat="1" x14ac:dyDescent="0.25">
      <c r="A2074" s="17">
        <v>2061</v>
      </c>
      <c r="B2074" s="34" t="s">
        <v>2369</v>
      </c>
      <c r="C2074" s="1" t="s">
        <v>2293</v>
      </c>
      <c r="D2074" s="23">
        <v>2201</v>
      </c>
      <c r="E2074" s="8" t="str">
        <f>VLOOKUP(D2074,Hoja2!$1:$1048576,2,0)</f>
        <v>ARCHIVOS-LOCKERS</v>
      </c>
      <c r="F2074" s="2">
        <v>45775</v>
      </c>
      <c r="G2074" s="1" t="s">
        <v>39</v>
      </c>
      <c r="H2074" s="8" t="str">
        <f>VLOOKUP(G2074,Hoja1!$1:$1048576,2,0)</f>
        <v>ALMACEN DE DESPACHO MOB. Y EQUIPOS OFIC.</v>
      </c>
      <c r="I2074" s="8" t="str">
        <f>VLOOKUP(G2074,Hoja1!$1:$1048576,4,0)</f>
        <v>EDIF. PALACIO DE JUSTICIA DE LAS CORTES</v>
      </c>
      <c r="J2074" s="8" t="str">
        <f>VLOOKUP(G2074,Hoja1!$1:$1048576,5,0)</f>
        <v xml:space="preserve">DISTRITO  NACIONAL </v>
      </c>
      <c r="K2074" s="8" t="str">
        <f>VLOOKUP(G2074,Hoja1!$1:$1048576,6,0)</f>
        <v xml:space="preserve">DISTRITO NACIONAL </v>
      </c>
    </row>
    <row r="2075" spans="1:11" customFormat="1" x14ac:dyDescent="0.25">
      <c r="A2075" s="17">
        <v>2062</v>
      </c>
      <c r="B2075" s="34" t="s">
        <v>2370</v>
      </c>
      <c r="C2075" s="1" t="s">
        <v>2293</v>
      </c>
      <c r="D2075" s="23">
        <v>2201</v>
      </c>
      <c r="E2075" s="8" t="str">
        <f>VLOOKUP(D2075,Hoja2!$1:$1048576,2,0)</f>
        <v>ARCHIVOS-LOCKERS</v>
      </c>
      <c r="F2075" s="2">
        <v>45775</v>
      </c>
      <c r="G2075" s="1" t="s">
        <v>39</v>
      </c>
      <c r="H2075" s="8" t="str">
        <f>VLOOKUP(G2075,Hoja1!$1:$1048576,2,0)</f>
        <v>ALMACEN DE DESPACHO MOB. Y EQUIPOS OFIC.</v>
      </c>
      <c r="I2075" s="8" t="str">
        <f>VLOOKUP(G2075,Hoja1!$1:$1048576,4,0)</f>
        <v>EDIF. PALACIO DE JUSTICIA DE LAS CORTES</v>
      </c>
      <c r="J2075" s="8" t="str">
        <f>VLOOKUP(G2075,Hoja1!$1:$1048576,5,0)</f>
        <v xml:space="preserve">DISTRITO  NACIONAL </v>
      </c>
      <c r="K2075" s="8" t="str">
        <f>VLOOKUP(G2075,Hoja1!$1:$1048576,6,0)</f>
        <v xml:space="preserve">DISTRITO NACIONAL </v>
      </c>
    </row>
    <row r="2076" spans="1:11" customFormat="1" x14ac:dyDescent="0.25">
      <c r="A2076" s="17">
        <v>2063</v>
      </c>
      <c r="B2076" s="34" t="s">
        <v>2371</v>
      </c>
      <c r="C2076" s="1" t="s">
        <v>2293</v>
      </c>
      <c r="D2076" s="23">
        <v>2201</v>
      </c>
      <c r="E2076" s="8" t="str">
        <f>VLOOKUP(D2076,Hoja2!$1:$1048576,2,0)</f>
        <v>ARCHIVOS-LOCKERS</v>
      </c>
      <c r="F2076" s="2">
        <v>45775</v>
      </c>
      <c r="G2076" s="1" t="s">
        <v>39</v>
      </c>
      <c r="H2076" s="8" t="str">
        <f>VLOOKUP(G2076,Hoja1!$1:$1048576,2,0)</f>
        <v>ALMACEN DE DESPACHO MOB. Y EQUIPOS OFIC.</v>
      </c>
      <c r="I2076" s="8" t="str">
        <f>VLOOKUP(G2076,Hoja1!$1:$1048576,4,0)</f>
        <v>EDIF. PALACIO DE JUSTICIA DE LAS CORTES</v>
      </c>
      <c r="J2076" s="8" t="str">
        <f>VLOOKUP(G2076,Hoja1!$1:$1048576,5,0)</f>
        <v xml:space="preserve">DISTRITO  NACIONAL </v>
      </c>
      <c r="K2076" s="8" t="str">
        <f>VLOOKUP(G2076,Hoja1!$1:$1048576,6,0)</f>
        <v xml:space="preserve">DISTRITO NACIONAL </v>
      </c>
    </row>
    <row r="2077" spans="1:11" customFormat="1" x14ac:dyDescent="0.25">
      <c r="A2077" s="17">
        <v>2064</v>
      </c>
      <c r="B2077" s="34" t="s">
        <v>2372</v>
      </c>
      <c r="C2077" s="1" t="s">
        <v>2293</v>
      </c>
      <c r="D2077" s="23">
        <v>2201</v>
      </c>
      <c r="E2077" s="8" t="str">
        <f>VLOOKUP(D2077,Hoja2!$1:$1048576,2,0)</f>
        <v>ARCHIVOS-LOCKERS</v>
      </c>
      <c r="F2077" s="2">
        <v>45775</v>
      </c>
      <c r="G2077" s="1" t="s">
        <v>39</v>
      </c>
      <c r="H2077" s="8" t="str">
        <f>VLOOKUP(G2077,Hoja1!$1:$1048576,2,0)</f>
        <v>ALMACEN DE DESPACHO MOB. Y EQUIPOS OFIC.</v>
      </c>
      <c r="I2077" s="8" t="str">
        <f>VLOOKUP(G2077,Hoja1!$1:$1048576,4,0)</f>
        <v>EDIF. PALACIO DE JUSTICIA DE LAS CORTES</v>
      </c>
      <c r="J2077" s="8" t="str">
        <f>VLOOKUP(G2077,Hoja1!$1:$1048576,5,0)</f>
        <v xml:space="preserve">DISTRITO  NACIONAL </v>
      </c>
      <c r="K2077" s="8" t="str">
        <f>VLOOKUP(G2077,Hoja1!$1:$1048576,6,0)</f>
        <v xml:space="preserve">DISTRITO NACIONAL </v>
      </c>
    </row>
    <row r="2078" spans="1:11" customFormat="1" x14ac:dyDescent="0.25">
      <c r="A2078" s="17">
        <v>2065</v>
      </c>
      <c r="B2078" s="34" t="s">
        <v>2373</v>
      </c>
      <c r="C2078" s="1" t="s">
        <v>2293</v>
      </c>
      <c r="D2078" s="23">
        <v>2201</v>
      </c>
      <c r="E2078" s="8" t="str">
        <f>VLOOKUP(D2078,Hoja2!$1:$1048576,2,0)</f>
        <v>ARCHIVOS-LOCKERS</v>
      </c>
      <c r="F2078" s="2">
        <v>45775</v>
      </c>
      <c r="G2078" s="1" t="s">
        <v>39</v>
      </c>
      <c r="H2078" s="8" t="str">
        <f>VLOOKUP(G2078,Hoja1!$1:$1048576,2,0)</f>
        <v>ALMACEN DE DESPACHO MOB. Y EQUIPOS OFIC.</v>
      </c>
      <c r="I2078" s="8" t="str">
        <f>VLOOKUP(G2078,Hoja1!$1:$1048576,4,0)</f>
        <v>EDIF. PALACIO DE JUSTICIA DE LAS CORTES</v>
      </c>
      <c r="J2078" s="8" t="str">
        <f>VLOOKUP(G2078,Hoja1!$1:$1048576,5,0)</f>
        <v xml:space="preserve">DISTRITO  NACIONAL </v>
      </c>
      <c r="K2078" s="8" t="str">
        <f>VLOOKUP(G2078,Hoja1!$1:$1048576,6,0)</f>
        <v xml:space="preserve">DISTRITO NACIONAL </v>
      </c>
    </row>
    <row r="2079" spans="1:11" customFormat="1" x14ac:dyDescent="0.25">
      <c r="A2079" s="17">
        <v>2066</v>
      </c>
      <c r="B2079" s="34" t="s">
        <v>2374</v>
      </c>
      <c r="C2079" s="1" t="s">
        <v>2293</v>
      </c>
      <c r="D2079" s="23">
        <v>2201</v>
      </c>
      <c r="E2079" s="8" t="str">
        <f>VLOOKUP(D2079,Hoja2!$1:$1048576,2,0)</f>
        <v>ARCHIVOS-LOCKERS</v>
      </c>
      <c r="F2079" s="2">
        <v>45775</v>
      </c>
      <c r="G2079" s="1" t="s">
        <v>39</v>
      </c>
      <c r="H2079" s="8" t="str">
        <f>VLOOKUP(G2079,Hoja1!$1:$1048576,2,0)</f>
        <v>ALMACEN DE DESPACHO MOB. Y EQUIPOS OFIC.</v>
      </c>
      <c r="I2079" s="8" t="str">
        <f>VLOOKUP(G2079,Hoja1!$1:$1048576,4,0)</f>
        <v>EDIF. PALACIO DE JUSTICIA DE LAS CORTES</v>
      </c>
      <c r="J2079" s="8" t="str">
        <f>VLOOKUP(G2079,Hoja1!$1:$1048576,5,0)</f>
        <v xml:space="preserve">DISTRITO  NACIONAL </v>
      </c>
      <c r="K2079" s="8" t="str">
        <f>VLOOKUP(G2079,Hoja1!$1:$1048576,6,0)</f>
        <v xml:space="preserve">DISTRITO NACIONAL </v>
      </c>
    </row>
    <row r="2080" spans="1:11" customFormat="1" x14ac:dyDescent="0.25">
      <c r="A2080" s="17">
        <v>2067</v>
      </c>
      <c r="B2080" s="34" t="s">
        <v>2375</v>
      </c>
      <c r="C2080" s="1" t="s">
        <v>2293</v>
      </c>
      <c r="D2080" s="23">
        <v>2201</v>
      </c>
      <c r="E2080" s="8" t="str">
        <f>VLOOKUP(D2080,Hoja2!$1:$1048576,2,0)</f>
        <v>ARCHIVOS-LOCKERS</v>
      </c>
      <c r="F2080" s="2">
        <v>45775</v>
      </c>
      <c r="G2080" s="1" t="s">
        <v>39</v>
      </c>
      <c r="H2080" s="8" t="str">
        <f>VLOOKUP(G2080,Hoja1!$1:$1048576,2,0)</f>
        <v>ALMACEN DE DESPACHO MOB. Y EQUIPOS OFIC.</v>
      </c>
      <c r="I2080" s="8" t="str">
        <f>VLOOKUP(G2080,Hoja1!$1:$1048576,4,0)</f>
        <v>EDIF. PALACIO DE JUSTICIA DE LAS CORTES</v>
      </c>
      <c r="J2080" s="8" t="str">
        <f>VLOOKUP(G2080,Hoja1!$1:$1048576,5,0)</f>
        <v xml:space="preserve">DISTRITO  NACIONAL </v>
      </c>
      <c r="K2080" s="8" t="str">
        <f>VLOOKUP(G2080,Hoja1!$1:$1048576,6,0)</f>
        <v xml:space="preserve">DISTRITO NACIONAL </v>
      </c>
    </row>
    <row r="2081" spans="1:11" customFormat="1" x14ac:dyDescent="0.25">
      <c r="A2081" s="17">
        <v>2068</v>
      </c>
      <c r="B2081" s="34" t="s">
        <v>2376</v>
      </c>
      <c r="C2081" s="1" t="s">
        <v>2293</v>
      </c>
      <c r="D2081" s="23">
        <v>2201</v>
      </c>
      <c r="E2081" s="8" t="str">
        <f>VLOOKUP(D2081,Hoja2!$1:$1048576,2,0)</f>
        <v>ARCHIVOS-LOCKERS</v>
      </c>
      <c r="F2081" s="2">
        <v>45775</v>
      </c>
      <c r="G2081" s="1" t="s">
        <v>39</v>
      </c>
      <c r="H2081" s="8" t="str">
        <f>VLOOKUP(G2081,Hoja1!$1:$1048576,2,0)</f>
        <v>ALMACEN DE DESPACHO MOB. Y EQUIPOS OFIC.</v>
      </c>
      <c r="I2081" s="8" t="str">
        <f>VLOOKUP(G2081,Hoja1!$1:$1048576,4,0)</f>
        <v>EDIF. PALACIO DE JUSTICIA DE LAS CORTES</v>
      </c>
      <c r="J2081" s="8" t="str">
        <f>VLOOKUP(G2081,Hoja1!$1:$1048576,5,0)</f>
        <v xml:space="preserve">DISTRITO  NACIONAL </v>
      </c>
      <c r="K2081" s="8" t="str">
        <f>VLOOKUP(G2081,Hoja1!$1:$1048576,6,0)</f>
        <v xml:space="preserve">DISTRITO NACIONAL </v>
      </c>
    </row>
    <row r="2082" spans="1:11" customFormat="1" x14ac:dyDescent="0.25">
      <c r="A2082" s="17">
        <v>2069</v>
      </c>
      <c r="B2082" s="34" t="s">
        <v>2377</v>
      </c>
      <c r="C2082" s="1" t="s">
        <v>2293</v>
      </c>
      <c r="D2082" s="23">
        <v>2201</v>
      </c>
      <c r="E2082" s="8" t="str">
        <f>VLOOKUP(D2082,Hoja2!$1:$1048576,2,0)</f>
        <v>ARCHIVOS-LOCKERS</v>
      </c>
      <c r="F2082" s="2">
        <v>45775</v>
      </c>
      <c r="G2082" s="1" t="s">
        <v>39</v>
      </c>
      <c r="H2082" s="8" t="str">
        <f>VLOOKUP(G2082,Hoja1!$1:$1048576,2,0)</f>
        <v>ALMACEN DE DESPACHO MOB. Y EQUIPOS OFIC.</v>
      </c>
      <c r="I2082" s="8" t="str">
        <f>VLOOKUP(G2082,Hoja1!$1:$1048576,4,0)</f>
        <v>EDIF. PALACIO DE JUSTICIA DE LAS CORTES</v>
      </c>
      <c r="J2082" s="8" t="str">
        <f>VLOOKUP(G2082,Hoja1!$1:$1048576,5,0)</f>
        <v xml:space="preserve">DISTRITO  NACIONAL </v>
      </c>
      <c r="K2082" s="8" t="str">
        <f>VLOOKUP(G2082,Hoja1!$1:$1048576,6,0)</f>
        <v xml:space="preserve">DISTRITO NACIONAL </v>
      </c>
    </row>
    <row r="2083" spans="1:11" customFormat="1" x14ac:dyDescent="0.25">
      <c r="A2083" s="17">
        <v>2070</v>
      </c>
      <c r="B2083" s="34" t="s">
        <v>2378</v>
      </c>
      <c r="C2083" s="1" t="s">
        <v>2293</v>
      </c>
      <c r="D2083" s="23">
        <v>2201</v>
      </c>
      <c r="E2083" s="8" t="str">
        <f>VLOOKUP(D2083,Hoja2!$1:$1048576,2,0)</f>
        <v>ARCHIVOS-LOCKERS</v>
      </c>
      <c r="F2083" s="2">
        <v>45775</v>
      </c>
      <c r="G2083" s="1" t="s">
        <v>39</v>
      </c>
      <c r="H2083" s="8" t="str">
        <f>VLOOKUP(G2083,Hoja1!$1:$1048576,2,0)</f>
        <v>ALMACEN DE DESPACHO MOB. Y EQUIPOS OFIC.</v>
      </c>
      <c r="I2083" s="8" t="str">
        <f>VLOOKUP(G2083,Hoja1!$1:$1048576,4,0)</f>
        <v>EDIF. PALACIO DE JUSTICIA DE LAS CORTES</v>
      </c>
      <c r="J2083" s="8" t="str">
        <f>VLOOKUP(G2083,Hoja1!$1:$1048576,5,0)</f>
        <v xml:space="preserve">DISTRITO  NACIONAL </v>
      </c>
      <c r="K2083" s="8" t="str">
        <f>VLOOKUP(G2083,Hoja1!$1:$1048576,6,0)</f>
        <v xml:space="preserve">DISTRITO NACIONAL </v>
      </c>
    </row>
    <row r="2084" spans="1:11" customFormat="1" x14ac:dyDescent="0.25">
      <c r="A2084" s="17">
        <v>2071</v>
      </c>
      <c r="B2084" s="34" t="s">
        <v>2379</v>
      </c>
      <c r="C2084" s="1" t="s">
        <v>2293</v>
      </c>
      <c r="D2084" s="23">
        <v>2201</v>
      </c>
      <c r="E2084" s="8" t="str">
        <f>VLOOKUP(D2084,Hoja2!$1:$1048576,2,0)</f>
        <v>ARCHIVOS-LOCKERS</v>
      </c>
      <c r="F2084" s="2">
        <v>45775</v>
      </c>
      <c r="G2084" s="1" t="s">
        <v>39</v>
      </c>
      <c r="H2084" s="8" t="str">
        <f>VLOOKUP(G2084,Hoja1!$1:$1048576,2,0)</f>
        <v>ALMACEN DE DESPACHO MOB. Y EQUIPOS OFIC.</v>
      </c>
      <c r="I2084" s="8" t="str">
        <f>VLOOKUP(G2084,Hoja1!$1:$1048576,4,0)</f>
        <v>EDIF. PALACIO DE JUSTICIA DE LAS CORTES</v>
      </c>
      <c r="J2084" s="8" t="str">
        <f>VLOOKUP(G2084,Hoja1!$1:$1048576,5,0)</f>
        <v xml:space="preserve">DISTRITO  NACIONAL </v>
      </c>
      <c r="K2084" s="8" t="str">
        <f>VLOOKUP(G2084,Hoja1!$1:$1048576,6,0)</f>
        <v xml:space="preserve">DISTRITO NACIONAL </v>
      </c>
    </row>
    <row r="2085" spans="1:11" customFormat="1" x14ac:dyDescent="0.25">
      <c r="A2085" s="17">
        <v>2072</v>
      </c>
      <c r="B2085" s="34" t="s">
        <v>2380</v>
      </c>
      <c r="C2085" s="1" t="s">
        <v>2293</v>
      </c>
      <c r="D2085" s="23">
        <v>2201</v>
      </c>
      <c r="E2085" s="8" t="str">
        <f>VLOOKUP(D2085,Hoja2!$1:$1048576,2,0)</f>
        <v>ARCHIVOS-LOCKERS</v>
      </c>
      <c r="F2085" s="2">
        <v>45775</v>
      </c>
      <c r="G2085" s="1" t="s">
        <v>39</v>
      </c>
      <c r="H2085" s="8" t="str">
        <f>VLOOKUP(G2085,Hoja1!$1:$1048576,2,0)</f>
        <v>ALMACEN DE DESPACHO MOB. Y EQUIPOS OFIC.</v>
      </c>
      <c r="I2085" s="8" t="str">
        <f>VLOOKUP(G2085,Hoja1!$1:$1048576,4,0)</f>
        <v>EDIF. PALACIO DE JUSTICIA DE LAS CORTES</v>
      </c>
      <c r="J2085" s="8" t="str">
        <f>VLOOKUP(G2085,Hoja1!$1:$1048576,5,0)</f>
        <v xml:space="preserve">DISTRITO  NACIONAL </v>
      </c>
      <c r="K2085" s="8" t="str">
        <f>VLOOKUP(G2085,Hoja1!$1:$1048576,6,0)</f>
        <v xml:space="preserve">DISTRITO NACIONAL </v>
      </c>
    </row>
    <row r="2086" spans="1:11" customFormat="1" x14ac:dyDescent="0.25">
      <c r="A2086" s="17">
        <v>2073</v>
      </c>
      <c r="B2086" s="34" t="s">
        <v>2381</v>
      </c>
      <c r="C2086" s="1" t="s">
        <v>2293</v>
      </c>
      <c r="D2086" s="23">
        <v>2201</v>
      </c>
      <c r="E2086" s="8" t="str">
        <f>VLOOKUP(D2086,Hoja2!$1:$1048576,2,0)</f>
        <v>ARCHIVOS-LOCKERS</v>
      </c>
      <c r="F2086" s="2">
        <v>45775</v>
      </c>
      <c r="G2086" s="1" t="s">
        <v>39</v>
      </c>
      <c r="H2086" s="8" t="str">
        <f>VLOOKUP(G2086,Hoja1!$1:$1048576,2,0)</f>
        <v>ALMACEN DE DESPACHO MOB. Y EQUIPOS OFIC.</v>
      </c>
      <c r="I2086" s="8" t="str">
        <f>VLOOKUP(G2086,Hoja1!$1:$1048576,4,0)</f>
        <v>EDIF. PALACIO DE JUSTICIA DE LAS CORTES</v>
      </c>
      <c r="J2086" s="8" t="str">
        <f>VLOOKUP(G2086,Hoja1!$1:$1048576,5,0)</f>
        <v xml:space="preserve">DISTRITO  NACIONAL </v>
      </c>
      <c r="K2086" s="8" t="str">
        <f>VLOOKUP(G2086,Hoja1!$1:$1048576,6,0)</f>
        <v xml:space="preserve">DISTRITO NACIONAL </v>
      </c>
    </row>
    <row r="2087" spans="1:11" customFormat="1" x14ac:dyDescent="0.25">
      <c r="A2087" s="17">
        <v>2074</v>
      </c>
      <c r="B2087" s="34" t="s">
        <v>2382</v>
      </c>
      <c r="C2087" s="1" t="s">
        <v>2293</v>
      </c>
      <c r="D2087" s="23">
        <v>2201</v>
      </c>
      <c r="E2087" s="8" t="str">
        <f>VLOOKUP(D2087,Hoja2!$1:$1048576,2,0)</f>
        <v>ARCHIVOS-LOCKERS</v>
      </c>
      <c r="F2087" s="2">
        <v>45775</v>
      </c>
      <c r="G2087" s="1" t="s">
        <v>39</v>
      </c>
      <c r="H2087" s="8" t="str">
        <f>VLOOKUP(G2087,Hoja1!$1:$1048576,2,0)</f>
        <v>ALMACEN DE DESPACHO MOB. Y EQUIPOS OFIC.</v>
      </c>
      <c r="I2087" s="8" t="str">
        <f>VLOOKUP(G2087,Hoja1!$1:$1048576,4,0)</f>
        <v>EDIF. PALACIO DE JUSTICIA DE LAS CORTES</v>
      </c>
      <c r="J2087" s="8" t="str">
        <f>VLOOKUP(G2087,Hoja1!$1:$1048576,5,0)</f>
        <v xml:space="preserve">DISTRITO  NACIONAL </v>
      </c>
      <c r="K2087" s="8" t="str">
        <f>VLOOKUP(G2087,Hoja1!$1:$1048576,6,0)</f>
        <v xml:space="preserve">DISTRITO NACIONAL </v>
      </c>
    </row>
    <row r="2088" spans="1:11" customFormat="1" x14ac:dyDescent="0.25">
      <c r="A2088" s="17">
        <v>2075</v>
      </c>
      <c r="B2088" s="34" t="s">
        <v>2383</v>
      </c>
      <c r="C2088" s="1" t="s">
        <v>2293</v>
      </c>
      <c r="D2088" s="23">
        <v>2201</v>
      </c>
      <c r="E2088" s="8" t="str">
        <f>VLOOKUP(D2088,Hoja2!$1:$1048576,2,0)</f>
        <v>ARCHIVOS-LOCKERS</v>
      </c>
      <c r="F2088" s="2">
        <v>45775</v>
      </c>
      <c r="G2088" s="1" t="s">
        <v>39</v>
      </c>
      <c r="H2088" s="8" t="str">
        <f>VLOOKUP(G2088,Hoja1!$1:$1048576,2,0)</f>
        <v>ALMACEN DE DESPACHO MOB. Y EQUIPOS OFIC.</v>
      </c>
      <c r="I2088" s="8" t="str">
        <f>VLOOKUP(G2088,Hoja1!$1:$1048576,4,0)</f>
        <v>EDIF. PALACIO DE JUSTICIA DE LAS CORTES</v>
      </c>
      <c r="J2088" s="8" t="str">
        <f>VLOOKUP(G2088,Hoja1!$1:$1048576,5,0)</f>
        <v xml:space="preserve">DISTRITO  NACIONAL </v>
      </c>
      <c r="K2088" s="8" t="str">
        <f>VLOOKUP(G2088,Hoja1!$1:$1048576,6,0)</f>
        <v xml:space="preserve">DISTRITO NACIONAL </v>
      </c>
    </row>
    <row r="2089" spans="1:11" customFormat="1" x14ac:dyDescent="0.25">
      <c r="A2089" s="17">
        <v>2076</v>
      </c>
      <c r="B2089" s="34" t="s">
        <v>2384</v>
      </c>
      <c r="C2089" s="1" t="s">
        <v>2293</v>
      </c>
      <c r="D2089" s="23">
        <v>2201</v>
      </c>
      <c r="E2089" s="8" t="str">
        <f>VLOOKUP(D2089,Hoja2!$1:$1048576,2,0)</f>
        <v>ARCHIVOS-LOCKERS</v>
      </c>
      <c r="F2089" s="2">
        <v>45775</v>
      </c>
      <c r="G2089" s="1" t="s">
        <v>39</v>
      </c>
      <c r="H2089" s="8" t="str">
        <f>VLOOKUP(G2089,Hoja1!$1:$1048576,2,0)</f>
        <v>ALMACEN DE DESPACHO MOB. Y EQUIPOS OFIC.</v>
      </c>
      <c r="I2089" s="8" t="str">
        <f>VLOOKUP(G2089,Hoja1!$1:$1048576,4,0)</f>
        <v>EDIF. PALACIO DE JUSTICIA DE LAS CORTES</v>
      </c>
      <c r="J2089" s="8" t="str">
        <f>VLOOKUP(G2089,Hoja1!$1:$1048576,5,0)</f>
        <v xml:space="preserve">DISTRITO  NACIONAL </v>
      </c>
      <c r="K2089" s="8" t="str">
        <f>VLOOKUP(G2089,Hoja1!$1:$1048576,6,0)</f>
        <v xml:space="preserve">DISTRITO NACIONAL </v>
      </c>
    </row>
    <row r="2090" spans="1:11" customFormat="1" x14ac:dyDescent="0.25">
      <c r="A2090" s="17">
        <v>2077</v>
      </c>
      <c r="B2090" s="34" t="s">
        <v>2385</v>
      </c>
      <c r="C2090" s="1" t="s">
        <v>2293</v>
      </c>
      <c r="D2090" s="23">
        <v>2201</v>
      </c>
      <c r="E2090" s="8" t="str">
        <f>VLOOKUP(D2090,Hoja2!$1:$1048576,2,0)</f>
        <v>ARCHIVOS-LOCKERS</v>
      </c>
      <c r="F2090" s="2">
        <v>45775</v>
      </c>
      <c r="G2090" s="1" t="s">
        <v>39</v>
      </c>
      <c r="H2090" s="8" t="str">
        <f>VLOOKUP(G2090,Hoja1!$1:$1048576,2,0)</f>
        <v>ALMACEN DE DESPACHO MOB. Y EQUIPOS OFIC.</v>
      </c>
      <c r="I2090" s="8" t="str">
        <f>VLOOKUP(G2090,Hoja1!$1:$1048576,4,0)</f>
        <v>EDIF. PALACIO DE JUSTICIA DE LAS CORTES</v>
      </c>
      <c r="J2090" s="8" t="str">
        <f>VLOOKUP(G2090,Hoja1!$1:$1048576,5,0)</f>
        <v xml:space="preserve">DISTRITO  NACIONAL </v>
      </c>
      <c r="K2090" s="8" t="str">
        <f>VLOOKUP(G2090,Hoja1!$1:$1048576,6,0)</f>
        <v xml:space="preserve">DISTRITO NACIONAL </v>
      </c>
    </row>
    <row r="2091" spans="1:11" customFormat="1" x14ac:dyDescent="0.25">
      <c r="A2091" s="17">
        <v>2078</v>
      </c>
      <c r="B2091" s="34" t="s">
        <v>2386</v>
      </c>
      <c r="C2091" s="1" t="s">
        <v>2293</v>
      </c>
      <c r="D2091" s="23">
        <v>2201</v>
      </c>
      <c r="E2091" s="8" t="str">
        <f>VLOOKUP(D2091,Hoja2!$1:$1048576,2,0)</f>
        <v>ARCHIVOS-LOCKERS</v>
      </c>
      <c r="F2091" s="2">
        <v>45775</v>
      </c>
      <c r="G2091" s="1" t="s">
        <v>39</v>
      </c>
      <c r="H2091" s="8" t="str">
        <f>VLOOKUP(G2091,Hoja1!$1:$1048576,2,0)</f>
        <v>ALMACEN DE DESPACHO MOB. Y EQUIPOS OFIC.</v>
      </c>
      <c r="I2091" s="8" t="str">
        <f>VLOOKUP(G2091,Hoja1!$1:$1048576,4,0)</f>
        <v>EDIF. PALACIO DE JUSTICIA DE LAS CORTES</v>
      </c>
      <c r="J2091" s="8" t="str">
        <f>VLOOKUP(G2091,Hoja1!$1:$1048576,5,0)</f>
        <v xml:space="preserve">DISTRITO  NACIONAL </v>
      </c>
      <c r="K2091" s="8" t="str">
        <f>VLOOKUP(G2091,Hoja1!$1:$1048576,6,0)</f>
        <v xml:space="preserve">DISTRITO NACIONAL </v>
      </c>
    </row>
    <row r="2092" spans="1:11" customFormat="1" x14ac:dyDescent="0.25">
      <c r="A2092" s="17">
        <v>2079</v>
      </c>
      <c r="B2092" s="34" t="s">
        <v>2387</v>
      </c>
      <c r="C2092" s="1" t="s">
        <v>2293</v>
      </c>
      <c r="D2092" s="23">
        <v>2201</v>
      </c>
      <c r="E2092" s="8" t="str">
        <f>VLOOKUP(D2092,Hoja2!$1:$1048576,2,0)</f>
        <v>ARCHIVOS-LOCKERS</v>
      </c>
      <c r="F2092" s="2">
        <v>45775</v>
      </c>
      <c r="G2092" s="1" t="s">
        <v>39</v>
      </c>
      <c r="H2092" s="8" t="str">
        <f>VLOOKUP(G2092,Hoja1!$1:$1048576,2,0)</f>
        <v>ALMACEN DE DESPACHO MOB. Y EQUIPOS OFIC.</v>
      </c>
      <c r="I2092" s="8" t="str">
        <f>VLOOKUP(G2092,Hoja1!$1:$1048576,4,0)</f>
        <v>EDIF. PALACIO DE JUSTICIA DE LAS CORTES</v>
      </c>
      <c r="J2092" s="8" t="str">
        <f>VLOOKUP(G2092,Hoja1!$1:$1048576,5,0)</f>
        <v xml:space="preserve">DISTRITO  NACIONAL </v>
      </c>
      <c r="K2092" s="8" t="str">
        <f>VLOOKUP(G2092,Hoja1!$1:$1048576,6,0)</f>
        <v xml:space="preserve">DISTRITO NACIONAL </v>
      </c>
    </row>
    <row r="2093" spans="1:11" customFormat="1" x14ac:dyDescent="0.25">
      <c r="A2093" s="17">
        <v>2080</v>
      </c>
      <c r="B2093" s="34" t="s">
        <v>2388</v>
      </c>
      <c r="C2093" s="1" t="s">
        <v>2293</v>
      </c>
      <c r="D2093" s="23">
        <v>2201</v>
      </c>
      <c r="E2093" s="8" t="str">
        <f>VLOOKUP(D2093,Hoja2!$1:$1048576,2,0)</f>
        <v>ARCHIVOS-LOCKERS</v>
      </c>
      <c r="F2093" s="2">
        <v>45775</v>
      </c>
      <c r="G2093" s="1" t="s">
        <v>39</v>
      </c>
      <c r="H2093" s="8" t="str">
        <f>VLOOKUP(G2093,Hoja1!$1:$1048576,2,0)</f>
        <v>ALMACEN DE DESPACHO MOB. Y EQUIPOS OFIC.</v>
      </c>
      <c r="I2093" s="8" t="str">
        <f>VLOOKUP(G2093,Hoja1!$1:$1048576,4,0)</f>
        <v>EDIF. PALACIO DE JUSTICIA DE LAS CORTES</v>
      </c>
      <c r="J2093" s="8" t="str">
        <f>VLOOKUP(G2093,Hoja1!$1:$1048576,5,0)</f>
        <v xml:space="preserve">DISTRITO  NACIONAL </v>
      </c>
      <c r="K2093" s="8" t="str">
        <f>VLOOKUP(G2093,Hoja1!$1:$1048576,6,0)</f>
        <v xml:space="preserve">DISTRITO NACIONAL </v>
      </c>
    </row>
    <row r="2094" spans="1:11" customFormat="1" x14ac:dyDescent="0.25">
      <c r="A2094" s="17">
        <v>2081</v>
      </c>
      <c r="B2094" s="34" t="s">
        <v>2389</v>
      </c>
      <c r="C2094" s="1" t="s">
        <v>2293</v>
      </c>
      <c r="D2094" s="23">
        <v>2201</v>
      </c>
      <c r="E2094" s="8" t="str">
        <f>VLOOKUP(D2094,Hoja2!$1:$1048576,2,0)</f>
        <v>ARCHIVOS-LOCKERS</v>
      </c>
      <c r="F2094" s="2">
        <v>45775</v>
      </c>
      <c r="G2094" s="1" t="s">
        <v>39</v>
      </c>
      <c r="H2094" s="8" t="str">
        <f>VLOOKUP(G2094,Hoja1!$1:$1048576,2,0)</f>
        <v>ALMACEN DE DESPACHO MOB. Y EQUIPOS OFIC.</v>
      </c>
      <c r="I2094" s="8" t="str">
        <f>VLOOKUP(G2094,Hoja1!$1:$1048576,4,0)</f>
        <v>EDIF. PALACIO DE JUSTICIA DE LAS CORTES</v>
      </c>
      <c r="J2094" s="8" t="str">
        <f>VLOOKUP(G2094,Hoja1!$1:$1048576,5,0)</f>
        <v xml:space="preserve">DISTRITO  NACIONAL </v>
      </c>
      <c r="K2094" s="8" t="str">
        <f>VLOOKUP(G2094,Hoja1!$1:$1048576,6,0)</f>
        <v xml:space="preserve">DISTRITO NACIONAL </v>
      </c>
    </row>
    <row r="2095" spans="1:11" customFormat="1" x14ac:dyDescent="0.25">
      <c r="A2095" s="17">
        <v>2082</v>
      </c>
      <c r="B2095" s="34" t="s">
        <v>2390</v>
      </c>
      <c r="C2095" s="1" t="s">
        <v>2293</v>
      </c>
      <c r="D2095" s="23">
        <v>2201</v>
      </c>
      <c r="E2095" s="8" t="str">
        <f>VLOOKUP(D2095,Hoja2!$1:$1048576,2,0)</f>
        <v>ARCHIVOS-LOCKERS</v>
      </c>
      <c r="F2095" s="2">
        <v>45775</v>
      </c>
      <c r="G2095" s="1" t="s">
        <v>39</v>
      </c>
      <c r="H2095" s="8" t="str">
        <f>VLOOKUP(G2095,Hoja1!$1:$1048576,2,0)</f>
        <v>ALMACEN DE DESPACHO MOB. Y EQUIPOS OFIC.</v>
      </c>
      <c r="I2095" s="8" t="str">
        <f>VLOOKUP(G2095,Hoja1!$1:$1048576,4,0)</f>
        <v>EDIF. PALACIO DE JUSTICIA DE LAS CORTES</v>
      </c>
      <c r="J2095" s="8" t="str">
        <f>VLOOKUP(G2095,Hoja1!$1:$1048576,5,0)</f>
        <v xml:space="preserve">DISTRITO  NACIONAL </v>
      </c>
      <c r="K2095" s="8" t="str">
        <f>VLOOKUP(G2095,Hoja1!$1:$1048576,6,0)</f>
        <v xml:space="preserve">DISTRITO NACIONAL </v>
      </c>
    </row>
    <row r="2096" spans="1:11" customFormat="1" x14ac:dyDescent="0.25">
      <c r="A2096" s="17">
        <v>2083</v>
      </c>
      <c r="B2096" s="34" t="s">
        <v>2391</v>
      </c>
      <c r="C2096" s="1" t="s">
        <v>2293</v>
      </c>
      <c r="D2096" s="23">
        <v>2201</v>
      </c>
      <c r="E2096" s="8" t="str">
        <f>VLOOKUP(D2096,Hoja2!$1:$1048576,2,0)</f>
        <v>ARCHIVOS-LOCKERS</v>
      </c>
      <c r="F2096" s="2">
        <v>45775</v>
      </c>
      <c r="G2096" s="1" t="s">
        <v>39</v>
      </c>
      <c r="H2096" s="8" t="str">
        <f>VLOOKUP(G2096,Hoja1!$1:$1048576,2,0)</f>
        <v>ALMACEN DE DESPACHO MOB. Y EQUIPOS OFIC.</v>
      </c>
      <c r="I2096" s="8" t="str">
        <f>VLOOKUP(G2096,Hoja1!$1:$1048576,4,0)</f>
        <v>EDIF. PALACIO DE JUSTICIA DE LAS CORTES</v>
      </c>
      <c r="J2096" s="8" t="str">
        <f>VLOOKUP(G2096,Hoja1!$1:$1048576,5,0)</f>
        <v xml:space="preserve">DISTRITO  NACIONAL </v>
      </c>
      <c r="K2096" s="8" t="str">
        <f>VLOOKUP(G2096,Hoja1!$1:$1048576,6,0)</f>
        <v xml:space="preserve">DISTRITO NACIONAL </v>
      </c>
    </row>
    <row r="2097" spans="1:11" customFormat="1" x14ac:dyDescent="0.25">
      <c r="A2097" s="17">
        <v>2084</v>
      </c>
      <c r="B2097" s="34" t="s">
        <v>2392</v>
      </c>
      <c r="C2097" s="1" t="s">
        <v>2293</v>
      </c>
      <c r="D2097" s="23">
        <v>2201</v>
      </c>
      <c r="E2097" s="8" t="str">
        <f>VLOOKUP(D2097,Hoja2!$1:$1048576,2,0)</f>
        <v>ARCHIVOS-LOCKERS</v>
      </c>
      <c r="F2097" s="2">
        <v>45775</v>
      </c>
      <c r="G2097" s="1" t="s">
        <v>39</v>
      </c>
      <c r="H2097" s="8" t="str">
        <f>VLOOKUP(G2097,Hoja1!$1:$1048576,2,0)</f>
        <v>ALMACEN DE DESPACHO MOB. Y EQUIPOS OFIC.</v>
      </c>
      <c r="I2097" s="8" t="str">
        <f>VLOOKUP(G2097,Hoja1!$1:$1048576,4,0)</f>
        <v>EDIF. PALACIO DE JUSTICIA DE LAS CORTES</v>
      </c>
      <c r="J2097" s="8" t="str">
        <f>VLOOKUP(G2097,Hoja1!$1:$1048576,5,0)</f>
        <v xml:space="preserve">DISTRITO  NACIONAL </v>
      </c>
      <c r="K2097" s="8" t="str">
        <f>VLOOKUP(G2097,Hoja1!$1:$1048576,6,0)</f>
        <v xml:space="preserve">DISTRITO NACIONAL </v>
      </c>
    </row>
    <row r="2098" spans="1:11" customFormat="1" x14ac:dyDescent="0.25">
      <c r="A2098" s="17">
        <v>2085</v>
      </c>
      <c r="B2098" s="34" t="s">
        <v>2393</v>
      </c>
      <c r="C2098" s="1" t="s">
        <v>2293</v>
      </c>
      <c r="D2098" s="23">
        <v>2201</v>
      </c>
      <c r="E2098" s="8" t="str">
        <f>VLOOKUP(D2098,Hoja2!$1:$1048576,2,0)</f>
        <v>ARCHIVOS-LOCKERS</v>
      </c>
      <c r="F2098" s="2">
        <v>45775</v>
      </c>
      <c r="G2098" s="1" t="s">
        <v>39</v>
      </c>
      <c r="H2098" s="8" t="str">
        <f>VLOOKUP(G2098,Hoja1!$1:$1048576,2,0)</f>
        <v>ALMACEN DE DESPACHO MOB. Y EQUIPOS OFIC.</v>
      </c>
      <c r="I2098" s="8" t="str">
        <f>VLOOKUP(G2098,Hoja1!$1:$1048576,4,0)</f>
        <v>EDIF. PALACIO DE JUSTICIA DE LAS CORTES</v>
      </c>
      <c r="J2098" s="8" t="str">
        <f>VLOOKUP(G2098,Hoja1!$1:$1048576,5,0)</f>
        <v xml:space="preserve">DISTRITO  NACIONAL </v>
      </c>
      <c r="K2098" s="8" t="str">
        <f>VLOOKUP(G2098,Hoja1!$1:$1048576,6,0)</f>
        <v xml:space="preserve">DISTRITO NACIONAL </v>
      </c>
    </row>
    <row r="2099" spans="1:11" customFormat="1" x14ac:dyDescent="0.25">
      <c r="A2099" s="17">
        <v>2086</v>
      </c>
      <c r="B2099" s="34" t="s">
        <v>2394</v>
      </c>
      <c r="C2099" s="1" t="s">
        <v>2293</v>
      </c>
      <c r="D2099" s="23">
        <v>2201</v>
      </c>
      <c r="E2099" s="8" t="str">
        <f>VLOOKUP(D2099,Hoja2!$1:$1048576,2,0)</f>
        <v>ARCHIVOS-LOCKERS</v>
      </c>
      <c r="F2099" s="2">
        <v>45775</v>
      </c>
      <c r="G2099" s="1" t="s">
        <v>39</v>
      </c>
      <c r="H2099" s="8" t="str">
        <f>VLOOKUP(G2099,Hoja1!$1:$1048576,2,0)</f>
        <v>ALMACEN DE DESPACHO MOB. Y EQUIPOS OFIC.</v>
      </c>
      <c r="I2099" s="8" t="str">
        <f>VLOOKUP(G2099,Hoja1!$1:$1048576,4,0)</f>
        <v>EDIF. PALACIO DE JUSTICIA DE LAS CORTES</v>
      </c>
      <c r="J2099" s="8" t="str">
        <f>VLOOKUP(G2099,Hoja1!$1:$1048576,5,0)</f>
        <v xml:space="preserve">DISTRITO  NACIONAL </v>
      </c>
      <c r="K2099" s="8" t="str">
        <f>VLOOKUP(G2099,Hoja1!$1:$1048576,6,0)</f>
        <v xml:space="preserve">DISTRITO NACIONAL </v>
      </c>
    </row>
    <row r="2100" spans="1:11" customFormat="1" x14ac:dyDescent="0.25">
      <c r="A2100" s="17">
        <v>2087</v>
      </c>
      <c r="B2100" s="34" t="s">
        <v>2395</v>
      </c>
      <c r="C2100" s="1" t="s">
        <v>2293</v>
      </c>
      <c r="D2100" s="23">
        <v>2201</v>
      </c>
      <c r="E2100" s="8" t="str">
        <f>VLOOKUP(D2100,Hoja2!$1:$1048576,2,0)</f>
        <v>ARCHIVOS-LOCKERS</v>
      </c>
      <c r="F2100" s="2">
        <v>45775</v>
      </c>
      <c r="G2100" s="1" t="s">
        <v>39</v>
      </c>
      <c r="H2100" s="8" t="str">
        <f>VLOOKUP(G2100,Hoja1!$1:$1048576,2,0)</f>
        <v>ALMACEN DE DESPACHO MOB. Y EQUIPOS OFIC.</v>
      </c>
      <c r="I2100" s="8" t="str">
        <f>VLOOKUP(G2100,Hoja1!$1:$1048576,4,0)</f>
        <v>EDIF. PALACIO DE JUSTICIA DE LAS CORTES</v>
      </c>
      <c r="J2100" s="8" t="str">
        <f>VLOOKUP(G2100,Hoja1!$1:$1048576,5,0)</f>
        <v xml:space="preserve">DISTRITO  NACIONAL </v>
      </c>
      <c r="K2100" s="8" t="str">
        <f>VLOOKUP(G2100,Hoja1!$1:$1048576,6,0)</f>
        <v xml:space="preserve">DISTRITO NACIONAL </v>
      </c>
    </row>
    <row r="2101" spans="1:11" customFormat="1" x14ac:dyDescent="0.25">
      <c r="A2101" s="17">
        <v>2088</v>
      </c>
      <c r="B2101" s="34" t="s">
        <v>2396</v>
      </c>
      <c r="C2101" s="1" t="s">
        <v>2293</v>
      </c>
      <c r="D2101" s="23">
        <v>2201</v>
      </c>
      <c r="E2101" s="8" t="str">
        <f>VLOOKUP(D2101,Hoja2!$1:$1048576,2,0)</f>
        <v>ARCHIVOS-LOCKERS</v>
      </c>
      <c r="F2101" s="2">
        <v>45775</v>
      </c>
      <c r="G2101" s="1" t="s">
        <v>39</v>
      </c>
      <c r="H2101" s="8" t="str">
        <f>VLOOKUP(G2101,Hoja1!$1:$1048576,2,0)</f>
        <v>ALMACEN DE DESPACHO MOB. Y EQUIPOS OFIC.</v>
      </c>
      <c r="I2101" s="8" t="str">
        <f>VLOOKUP(G2101,Hoja1!$1:$1048576,4,0)</f>
        <v>EDIF. PALACIO DE JUSTICIA DE LAS CORTES</v>
      </c>
      <c r="J2101" s="8" t="str">
        <f>VLOOKUP(G2101,Hoja1!$1:$1048576,5,0)</f>
        <v xml:space="preserve">DISTRITO  NACIONAL </v>
      </c>
      <c r="K2101" s="8" t="str">
        <f>VLOOKUP(G2101,Hoja1!$1:$1048576,6,0)</f>
        <v xml:space="preserve">DISTRITO NACIONAL </v>
      </c>
    </row>
    <row r="2102" spans="1:11" customFormat="1" x14ac:dyDescent="0.25">
      <c r="A2102" s="17">
        <v>2089</v>
      </c>
      <c r="B2102" s="34" t="s">
        <v>2397</v>
      </c>
      <c r="C2102" s="1" t="s">
        <v>2293</v>
      </c>
      <c r="D2102" s="23">
        <v>2201</v>
      </c>
      <c r="E2102" s="8" t="str">
        <f>VLOOKUP(D2102,Hoja2!$1:$1048576,2,0)</f>
        <v>ARCHIVOS-LOCKERS</v>
      </c>
      <c r="F2102" s="2">
        <v>45775</v>
      </c>
      <c r="G2102" s="1" t="s">
        <v>39</v>
      </c>
      <c r="H2102" s="8" t="str">
        <f>VLOOKUP(G2102,Hoja1!$1:$1048576,2,0)</f>
        <v>ALMACEN DE DESPACHO MOB. Y EQUIPOS OFIC.</v>
      </c>
      <c r="I2102" s="8" t="str">
        <f>VLOOKUP(G2102,Hoja1!$1:$1048576,4,0)</f>
        <v>EDIF. PALACIO DE JUSTICIA DE LAS CORTES</v>
      </c>
      <c r="J2102" s="8" t="str">
        <f>VLOOKUP(G2102,Hoja1!$1:$1048576,5,0)</f>
        <v xml:space="preserve">DISTRITO  NACIONAL </v>
      </c>
      <c r="K2102" s="8" t="str">
        <f>VLOOKUP(G2102,Hoja1!$1:$1048576,6,0)</f>
        <v xml:space="preserve">DISTRITO NACIONAL </v>
      </c>
    </row>
    <row r="2103" spans="1:11" customFormat="1" x14ac:dyDescent="0.25">
      <c r="A2103" s="17">
        <v>2090</v>
      </c>
      <c r="B2103" s="34" t="s">
        <v>2398</v>
      </c>
      <c r="C2103" s="1" t="s">
        <v>2023</v>
      </c>
      <c r="D2103" s="23">
        <v>2210</v>
      </c>
      <c r="E2103" s="8" t="str">
        <f>VLOOKUP(D2103,Hoja2!$1:$1048576,2,0)</f>
        <v>ESCRITORIOS</v>
      </c>
      <c r="F2103" s="2">
        <v>45778</v>
      </c>
      <c r="G2103" s="1" t="s">
        <v>2399</v>
      </c>
      <c r="H2103" s="8" t="str">
        <f>VLOOKUP(G2103,Hoja1!$1:$1048576,2,0)</f>
        <v>DIRECCION DE INFRAESTRUCTURA FISICA</v>
      </c>
      <c r="I2103" s="8" t="str">
        <f>VLOOKUP(G2103,Hoja1!$1:$1048576,4,0)</f>
        <v>EDIF. SUPREMA CORTE DE JUSTICIA Y C.P.J.</v>
      </c>
      <c r="J2103" s="8" t="str">
        <f>VLOOKUP(G2103,Hoja1!$1:$1048576,5,0)</f>
        <v xml:space="preserve">DISTRITO  NACIONAL </v>
      </c>
      <c r="K2103" s="8" t="str">
        <f>VLOOKUP(G2103,Hoja1!$1:$1048576,6,0)</f>
        <v xml:space="preserve">DISTRITO NACIONAL </v>
      </c>
    </row>
    <row r="2104" spans="1:11" customFormat="1" x14ac:dyDescent="0.25">
      <c r="A2104" s="17">
        <v>2091</v>
      </c>
      <c r="B2104" s="34" t="s">
        <v>2400</v>
      </c>
      <c r="C2104" s="1" t="s">
        <v>2023</v>
      </c>
      <c r="D2104" s="23">
        <v>2210</v>
      </c>
      <c r="E2104" s="8" t="str">
        <f>VLOOKUP(D2104,Hoja2!$1:$1048576,2,0)</f>
        <v>ESCRITORIOS</v>
      </c>
      <c r="F2104" s="2">
        <v>45778</v>
      </c>
      <c r="G2104" s="1" t="s">
        <v>2399</v>
      </c>
      <c r="H2104" s="8" t="str">
        <f>VLOOKUP(G2104,Hoja1!$1:$1048576,2,0)</f>
        <v>DIRECCION DE INFRAESTRUCTURA FISICA</v>
      </c>
      <c r="I2104" s="8" t="str">
        <f>VLOOKUP(G2104,Hoja1!$1:$1048576,4,0)</f>
        <v>EDIF. SUPREMA CORTE DE JUSTICIA Y C.P.J.</v>
      </c>
      <c r="J2104" s="8" t="str">
        <f>VLOOKUP(G2104,Hoja1!$1:$1048576,5,0)</f>
        <v xml:space="preserve">DISTRITO  NACIONAL </v>
      </c>
      <c r="K2104" s="8" t="str">
        <f>VLOOKUP(G2104,Hoja1!$1:$1048576,6,0)</f>
        <v xml:space="preserve">DISTRITO NACIONAL </v>
      </c>
    </row>
    <row r="2105" spans="1:11" customFormat="1" x14ac:dyDescent="0.25">
      <c r="A2105" s="17">
        <v>2092</v>
      </c>
      <c r="B2105" s="34" t="s">
        <v>2401</v>
      </c>
      <c r="C2105" s="1" t="s">
        <v>2023</v>
      </c>
      <c r="D2105" s="23">
        <v>2210</v>
      </c>
      <c r="E2105" s="8" t="str">
        <f>VLOOKUP(D2105,Hoja2!$1:$1048576,2,0)</f>
        <v>ESCRITORIOS</v>
      </c>
      <c r="F2105" s="2">
        <v>45778</v>
      </c>
      <c r="G2105" s="1" t="s">
        <v>2399</v>
      </c>
      <c r="H2105" s="8" t="str">
        <f>VLOOKUP(G2105,Hoja1!$1:$1048576,2,0)</f>
        <v>DIRECCION DE INFRAESTRUCTURA FISICA</v>
      </c>
      <c r="I2105" s="8" t="str">
        <f>VLOOKUP(G2105,Hoja1!$1:$1048576,4,0)</f>
        <v>EDIF. SUPREMA CORTE DE JUSTICIA Y C.P.J.</v>
      </c>
      <c r="J2105" s="8" t="str">
        <f>VLOOKUP(G2105,Hoja1!$1:$1048576,5,0)</f>
        <v xml:space="preserve">DISTRITO  NACIONAL </v>
      </c>
      <c r="K2105" s="8" t="str">
        <f>VLOOKUP(G2105,Hoja1!$1:$1048576,6,0)</f>
        <v xml:space="preserve">DISTRITO NACIONAL </v>
      </c>
    </row>
    <row r="2106" spans="1:11" customFormat="1" x14ac:dyDescent="0.25">
      <c r="A2106" s="17">
        <v>2093</v>
      </c>
      <c r="B2106" s="34" t="s">
        <v>2402</v>
      </c>
      <c r="C2106" s="1" t="s">
        <v>2023</v>
      </c>
      <c r="D2106" s="23">
        <v>2210</v>
      </c>
      <c r="E2106" s="8" t="str">
        <f>VLOOKUP(D2106,Hoja2!$1:$1048576,2,0)</f>
        <v>ESCRITORIOS</v>
      </c>
      <c r="F2106" s="2">
        <v>45778</v>
      </c>
      <c r="G2106" s="1" t="s">
        <v>2399</v>
      </c>
      <c r="H2106" s="8" t="str">
        <f>VLOOKUP(G2106,Hoja1!$1:$1048576,2,0)</f>
        <v>DIRECCION DE INFRAESTRUCTURA FISICA</v>
      </c>
      <c r="I2106" s="8" t="str">
        <f>VLOOKUP(G2106,Hoja1!$1:$1048576,4,0)</f>
        <v>EDIF. SUPREMA CORTE DE JUSTICIA Y C.P.J.</v>
      </c>
      <c r="J2106" s="8" t="str">
        <f>VLOOKUP(G2106,Hoja1!$1:$1048576,5,0)</f>
        <v xml:space="preserve">DISTRITO  NACIONAL </v>
      </c>
      <c r="K2106" s="8" t="str">
        <f>VLOOKUP(G2106,Hoja1!$1:$1048576,6,0)</f>
        <v xml:space="preserve">DISTRITO NACIONAL </v>
      </c>
    </row>
    <row r="2107" spans="1:11" customFormat="1" x14ac:dyDescent="0.25">
      <c r="A2107" s="17">
        <v>2094</v>
      </c>
      <c r="B2107" s="34" t="s">
        <v>2403</v>
      </c>
      <c r="C2107" s="1" t="s">
        <v>2023</v>
      </c>
      <c r="D2107" s="23">
        <v>2210</v>
      </c>
      <c r="E2107" s="8" t="str">
        <f>VLOOKUP(D2107,Hoja2!$1:$1048576,2,0)</f>
        <v>ESCRITORIOS</v>
      </c>
      <c r="F2107" s="2">
        <v>45778</v>
      </c>
      <c r="G2107" s="1" t="s">
        <v>2399</v>
      </c>
      <c r="H2107" s="8" t="str">
        <f>VLOOKUP(G2107,Hoja1!$1:$1048576,2,0)</f>
        <v>DIRECCION DE INFRAESTRUCTURA FISICA</v>
      </c>
      <c r="I2107" s="8" t="str">
        <f>VLOOKUP(G2107,Hoja1!$1:$1048576,4,0)</f>
        <v>EDIF. SUPREMA CORTE DE JUSTICIA Y C.P.J.</v>
      </c>
      <c r="J2107" s="8" t="str">
        <f>VLOOKUP(G2107,Hoja1!$1:$1048576,5,0)</f>
        <v xml:space="preserve">DISTRITO  NACIONAL </v>
      </c>
      <c r="K2107" s="8" t="str">
        <f>VLOOKUP(G2107,Hoja1!$1:$1048576,6,0)</f>
        <v xml:space="preserve">DISTRITO NACIONAL </v>
      </c>
    </row>
    <row r="2108" spans="1:11" customFormat="1" x14ac:dyDescent="0.25">
      <c r="A2108" s="17">
        <v>2095</v>
      </c>
      <c r="B2108" s="34" t="s">
        <v>2404</v>
      </c>
      <c r="C2108" s="1" t="s">
        <v>2023</v>
      </c>
      <c r="D2108" s="23">
        <v>2210</v>
      </c>
      <c r="E2108" s="8" t="str">
        <f>VLOOKUP(D2108,Hoja2!$1:$1048576,2,0)</f>
        <v>ESCRITORIOS</v>
      </c>
      <c r="F2108" s="2">
        <v>45778</v>
      </c>
      <c r="G2108" s="1" t="s">
        <v>2399</v>
      </c>
      <c r="H2108" s="8" t="str">
        <f>VLOOKUP(G2108,Hoja1!$1:$1048576,2,0)</f>
        <v>DIRECCION DE INFRAESTRUCTURA FISICA</v>
      </c>
      <c r="I2108" s="8" t="str">
        <f>VLOOKUP(G2108,Hoja1!$1:$1048576,4,0)</f>
        <v>EDIF. SUPREMA CORTE DE JUSTICIA Y C.P.J.</v>
      </c>
      <c r="J2108" s="8" t="str">
        <f>VLOOKUP(G2108,Hoja1!$1:$1048576,5,0)</f>
        <v xml:space="preserve">DISTRITO  NACIONAL </v>
      </c>
      <c r="K2108" s="8" t="str">
        <f>VLOOKUP(G2108,Hoja1!$1:$1048576,6,0)</f>
        <v xml:space="preserve">DISTRITO NACIONAL </v>
      </c>
    </row>
    <row r="2109" spans="1:11" customFormat="1" x14ac:dyDescent="0.25">
      <c r="A2109" s="17">
        <v>2096</v>
      </c>
      <c r="B2109" s="34" t="s">
        <v>2405</v>
      </c>
      <c r="C2109" s="1" t="s">
        <v>2023</v>
      </c>
      <c r="D2109" s="23">
        <v>2210</v>
      </c>
      <c r="E2109" s="8" t="str">
        <f>VLOOKUP(D2109,Hoja2!$1:$1048576,2,0)</f>
        <v>ESCRITORIOS</v>
      </c>
      <c r="F2109" s="2">
        <v>45778</v>
      </c>
      <c r="G2109" s="1" t="s">
        <v>2399</v>
      </c>
      <c r="H2109" s="8" t="str">
        <f>VLOOKUP(G2109,Hoja1!$1:$1048576,2,0)</f>
        <v>DIRECCION DE INFRAESTRUCTURA FISICA</v>
      </c>
      <c r="I2109" s="8" t="str">
        <f>VLOOKUP(G2109,Hoja1!$1:$1048576,4,0)</f>
        <v>EDIF. SUPREMA CORTE DE JUSTICIA Y C.P.J.</v>
      </c>
      <c r="J2109" s="8" t="str">
        <f>VLOOKUP(G2109,Hoja1!$1:$1048576,5,0)</f>
        <v xml:space="preserve">DISTRITO  NACIONAL </v>
      </c>
      <c r="K2109" s="8" t="str">
        <f>VLOOKUP(G2109,Hoja1!$1:$1048576,6,0)</f>
        <v xml:space="preserve">DISTRITO NACIONAL </v>
      </c>
    </row>
    <row r="2110" spans="1:11" customFormat="1" x14ac:dyDescent="0.25">
      <c r="A2110" s="17">
        <v>2097</v>
      </c>
      <c r="B2110" s="34" t="s">
        <v>2406</v>
      </c>
      <c r="C2110" s="1" t="s">
        <v>2407</v>
      </c>
      <c r="D2110" s="23">
        <v>2211</v>
      </c>
      <c r="E2110" s="8" t="str">
        <f>VLOOKUP(D2110,Hoja2!$1:$1048576,2,0)</f>
        <v>ABANICOS</v>
      </c>
      <c r="F2110" s="2">
        <v>45778</v>
      </c>
      <c r="G2110" s="1" t="s">
        <v>7</v>
      </c>
      <c r="H2110" s="8" t="str">
        <f>VLOOKUP(G2110,Hoja1!$1:$1048576,2,0)</f>
        <v>DPTO. ADMINISTRATIVO P.J. S.C.J.</v>
      </c>
      <c r="I2110" s="8" t="str">
        <f>VLOOKUP(G2110,Hoja1!$1:$1048576,4,0)</f>
        <v>EDIF. SUPREMA CORTE DE JUSTICIA Y C.P.J.</v>
      </c>
      <c r="J2110" s="8" t="str">
        <f>VLOOKUP(G2110,Hoja1!$1:$1048576,5,0)</f>
        <v xml:space="preserve">DISTRITO  NACIONAL </v>
      </c>
      <c r="K2110" s="8" t="str">
        <f>VLOOKUP(G2110,Hoja1!$1:$1048576,6,0)</f>
        <v xml:space="preserve">DISTRITO NACIONAL </v>
      </c>
    </row>
    <row r="2111" spans="1:11" customFormat="1" x14ac:dyDescent="0.25">
      <c r="A2111" s="17">
        <v>2098</v>
      </c>
      <c r="B2111" s="34" t="s">
        <v>2408</v>
      </c>
      <c r="C2111" s="1" t="s">
        <v>2023</v>
      </c>
      <c r="D2111" s="23">
        <v>2210</v>
      </c>
      <c r="E2111" s="8" t="str">
        <f>VLOOKUP(D2111,Hoja2!$1:$1048576,2,0)</f>
        <v>ESCRITORIOS</v>
      </c>
      <c r="F2111" s="2">
        <v>45778</v>
      </c>
      <c r="G2111" s="1" t="s">
        <v>2399</v>
      </c>
      <c r="H2111" s="8" t="str">
        <f>VLOOKUP(G2111,Hoja1!$1:$1048576,2,0)</f>
        <v>DIRECCION DE INFRAESTRUCTURA FISICA</v>
      </c>
      <c r="I2111" s="8" t="str">
        <f>VLOOKUP(G2111,Hoja1!$1:$1048576,4,0)</f>
        <v>EDIF. SUPREMA CORTE DE JUSTICIA Y C.P.J.</v>
      </c>
      <c r="J2111" s="8" t="str">
        <f>VLOOKUP(G2111,Hoja1!$1:$1048576,5,0)</f>
        <v xml:space="preserve">DISTRITO  NACIONAL </v>
      </c>
      <c r="K2111" s="8" t="str">
        <f>VLOOKUP(G2111,Hoja1!$1:$1048576,6,0)</f>
        <v xml:space="preserve">DISTRITO NACIONAL </v>
      </c>
    </row>
    <row r="2112" spans="1:11" customFormat="1" x14ac:dyDescent="0.25">
      <c r="A2112" s="17">
        <v>2099</v>
      </c>
      <c r="B2112" s="34" t="s">
        <v>2409</v>
      </c>
      <c r="C2112" s="1" t="s">
        <v>2023</v>
      </c>
      <c r="D2112" s="23">
        <v>2210</v>
      </c>
      <c r="E2112" s="8" t="str">
        <f>VLOOKUP(D2112,Hoja2!$1:$1048576,2,0)</f>
        <v>ESCRITORIOS</v>
      </c>
      <c r="F2112" s="2">
        <v>45778</v>
      </c>
      <c r="G2112" s="1" t="s">
        <v>2399</v>
      </c>
      <c r="H2112" s="8" t="str">
        <f>VLOOKUP(G2112,Hoja1!$1:$1048576,2,0)</f>
        <v>DIRECCION DE INFRAESTRUCTURA FISICA</v>
      </c>
      <c r="I2112" s="8" t="str">
        <f>VLOOKUP(G2112,Hoja1!$1:$1048576,4,0)</f>
        <v>EDIF. SUPREMA CORTE DE JUSTICIA Y C.P.J.</v>
      </c>
      <c r="J2112" s="8" t="str">
        <f>VLOOKUP(G2112,Hoja1!$1:$1048576,5,0)</f>
        <v xml:space="preserve">DISTRITO  NACIONAL </v>
      </c>
      <c r="K2112" s="8" t="str">
        <f>VLOOKUP(G2112,Hoja1!$1:$1048576,6,0)</f>
        <v xml:space="preserve">DISTRITO NACIONAL </v>
      </c>
    </row>
    <row r="2113" spans="1:11" customFormat="1" x14ac:dyDescent="0.25">
      <c r="A2113" s="17">
        <v>2100</v>
      </c>
      <c r="B2113" s="34" t="s">
        <v>2410</v>
      </c>
      <c r="C2113" s="1" t="s">
        <v>2023</v>
      </c>
      <c r="D2113" s="23">
        <v>2210</v>
      </c>
      <c r="E2113" s="8" t="str">
        <f>VLOOKUP(D2113,Hoja2!$1:$1048576,2,0)</f>
        <v>ESCRITORIOS</v>
      </c>
      <c r="F2113" s="2">
        <v>45778</v>
      </c>
      <c r="G2113" s="1" t="s">
        <v>2399</v>
      </c>
      <c r="H2113" s="8" t="str">
        <f>VLOOKUP(G2113,Hoja1!$1:$1048576,2,0)</f>
        <v>DIRECCION DE INFRAESTRUCTURA FISICA</v>
      </c>
      <c r="I2113" s="8" t="str">
        <f>VLOOKUP(G2113,Hoja1!$1:$1048576,4,0)</f>
        <v>EDIF. SUPREMA CORTE DE JUSTICIA Y C.P.J.</v>
      </c>
      <c r="J2113" s="8" t="str">
        <f>VLOOKUP(G2113,Hoja1!$1:$1048576,5,0)</f>
        <v xml:space="preserve">DISTRITO  NACIONAL </v>
      </c>
      <c r="K2113" s="8" t="str">
        <f>VLOOKUP(G2113,Hoja1!$1:$1048576,6,0)</f>
        <v xml:space="preserve">DISTRITO NACIONAL </v>
      </c>
    </row>
    <row r="2114" spans="1:11" customFormat="1" x14ac:dyDescent="0.25">
      <c r="A2114" s="17">
        <v>2101</v>
      </c>
      <c r="B2114" s="34" t="s">
        <v>2411</v>
      </c>
      <c r="C2114" s="1" t="s">
        <v>2023</v>
      </c>
      <c r="D2114" s="23">
        <v>2210</v>
      </c>
      <c r="E2114" s="8" t="str">
        <f>VLOOKUP(D2114,Hoja2!$1:$1048576,2,0)</f>
        <v>ESCRITORIOS</v>
      </c>
      <c r="F2114" s="2">
        <v>45778</v>
      </c>
      <c r="G2114" s="1" t="s">
        <v>2399</v>
      </c>
      <c r="H2114" s="8" t="str">
        <f>VLOOKUP(G2114,Hoja1!$1:$1048576,2,0)</f>
        <v>DIRECCION DE INFRAESTRUCTURA FISICA</v>
      </c>
      <c r="I2114" s="8" t="str">
        <f>VLOOKUP(G2114,Hoja1!$1:$1048576,4,0)</f>
        <v>EDIF. SUPREMA CORTE DE JUSTICIA Y C.P.J.</v>
      </c>
      <c r="J2114" s="8" t="str">
        <f>VLOOKUP(G2114,Hoja1!$1:$1048576,5,0)</f>
        <v xml:space="preserve">DISTRITO  NACIONAL </v>
      </c>
      <c r="K2114" s="8" t="str">
        <f>VLOOKUP(G2114,Hoja1!$1:$1048576,6,0)</f>
        <v xml:space="preserve">DISTRITO NACIONAL </v>
      </c>
    </row>
    <row r="2115" spans="1:11" customFormat="1" x14ac:dyDescent="0.25">
      <c r="A2115" s="17">
        <v>2102</v>
      </c>
      <c r="B2115" s="34" t="s">
        <v>2412</v>
      </c>
      <c r="C2115" s="1" t="s">
        <v>2407</v>
      </c>
      <c r="D2115" s="23">
        <v>2211</v>
      </c>
      <c r="E2115" s="8" t="str">
        <f>VLOOKUP(D2115,Hoja2!$1:$1048576,2,0)</f>
        <v>ABANICOS</v>
      </c>
      <c r="F2115" s="2">
        <v>45778</v>
      </c>
      <c r="G2115" s="1" t="s">
        <v>7</v>
      </c>
      <c r="H2115" s="8" t="str">
        <f>VLOOKUP(G2115,Hoja1!$1:$1048576,2,0)</f>
        <v>DPTO. ADMINISTRATIVO P.J. S.C.J.</v>
      </c>
      <c r="I2115" s="8" t="str">
        <f>VLOOKUP(G2115,Hoja1!$1:$1048576,4,0)</f>
        <v>EDIF. SUPREMA CORTE DE JUSTICIA Y C.P.J.</v>
      </c>
      <c r="J2115" s="8" t="str">
        <f>VLOOKUP(G2115,Hoja1!$1:$1048576,5,0)</f>
        <v xml:space="preserve">DISTRITO  NACIONAL </v>
      </c>
      <c r="K2115" s="8" t="str">
        <f>VLOOKUP(G2115,Hoja1!$1:$1048576,6,0)</f>
        <v xml:space="preserve">DISTRITO NACIONAL </v>
      </c>
    </row>
    <row r="2116" spans="1:11" customFormat="1" x14ac:dyDescent="0.25">
      <c r="A2116" s="17">
        <v>2103</v>
      </c>
      <c r="B2116" s="34" t="s">
        <v>2413</v>
      </c>
      <c r="C2116" s="1" t="s">
        <v>2023</v>
      </c>
      <c r="D2116" s="23">
        <v>2210</v>
      </c>
      <c r="E2116" s="8" t="str">
        <f>VLOOKUP(D2116,Hoja2!$1:$1048576,2,0)</f>
        <v>ESCRITORIOS</v>
      </c>
      <c r="F2116" s="2">
        <v>45778</v>
      </c>
      <c r="G2116" s="1" t="s">
        <v>2399</v>
      </c>
      <c r="H2116" s="8" t="str">
        <f>VLOOKUP(G2116,Hoja1!$1:$1048576,2,0)</f>
        <v>DIRECCION DE INFRAESTRUCTURA FISICA</v>
      </c>
      <c r="I2116" s="8" t="str">
        <f>VLOOKUP(G2116,Hoja1!$1:$1048576,4,0)</f>
        <v>EDIF. SUPREMA CORTE DE JUSTICIA Y C.P.J.</v>
      </c>
      <c r="J2116" s="8" t="str">
        <f>VLOOKUP(G2116,Hoja1!$1:$1048576,5,0)</f>
        <v xml:space="preserve">DISTRITO  NACIONAL </v>
      </c>
      <c r="K2116" s="8" t="str">
        <f>VLOOKUP(G2116,Hoja1!$1:$1048576,6,0)</f>
        <v xml:space="preserve">DISTRITO NACIONAL </v>
      </c>
    </row>
    <row r="2117" spans="1:11" customFormat="1" x14ac:dyDescent="0.25">
      <c r="A2117" s="17">
        <v>2104</v>
      </c>
      <c r="B2117" s="34" t="s">
        <v>2414</v>
      </c>
      <c r="C2117" s="1" t="s">
        <v>2407</v>
      </c>
      <c r="D2117" s="23">
        <v>2211</v>
      </c>
      <c r="E2117" s="8" t="str">
        <f>VLOOKUP(D2117,Hoja2!$1:$1048576,2,0)</f>
        <v>ABANICOS</v>
      </c>
      <c r="F2117" s="2">
        <v>45778</v>
      </c>
      <c r="G2117" s="1" t="s">
        <v>7</v>
      </c>
      <c r="H2117" s="8" t="str">
        <f>VLOOKUP(G2117,Hoja1!$1:$1048576,2,0)</f>
        <v>DPTO. ADMINISTRATIVO P.J. S.C.J.</v>
      </c>
      <c r="I2117" s="8" t="str">
        <f>VLOOKUP(G2117,Hoja1!$1:$1048576,4,0)</f>
        <v>EDIF. SUPREMA CORTE DE JUSTICIA Y C.P.J.</v>
      </c>
      <c r="J2117" s="8" t="str">
        <f>VLOOKUP(G2117,Hoja1!$1:$1048576,5,0)</f>
        <v xml:space="preserve">DISTRITO  NACIONAL </v>
      </c>
      <c r="K2117" s="8" t="str">
        <f>VLOOKUP(G2117,Hoja1!$1:$1048576,6,0)</f>
        <v xml:space="preserve">DISTRITO NACIONAL </v>
      </c>
    </row>
    <row r="2118" spans="1:11" customFormat="1" x14ac:dyDescent="0.25">
      <c r="A2118" s="17">
        <v>2105</v>
      </c>
      <c r="B2118" s="34" t="s">
        <v>2415</v>
      </c>
      <c r="C2118" s="1" t="s">
        <v>2023</v>
      </c>
      <c r="D2118" s="23">
        <v>2210</v>
      </c>
      <c r="E2118" s="8" t="str">
        <f>VLOOKUP(D2118,Hoja2!$1:$1048576,2,0)</f>
        <v>ESCRITORIOS</v>
      </c>
      <c r="F2118" s="2">
        <v>45778</v>
      </c>
      <c r="G2118" s="1" t="s">
        <v>2399</v>
      </c>
      <c r="H2118" s="8" t="str">
        <f>VLOOKUP(G2118,Hoja1!$1:$1048576,2,0)</f>
        <v>DIRECCION DE INFRAESTRUCTURA FISICA</v>
      </c>
      <c r="I2118" s="8" t="str">
        <f>VLOOKUP(G2118,Hoja1!$1:$1048576,4,0)</f>
        <v>EDIF. SUPREMA CORTE DE JUSTICIA Y C.P.J.</v>
      </c>
      <c r="J2118" s="8" t="str">
        <f>VLOOKUP(G2118,Hoja1!$1:$1048576,5,0)</f>
        <v xml:space="preserve">DISTRITO  NACIONAL </v>
      </c>
      <c r="K2118" s="8" t="str">
        <f>VLOOKUP(G2118,Hoja1!$1:$1048576,6,0)</f>
        <v xml:space="preserve">DISTRITO NACIONAL </v>
      </c>
    </row>
    <row r="2119" spans="1:11" customFormat="1" x14ac:dyDescent="0.25">
      <c r="A2119" s="17">
        <v>2106</v>
      </c>
      <c r="B2119" s="34" t="s">
        <v>2416</v>
      </c>
      <c r="C2119" s="1" t="s">
        <v>2407</v>
      </c>
      <c r="D2119" s="23">
        <v>2211</v>
      </c>
      <c r="E2119" s="8" t="str">
        <f>VLOOKUP(D2119,Hoja2!$1:$1048576,2,0)</f>
        <v>ABANICOS</v>
      </c>
      <c r="F2119" s="2">
        <v>45778</v>
      </c>
      <c r="G2119" s="1" t="s">
        <v>7</v>
      </c>
      <c r="H2119" s="8" t="str">
        <f>VLOOKUP(G2119,Hoja1!$1:$1048576,2,0)</f>
        <v>DPTO. ADMINISTRATIVO P.J. S.C.J.</v>
      </c>
      <c r="I2119" s="8" t="str">
        <f>VLOOKUP(G2119,Hoja1!$1:$1048576,4,0)</f>
        <v>EDIF. SUPREMA CORTE DE JUSTICIA Y C.P.J.</v>
      </c>
      <c r="J2119" s="8" t="str">
        <f>VLOOKUP(G2119,Hoja1!$1:$1048576,5,0)</f>
        <v xml:space="preserve">DISTRITO  NACIONAL </v>
      </c>
      <c r="K2119" s="8" t="str">
        <f>VLOOKUP(G2119,Hoja1!$1:$1048576,6,0)</f>
        <v xml:space="preserve">DISTRITO NACIONAL </v>
      </c>
    </row>
    <row r="2120" spans="1:11" customFormat="1" x14ac:dyDescent="0.25">
      <c r="A2120" s="17">
        <v>2107</v>
      </c>
      <c r="B2120" s="34" t="s">
        <v>2417</v>
      </c>
      <c r="C2120" s="1" t="s">
        <v>2023</v>
      </c>
      <c r="D2120" s="23">
        <v>2210</v>
      </c>
      <c r="E2120" s="8" t="str">
        <f>VLOOKUP(D2120,Hoja2!$1:$1048576,2,0)</f>
        <v>ESCRITORIOS</v>
      </c>
      <c r="F2120" s="2">
        <v>45778</v>
      </c>
      <c r="G2120" s="1" t="s">
        <v>2399</v>
      </c>
      <c r="H2120" s="8" t="str">
        <f>VLOOKUP(G2120,Hoja1!$1:$1048576,2,0)</f>
        <v>DIRECCION DE INFRAESTRUCTURA FISICA</v>
      </c>
      <c r="I2120" s="8" t="str">
        <f>VLOOKUP(G2120,Hoja1!$1:$1048576,4,0)</f>
        <v>EDIF. SUPREMA CORTE DE JUSTICIA Y C.P.J.</v>
      </c>
      <c r="J2120" s="8" t="str">
        <f>VLOOKUP(G2120,Hoja1!$1:$1048576,5,0)</f>
        <v xml:space="preserve">DISTRITO  NACIONAL </v>
      </c>
      <c r="K2120" s="8" t="str">
        <f>VLOOKUP(G2120,Hoja1!$1:$1048576,6,0)</f>
        <v xml:space="preserve">DISTRITO NACIONAL </v>
      </c>
    </row>
    <row r="2121" spans="1:11" customFormat="1" x14ac:dyDescent="0.25">
      <c r="A2121" s="17">
        <v>2108</v>
      </c>
      <c r="B2121" s="34" t="s">
        <v>2418</v>
      </c>
      <c r="C2121" s="1" t="s">
        <v>2023</v>
      </c>
      <c r="D2121" s="23">
        <v>2210</v>
      </c>
      <c r="E2121" s="8" t="str">
        <f>VLOOKUP(D2121,Hoja2!$1:$1048576,2,0)</f>
        <v>ESCRITORIOS</v>
      </c>
      <c r="F2121" s="2">
        <v>45778</v>
      </c>
      <c r="G2121" s="1" t="s">
        <v>2399</v>
      </c>
      <c r="H2121" s="8" t="str">
        <f>VLOOKUP(G2121,Hoja1!$1:$1048576,2,0)</f>
        <v>DIRECCION DE INFRAESTRUCTURA FISICA</v>
      </c>
      <c r="I2121" s="8" t="str">
        <f>VLOOKUP(G2121,Hoja1!$1:$1048576,4,0)</f>
        <v>EDIF. SUPREMA CORTE DE JUSTICIA Y C.P.J.</v>
      </c>
      <c r="J2121" s="8" t="str">
        <f>VLOOKUP(G2121,Hoja1!$1:$1048576,5,0)</f>
        <v xml:space="preserve">DISTRITO  NACIONAL </v>
      </c>
      <c r="K2121" s="8" t="str">
        <f>VLOOKUP(G2121,Hoja1!$1:$1048576,6,0)</f>
        <v xml:space="preserve">DISTRITO NACIONAL </v>
      </c>
    </row>
    <row r="2122" spans="1:11" customFormat="1" x14ac:dyDescent="0.25">
      <c r="A2122" s="17">
        <v>2109</v>
      </c>
      <c r="B2122" s="34" t="s">
        <v>2419</v>
      </c>
      <c r="C2122" s="1" t="s">
        <v>2023</v>
      </c>
      <c r="D2122" s="23">
        <v>2210</v>
      </c>
      <c r="E2122" s="8" t="str">
        <f>VLOOKUP(D2122,Hoja2!$1:$1048576,2,0)</f>
        <v>ESCRITORIOS</v>
      </c>
      <c r="F2122" s="2">
        <v>45778</v>
      </c>
      <c r="G2122" s="1" t="s">
        <v>7</v>
      </c>
      <c r="H2122" s="8" t="str">
        <f>VLOOKUP(G2122,Hoja1!$1:$1048576,2,0)</f>
        <v>DPTO. ADMINISTRATIVO P.J. S.C.J.</v>
      </c>
      <c r="I2122" s="8" t="str">
        <f>VLOOKUP(G2122,Hoja1!$1:$1048576,4,0)</f>
        <v>EDIF. SUPREMA CORTE DE JUSTICIA Y C.P.J.</v>
      </c>
      <c r="J2122" s="8" t="str">
        <f>VLOOKUP(G2122,Hoja1!$1:$1048576,5,0)</f>
        <v xml:space="preserve">DISTRITO  NACIONAL </v>
      </c>
      <c r="K2122" s="8" t="str">
        <f>VLOOKUP(G2122,Hoja1!$1:$1048576,6,0)</f>
        <v xml:space="preserve">DISTRITO NACIONAL </v>
      </c>
    </row>
    <row r="2123" spans="1:11" customFormat="1" x14ac:dyDescent="0.25">
      <c r="A2123" s="17">
        <v>2110</v>
      </c>
      <c r="B2123" s="34" t="s">
        <v>2420</v>
      </c>
      <c r="C2123" s="1" t="s">
        <v>2407</v>
      </c>
      <c r="D2123" s="23">
        <v>2211</v>
      </c>
      <c r="E2123" s="8" t="str">
        <f>VLOOKUP(D2123,Hoja2!$1:$1048576,2,0)</f>
        <v>ABANICOS</v>
      </c>
      <c r="F2123" s="2">
        <v>45778</v>
      </c>
      <c r="G2123" s="1" t="s">
        <v>7</v>
      </c>
      <c r="H2123" s="8" t="str">
        <f>VLOOKUP(G2123,Hoja1!$1:$1048576,2,0)</f>
        <v>DPTO. ADMINISTRATIVO P.J. S.C.J.</v>
      </c>
      <c r="I2123" s="8" t="str">
        <f>VLOOKUP(G2123,Hoja1!$1:$1048576,4,0)</f>
        <v>EDIF. SUPREMA CORTE DE JUSTICIA Y C.P.J.</v>
      </c>
      <c r="J2123" s="8" t="str">
        <f>VLOOKUP(G2123,Hoja1!$1:$1048576,5,0)</f>
        <v xml:space="preserve">DISTRITO  NACIONAL </v>
      </c>
      <c r="K2123" s="8" t="str">
        <f>VLOOKUP(G2123,Hoja1!$1:$1048576,6,0)</f>
        <v xml:space="preserve">DISTRITO NACIONAL </v>
      </c>
    </row>
    <row r="2124" spans="1:11" customFormat="1" x14ac:dyDescent="0.25">
      <c r="A2124" s="17">
        <v>2111</v>
      </c>
      <c r="B2124" s="34" t="s">
        <v>2421</v>
      </c>
      <c r="C2124" s="1" t="s">
        <v>2023</v>
      </c>
      <c r="D2124" s="23">
        <v>2210</v>
      </c>
      <c r="E2124" s="8" t="str">
        <f>VLOOKUP(D2124,Hoja2!$1:$1048576,2,0)</f>
        <v>ESCRITORIOS</v>
      </c>
      <c r="F2124" s="2">
        <v>45778</v>
      </c>
      <c r="G2124" s="1" t="s">
        <v>2399</v>
      </c>
      <c r="H2124" s="8" t="str">
        <f>VLOOKUP(G2124,Hoja1!$1:$1048576,2,0)</f>
        <v>DIRECCION DE INFRAESTRUCTURA FISICA</v>
      </c>
      <c r="I2124" s="8" t="str">
        <f>VLOOKUP(G2124,Hoja1!$1:$1048576,4,0)</f>
        <v>EDIF. SUPREMA CORTE DE JUSTICIA Y C.P.J.</v>
      </c>
      <c r="J2124" s="8" t="str">
        <f>VLOOKUP(G2124,Hoja1!$1:$1048576,5,0)</f>
        <v xml:space="preserve">DISTRITO  NACIONAL </v>
      </c>
      <c r="K2124" s="8" t="str">
        <f>VLOOKUP(G2124,Hoja1!$1:$1048576,6,0)</f>
        <v xml:space="preserve">DISTRITO NACIONAL </v>
      </c>
    </row>
    <row r="2125" spans="1:11" customFormat="1" x14ac:dyDescent="0.25">
      <c r="A2125" s="17">
        <v>2112</v>
      </c>
      <c r="B2125" s="34" t="s">
        <v>2422</v>
      </c>
      <c r="C2125" s="1" t="s">
        <v>2407</v>
      </c>
      <c r="D2125" s="23">
        <v>2211</v>
      </c>
      <c r="E2125" s="8" t="str">
        <f>VLOOKUP(D2125,Hoja2!$1:$1048576,2,0)</f>
        <v>ABANICOS</v>
      </c>
      <c r="F2125" s="2">
        <v>45778</v>
      </c>
      <c r="G2125" s="1" t="s">
        <v>7</v>
      </c>
      <c r="H2125" s="8" t="str">
        <f>VLOOKUP(G2125,Hoja1!$1:$1048576,2,0)</f>
        <v>DPTO. ADMINISTRATIVO P.J. S.C.J.</v>
      </c>
      <c r="I2125" s="8" t="str">
        <f>VLOOKUP(G2125,Hoja1!$1:$1048576,4,0)</f>
        <v>EDIF. SUPREMA CORTE DE JUSTICIA Y C.P.J.</v>
      </c>
      <c r="J2125" s="8" t="str">
        <f>VLOOKUP(G2125,Hoja1!$1:$1048576,5,0)</f>
        <v xml:space="preserve">DISTRITO  NACIONAL </v>
      </c>
      <c r="K2125" s="8" t="str">
        <f>VLOOKUP(G2125,Hoja1!$1:$1048576,6,0)</f>
        <v xml:space="preserve">DISTRITO NACIONAL </v>
      </c>
    </row>
    <row r="2126" spans="1:11" customFormat="1" x14ac:dyDescent="0.25">
      <c r="A2126" s="17">
        <v>2113</v>
      </c>
      <c r="B2126" s="34" t="s">
        <v>2423</v>
      </c>
      <c r="C2126" s="1" t="s">
        <v>2023</v>
      </c>
      <c r="D2126" s="23">
        <v>2210</v>
      </c>
      <c r="E2126" s="8" t="str">
        <f>VLOOKUP(D2126,Hoja2!$1:$1048576,2,0)</f>
        <v>ESCRITORIOS</v>
      </c>
      <c r="F2126" s="2">
        <v>45778</v>
      </c>
      <c r="G2126" s="1" t="s">
        <v>2399</v>
      </c>
      <c r="H2126" s="8" t="str">
        <f>VLOOKUP(G2126,Hoja1!$1:$1048576,2,0)</f>
        <v>DIRECCION DE INFRAESTRUCTURA FISICA</v>
      </c>
      <c r="I2126" s="8" t="str">
        <f>VLOOKUP(G2126,Hoja1!$1:$1048576,4,0)</f>
        <v>EDIF. SUPREMA CORTE DE JUSTICIA Y C.P.J.</v>
      </c>
      <c r="J2126" s="8" t="str">
        <f>VLOOKUP(G2126,Hoja1!$1:$1048576,5,0)</f>
        <v xml:space="preserve">DISTRITO  NACIONAL </v>
      </c>
      <c r="K2126" s="8" t="str">
        <f>VLOOKUP(G2126,Hoja1!$1:$1048576,6,0)</f>
        <v xml:space="preserve">DISTRITO NACIONAL </v>
      </c>
    </row>
    <row r="2127" spans="1:11" customFormat="1" x14ac:dyDescent="0.25">
      <c r="A2127" s="17">
        <v>2114</v>
      </c>
      <c r="B2127" s="34" t="s">
        <v>2424</v>
      </c>
      <c r="C2127" s="1" t="s">
        <v>2407</v>
      </c>
      <c r="D2127" s="23">
        <v>2211</v>
      </c>
      <c r="E2127" s="8" t="str">
        <f>VLOOKUP(D2127,Hoja2!$1:$1048576,2,0)</f>
        <v>ABANICOS</v>
      </c>
      <c r="F2127" s="2">
        <v>45778</v>
      </c>
      <c r="G2127" s="1" t="s">
        <v>7</v>
      </c>
      <c r="H2127" s="8" t="str">
        <f>VLOOKUP(G2127,Hoja1!$1:$1048576,2,0)</f>
        <v>DPTO. ADMINISTRATIVO P.J. S.C.J.</v>
      </c>
      <c r="I2127" s="8" t="str">
        <f>VLOOKUP(G2127,Hoja1!$1:$1048576,4,0)</f>
        <v>EDIF. SUPREMA CORTE DE JUSTICIA Y C.P.J.</v>
      </c>
      <c r="J2127" s="8" t="str">
        <f>VLOOKUP(G2127,Hoja1!$1:$1048576,5,0)</f>
        <v xml:space="preserve">DISTRITO  NACIONAL </v>
      </c>
      <c r="K2127" s="8" t="str">
        <f>VLOOKUP(G2127,Hoja1!$1:$1048576,6,0)</f>
        <v xml:space="preserve">DISTRITO NACIONAL </v>
      </c>
    </row>
    <row r="2128" spans="1:11" customFormat="1" x14ac:dyDescent="0.25">
      <c r="A2128" s="17">
        <v>2115</v>
      </c>
      <c r="B2128" s="34" t="s">
        <v>2425</v>
      </c>
      <c r="C2128" s="1" t="s">
        <v>2023</v>
      </c>
      <c r="D2128" s="23">
        <v>2210</v>
      </c>
      <c r="E2128" s="8" t="str">
        <f>VLOOKUP(D2128,Hoja2!$1:$1048576,2,0)</f>
        <v>ESCRITORIOS</v>
      </c>
      <c r="F2128" s="2">
        <v>45778</v>
      </c>
      <c r="G2128" s="1" t="s">
        <v>2399</v>
      </c>
      <c r="H2128" s="8" t="str">
        <f>VLOOKUP(G2128,Hoja1!$1:$1048576,2,0)</f>
        <v>DIRECCION DE INFRAESTRUCTURA FISICA</v>
      </c>
      <c r="I2128" s="8" t="str">
        <f>VLOOKUP(G2128,Hoja1!$1:$1048576,4,0)</f>
        <v>EDIF. SUPREMA CORTE DE JUSTICIA Y C.P.J.</v>
      </c>
      <c r="J2128" s="8" t="str">
        <f>VLOOKUP(G2128,Hoja1!$1:$1048576,5,0)</f>
        <v xml:space="preserve">DISTRITO  NACIONAL </v>
      </c>
      <c r="K2128" s="8" t="str">
        <f>VLOOKUP(G2128,Hoja1!$1:$1048576,6,0)</f>
        <v xml:space="preserve">DISTRITO NACIONAL </v>
      </c>
    </row>
    <row r="2129" spans="1:11" customFormat="1" x14ac:dyDescent="0.25">
      <c r="A2129" s="17">
        <v>2116</v>
      </c>
      <c r="B2129" s="34" t="s">
        <v>2426</v>
      </c>
      <c r="C2129" s="1" t="s">
        <v>2407</v>
      </c>
      <c r="D2129" s="23">
        <v>2211</v>
      </c>
      <c r="E2129" s="8" t="str">
        <f>VLOOKUP(D2129,Hoja2!$1:$1048576,2,0)</f>
        <v>ABANICOS</v>
      </c>
      <c r="F2129" s="2">
        <v>45778</v>
      </c>
      <c r="G2129" s="1" t="s">
        <v>7</v>
      </c>
      <c r="H2129" s="8" t="str">
        <f>VLOOKUP(G2129,Hoja1!$1:$1048576,2,0)</f>
        <v>DPTO. ADMINISTRATIVO P.J. S.C.J.</v>
      </c>
      <c r="I2129" s="8" t="str">
        <f>VLOOKUP(G2129,Hoja1!$1:$1048576,4,0)</f>
        <v>EDIF. SUPREMA CORTE DE JUSTICIA Y C.P.J.</v>
      </c>
      <c r="J2129" s="8" t="str">
        <f>VLOOKUP(G2129,Hoja1!$1:$1048576,5,0)</f>
        <v xml:space="preserve">DISTRITO  NACIONAL </v>
      </c>
      <c r="K2129" s="8" t="str">
        <f>VLOOKUP(G2129,Hoja1!$1:$1048576,6,0)</f>
        <v xml:space="preserve">DISTRITO NACIONAL </v>
      </c>
    </row>
    <row r="2130" spans="1:11" customFormat="1" x14ac:dyDescent="0.25">
      <c r="A2130" s="17">
        <v>2117</v>
      </c>
      <c r="B2130" s="34" t="s">
        <v>2427</v>
      </c>
      <c r="C2130" s="1" t="s">
        <v>2023</v>
      </c>
      <c r="D2130" s="23">
        <v>2210</v>
      </c>
      <c r="E2130" s="8" t="str">
        <f>VLOOKUP(D2130,Hoja2!$1:$1048576,2,0)</f>
        <v>ESCRITORIOS</v>
      </c>
      <c r="F2130" s="2">
        <v>45778</v>
      </c>
      <c r="G2130" s="1" t="s">
        <v>2399</v>
      </c>
      <c r="H2130" s="8" t="str">
        <f>VLOOKUP(G2130,Hoja1!$1:$1048576,2,0)</f>
        <v>DIRECCION DE INFRAESTRUCTURA FISICA</v>
      </c>
      <c r="I2130" s="8" t="str">
        <f>VLOOKUP(G2130,Hoja1!$1:$1048576,4,0)</f>
        <v>EDIF. SUPREMA CORTE DE JUSTICIA Y C.P.J.</v>
      </c>
      <c r="J2130" s="8" t="str">
        <f>VLOOKUP(G2130,Hoja1!$1:$1048576,5,0)</f>
        <v xml:space="preserve">DISTRITO  NACIONAL </v>
      </c>
      <c r="K2130" s="8" t="str">
        <f>VLOOKUP(G2130,Hoja1!$1:$1048576,6,0)</f>
        <v xml:space="preserve">DISTRITO NACIONAL </v>
      </c>
    </row>
    <row r="2131" spans="1:11" customFormat="1" x14ac:dyDescent="0.25">
      <c r="A2131" s="17">
        <v>2118</v>
      </c>
      <c r="B2131" s="34" t="s">
        <v>2428</v>
      </c>
      <c r="C2131" s="1" t="s">
        <v>2407</v>
      </c>
      <c r="D2131" s="23">
        <v>2211</v>
      </c>
      <c r="E2131" s="8" t="str">
        <f>VLOOKUP(D2131,Hoja2!$1:$1048576,2,0)</f>
        <v>ABANICOS</v>
      </c>
      <c r="F2131" s="2">
        <v>45778</v>
      </c>
      <c r="G2131" s="1" t="s">
        <v>7</v>
      </c>
      <c r="H2131" s="8" t="str">
        <f>VLOOKUP(G2131,Hoja1!$1:$1048576,2,0)</f>
        <v>DPTO. ADMINISTRATIVO P.J. S.C.J.</v>
      </c>
      <c r="I2131" s="8" t="str">
        <f>VLOOKUP(G2131,Hoja1!$1:$1048576,4,0)</f>
        <v>EDIF. SUPREMA CORTE DE JUSTICIA Y C.P.J.</v>
      </c>
      <c r="J2131" s="8" t="str">
        <f>VLOOKUP(G2131,Hoja1!$1:$1048576,5,0)</f>
        <v xml:space="preserve">DISTRITO  NACIONAL </v>
      </c>
      <c r="K2131" s="8" t="str">
        <f>VLOOKUP(G2131,Hoja1!$1:$1048576,6,0)</f>
        <v xml:space="preserve">DISTRITO NACIONAL </v>
      </c>
    </row>
    <row r="2132" spans="1:11" customFormat="1" x14ac:dyDescent="0.25">
      <c r="A2132" s="17">
        <v>2119</v>
      </c>
      <c r="B2132" s="34" t="s">
        <v>2429</v>
      </c>
      <c r="C2132" s="1" t="s">
        <v>2023</v>
      </c>
      <c r="D2132" s="23">
        <v>2210</v>
      </c>
      <c r="E2132" s="8" t="str">
        <f>VLOOKUP(D2132,Hoja2!$1:$1048576,2,0)</f>
        <v>ESCRITORIOS</v>
      </c>
      <c r="F2132" s="2">
        <v>45778</v>
      </c>
      <c r="G2132" s="1" t="s">
        <v>2399</v>
      </c>
      <c r="H2132" s="8" t="str">
        <f>VLOOKUP(G2132,Hoja1!$1:$1048576,2,0)</f>
        <v>DIRECCION DE INFRAESTRUCTURA FISICA</v>
      </c>
      <c r="I2132" s="8" t="str">
        <f>VLOOKUP(G2132,Hoja1!$1:$1048576,4,0)</f>
        <v>EDIF. SUPREMA CORTE DE JUSTICIA Y C.P.J.</v>
      </c>
      <c r="J2132" s="8" t="str">
        <f>VLOOKUP(G2132,Hoja1!$1:$1048576,5,0)</f>
        <v xml:space="preserve">DISTRITO  NACIONAL </v>
      </c>
      <c r="K2132" s="8" t="str">
        <f>VLOOKUP(G2132,Hoja1!$1:$1048576,6,0)</f>
        <v xml:space="preserve">DISTRITO NACIONAL </v>
      </c>
    </row>
    <row r="2133" spans="1:11" customFormat="1" x14ac:dyDescent="0.25">
      <c r="A2133" s="17">
        <v>2120</v>
      </c>
      <c r="B2133" s="34" t="s">
        <v>2430</v>
      </c>
      <c r="C2133" s="1" t="s">
        <v>2407</v>
      </c>
      <c r="D2133" s="23">
        <v>2211</v>
      </c>
      <c r="E2133" s="8" t="str">
        <f>VLOOKUP(D2133,Hoja2!$1:$1048576,2,0)</f>
        <v>ABANICOS</v>
      </c>
      <c r="F2133" s="2">
        <v>45778</v>
      </c>
      <c r="G2133" s="1" t="s">
        <v>7</v>
      </c>
      <c r="H2133" s="8" t="str">
        <f>VLOOKUP(G2133,Hoja1!$1:$1048576,2,0)</f>
        <v>DPTO. ADMINISTRATIVO P.J. S.C.J.</v>
      </c>
      <c r="I2133" s="8" t="str">
        <f>VLOOKUP(G2133,Hoja1!$1:$1048576,4,0)</f>
        <v>EDIF. SUPREMA CORTE DE JUSTICIA Y C.P.J.</v>
      </c>
      <c r="J2133" s="8" t="str">
        <f>VLOOKUP(G2133,Hoja1!$1:$1048576,5,0)</f>
        <v xml:space="preserve">DISTRITO  NACIONAL </v>
      </c>
      <c r="K2133" s="8" t="str">
        <f>VLOOKUP(G2133,Hoja1!$1:$1048576,6,0)</f>
        <v xml:space="preserve">DISTRITO NACIONAL </v>
      </c>
    </row>
    <row r="2134" spans="1:11" customFormat="1" x14ac:dyDescent="0.25">
      <c r="A2134" s="17">
        <v>2121</v>
      </c>
      <c r="B2134" s="34" t="s">
        <v>2431</v>
      </c>
      <c r="C2134" s="1" t="s">
        <v>2023</v>
      </c>
      <c r="D2134" s="23">
        <v>2210</v>
      </c>
      <c r="E2134" s="8" t="str">
        <f>VLOOKUP(D2134,Hoja2!$1:$1048576,2,0)</f>
        <v>ESCRITORIOS</v>
      </c>
      <c r="F2134" s="2">
        <v>45778</v>
      </c>
      <c r="G2134" s="1" t="s">
        <v>2399</v>
      </c>
      <c r="H2134" s="8" t="str">
        <f>VLOOKUP(G2134,Hoja1!$1:$1048576,2,0)</f>
        <v>DIRECCION DE INFRAESTRUCTURA FISICA</v>
      </c>
      <c r="I2134" s="8" t="str">
        <f>VLOOKUP(G2134,Hoja1!$1:$1048576,4,0)</f>
        <v>EDIF. SUPREMA CORTE DE JUSTICIA Y C.P.J.</v>
      </c>
      <c r="J2134" s="8" t="str">
        <f>VLOOKUP(G2134,Hoja1!$1:$1048576,5,0)</f>
        <v xml:space="preserve">DISTRITO  NACIONAL </v>
      </c>
      <c r="K2134" s="8" t="str">
        <f>VLOOKUP(G2134,Hoja1!$1:$1048576,6,0)</f>
        <v xml:space="preserve">DISTRITO NACIONAL </v>
      </c>
    </row>
    <row r="2135" spans="1:11" customFormat="1" x14ac:dyDescent="0.25">
      <c r="A2135" s="17">
        <v>2122</v>
      </c>
      <c r="B2135" s="34" t="s">
        <v>2432</v>
      </c>
      <c r="C2135" s="1" t="s">
        <v>2023</v>
      </c>
      <c r="D2135" s="23">
        <v>2210</v>
      </c>
      <c r="E2135" s="8" t="str">
        <f>VLOOKUP(D2135,Hoja2!$1:$1048576,2,0)</f>
        <v>ESCRITORIOS</v>
      </c>
      <c r="F2135" s="2">
        <v>45778</v>
      </c>
      <c r="G2135" s="1" t="s">
        <v>2399</v>
      </c>
      <c r="H2135" s="8" t="str">
        <f>VLOOKUP(G2135,Hoja1!$1:$1048576,2,0)</f>
        <v>DIRECCION DE INFRAESTRUCTURA FISICA</v>
      </c>
      <c r="I2135" s="8" t="str">
        <f>VLOOKUP(G2135,Hoja1!$1:$1048576,4,0)</f>
        <v>EDIF. SUPREMA CORTE DE JUSTICIA Y C.P.J.</v>
      </c>
      <c r="J2135" s="8" t="str">
        <f>VLOOKUP(G2135,Hoja1!$1:$1048576,5,0)</f>
        <v xml:space="preserve">DISTRITO  NACIONAL </v>
      </c>
      <c r="K2135" s="8" t="str">
        <f>VLOOKUP(G2135,Hoja1!$1:$1048576,6,0)</f>
        <v xml:space="preserve">DISTRITO NACIONAL </v>
      </c>
    </row>
    <row r="2136" spans="1:11" customFormat="1" x14ac:dyDescent="0.25">
      <c r="A2136" s="17">
        <v>2123</v>
      </c>
      <c r="B2136" s="34" t="s">
        <v>2433</v>
      </c>
      <c r="C2136" s="1" t="s">
        <v>2407</v>
      </c>
      <c r="D2136" s="23">
        <v>2211</v>
      </c>
      <c r="E2136" s="8" t="str">
        <f>VLOOKUP(D2136,Hoja2!$1:$1048576,2,0)</f>
        <v>ABANICOS</v>
      </c>
      <c r="F2136" s="2">
        <v>45778</v>
      </c>
      <c r="G2136" s="1" t="s">
        <v>7</v>
      </c>
      <c r="H2136" s="8" t="str">
        <f>VLOOKUP(G2136,Hoja1!$1:$1048576,2,0)</f>
        <v>DPTO. ADMINISTRATIVO P.J. S.C.J.</v>
      </c>
      <c r="I2136" s="8" t="str">
        <f>VLOOKUP(G2136,Hoja1!$1:$1048576,4,0)</f>
        <v>EDIF. SUPREMA CORTE DE JUSTICIA Y C.P.J.</v>
      </c>
      <c r="J2136" s="8" t="str">
        <f>VLOOKUP(G2136,Hoja1!$1:$1048576,5,0)</f>
        <v xml:space="preserve">DISTRITO  NACIONAL </v>
      </c>
      <c r="K2136" s="8" t="str">
        <f>VLOOKUP(G2136,Hoja1!$1:$1048576,6,0)</f>
        <v xml:space="preserve">DISTRITO NACIONAL </v>
      </c>
    </row>
    <row r="2137" spans="1:11" customFormat="1" x14ac:dyDescent="0.25">
      <c r="A2137" s="17">
        <v>2124</v>
      </c>
      <c r="B2137" s="34" t="s">
        <v>2434</v>
      </c>
      <c r="C2137" s="1" t="s">
        <v>2407</v>
      </c>
      <c r="D2137" s="23">
        <v>2211</v>
      </c>
      <c r="E2137" s="8" t="str">
        <f>VLOOKUP(D2137,Hoja2!$1:$1048576,2,0)</f>
        <v>ABANICOS</v>
      </c>
      <c r="F2137" s="2">
        <v>45778</v>
      </c>
      <c r="G2137" s="1" t="s">
        <v>7</v>
      </c>
      <c r="H2137" s="8" t="str">
        <f>VLOOKUP(G2137,Hoja1!$1:$1048576,2,0)</f>
        <v>DPTO. ADMINISTRATIVO P.J. S.C.J.</v>
      </c>
      <c r="I2137" s="8" t="str">
        <f>VLOOKUP(G2137,Hoja1!$1:$1048576,4,0)</f>
        <v>EDIF. SUPREMA CORTE DE JUSTICIA Y C.P.J.</v>
      </c>
      <c r="J2137" s="8" t="str">
        <f>VLOOKUP(G2137,Hoja1!$1:$1048576,5,0)</f>
        <v xml:space="preserve">DISTRITO  NACIONAL </v>
      </c>
      <c r="K2137" s="8" t="str">
        <f>VLOOKUP(G2137,Hoja1!$1:$1048576,6,0)</f>
        <v xml:space="preserve">DISTRITO NACIONAL </v>
      </c>
    </row>
    <row r="2138" spans="1:11" customFormat="1" x14ac:dyDescent="0.25">
      <c r="A2138" s="17">
        <v>2125</v>
      </c>
      <c r="B2138" s="34" t="s">
        <v>2435</v>
      </c>
      <c r="C2138" s="1" t="s">
        <v>2023</v>
      </c>
      <c r="D2138" s="23">
        <v>2210</v>
      </c>
      <c r="E2138" s="8" t="str">
        <f>VLOOKUP(D2138,Hoja2!$1:$1048576,2,0)</f>
        <v>ESCRITORIOS</v>
      </c>
      <c r="F2138" s="2">
        <v>45778</v>
      </c>
      <c r="G2138" s="1" t="s">
        <v>2399</v>
      </c>
      <c r="H2138" s="8" t="str">
        <f>VLOOKUP(G2138,Hoja1!$1:$1048576,2,0)</f>
        <v>DIRECCION DE INFRAESTRUCTURA FISICA</v>
      </c>
      <c r="I2138" s="8" t="str">
        <f>VLOOKUP(G2138,Hoja1!$1:$1048576,4,0)</f>
        <v>EDIF. SUPREMA CORTE DE JUSTICIA Y C.P.J.</v>
      </c>
      <c r="J2138" s="8" t="str">
        <f>VLOOKUP(G2138,Hoja1!$1:$1048576,5,0)</f>
        <v xml:space="preserve">DISTRITO  NACIONAL </v>
      </c>
      <c r="K2138" s="8" t="str">
        <f>VLOOKUP(G2138,Hoja1!$1:$1048576,6,0)</f>
        <v xml:space="preserve">DISTRITO NACIONAL </v>
      </c>
    </row>
    <row r="2139" spans="1:11" customFormat="1" x14ac:dyDescent="0.25">
      <c r="A2139" s="17">
        <v>2126</v>
      </c>
      <c r="B2139" s="34" t="s">
        <v>2436</v>
      </c>
      <c r="C2139" s="1" t="s">
        <v>2023</v>
      </c>
      <c r="D2139" s="23">
        <v>2210</v>
      </c>
      <c r="E2139" s="8" t="str">
        <f>VLOOKUP(D2139,Hoja2!$1:$1048576,2,0)</f>
        <v>ESCRITORIOS</v>
      </c>
      <c r="F2139" s="2">
        <v>45779</v>
      </c>
      <c r="G2139" s="1" t="s">
        <v>39</v>
      </c>
      <c r="H2139" s="8" t="str">
        <f>VLOOKUP(G2139,Hoja1!$1:$1048576,2,0)</f>
        <v>ALMACEN DE DESPACHO MOB. Y EQUIPOS OFIC.</v>
      </c>
      <c r="I2139" s="8" t="str">
        <f>VLOOKUP(G2139,Hoja1!$1:$1048576,4,0)</f>
        <v>EDIF. PALACIO DE JUSTICIA DE LAS CORTES</v>
      </c>
      <c r="J2139" s="8" t="str">
        <f>VLOOKUP(G2139,Hoja1!$1:$1048576,5,0)</f>
        <v xml:space="preserve">DISTRITO  NACIONAL </v>
      </c>
      <c r="K2139" s="8" t="str">
        <f>VLOOKUP(G2139,Hoja1!$1:$1048576,6,0)</f>
        <v xml:space="preserve">DISTRITO NACIONAL </v>
      </c>
    </row>
    <row r="2140" spans="1:11" customFormat="1" x14ac:dyDescent="0.25">
      <c r="A2140" s="17">
        <v>2127</v>
      </c>
      <c r="B2140" s="34" t="s">
        <v>2437</v>
      </c>
      <c r="C2140" s="1" t="s">
        <v>2023</v>
      </c>
      <c r="D2140" s="23">
        <v>2210</v>
      </c>
      <c r="E2140" s="8" t="str">
        <f>VLOOKUP(D2140,Hoja2!$1:$1048576,2,0)</f>
        <v>ESCRITORIOS</v>
      </c>
      <c r="F2140" s="2">
        <v>45779</v>
      </c>
      <c r="G2140" s="1" t="s">
        <v>7</v>
      </c>
      <c r="H2140" s="8" t="str">
        <f>VLOOKUP(G2140,Hoja1!$1:$1048576,2,0)</f>
        <v>DPTO. ADMINISTRATIVO P.J. S.C.J.</v>
      </c>
      <c r="I2140" s="8" t="str">
        <f>VLOOKUP(G2140,Hoja1!$1:$1048576,4,0)</f>
        <v>EDIF. SUPREMA CORTE DE JUSTICIA Y C.P.J.</v>
      </c>
      <c r="J2140" s="8" t="str">
        <f>VLOOKUP(G2140,Hoja1!$1:$1048576,5,0)</f>
        <v xml:space="preserve">DISTRITO  NACIONAL </v>
      </c>
      <c r="K2140" s="8" t="str">
        <f>VLOOKUP(G2140,Hoja1!$1:$1048576,6,0)</f>
        <v xml:space="preserve">DISTRITO NACIONAL </v>
      </c>
    </row>
    <row r="2141" spans="1:11" customFormat="1" x14ac:dyDescent="0.25">
      <c r="A2141" s="17">
        <v>2128</v>
      </c>
      <c r="B2141" s="34" t="s">
        <v>2438</v>
      </c>
      <c r="C2141" s="1" t="s">
        <v>2137</v>
      </c>
      <c r="D2141" s="23">
        <v>2215</v>
      </c>
      <c r="E2141" s="8" t="str">
        <f>VLOOKUP(D2141,Hoja2!$1:$1048576,2,0)</f>
        <v>SILLAS Y BUTACAS</v>
      </c>
      <c r="F2141" s="2">
        <v>45779</v>
      </c>
      <c r="G2141" s="1" t="s">
        <v>39</v>
      </c>
      <c r="H2141" s="8" t="str">
        <f>VLOOKUP(G2141,Hoja1!$1:$1048576,2,0)</f>
        <v>ALMACEN DE DESPACHO MOB. Y EQUIPOS OFIC.</v>
      </c>
      <c r="I2141" s="8" t="str">
        <f>VLOOKUP(G2141,Hoja1!$1:$1048576,4,0)</f>
        <v>EDIF. PALACIO DE JUSTICIA DE LAS CORTES</v>
      </c>
      <c r="J2141" s="8" t="str">
        <f>VLOOKUP(G2141,Hoja1!$1:$1048576,5,0)</f>
        <v xml:space="preserve">DISTRITO  NACIONAL </v>
      </c>
      <c r="K2141" s="8" t="str">
        <f>VLOOKUP(G2141,Hoja1!$1:$1048576,6,0)</f>
        <v xml:space="preserve">DISTRITO NACIONAL </v>
      </c>
    </row>
    <row r="2142" spans="1:11" customFormat="1" x14ac:dyDescent="0.25">
      <c r="A2142" s="17">
        <v>2129</v>
      </c>
      <c r="B2142" s="34" t="s">
        <v>2439</v>
      </c>
      <c r="C2142" s="1" t="s">
        <v>2023</v>
      </c>
      <c r="D2142" s="23">
        <v>2210</v>
      </c>
      <c r="E2142" s="8" t="str">
        <f>VLOOKUP(D2142,Hoja2!$1:$1048576,2,0)</f>
        <v>ESCRITORIOS</v>
      </c>
      <c r="F2142" s="2">
        <v>45779</v>
      </c>
      <c r="G2142" s="1" t="s">
        <v>7</v>
      </c>
      <c r="H2142" s="8" t="str">
        <f>VLOOKUP(G2142,Hoja1!$1:$1048576,2,0)</f>
        <v>DPTO. ADMINISTRATIVO P.J. S.C.J.</v>
      </c>
      <c r="I2142" s="8" t="str">
        <f>VLOOKUP(G2142,Hoja1!$1:$1048576,4,0)</f>
        <v>EDIF. SUPREMA CORTE DE JUSTICIA Y C.P.J.</v>
      </c>
      <c r="J2142" s="8" t="str">
        <f>VLOOKUP(G2142,Hoja1!$1:$1048576,5,0)</f>
        <v xml:space="preserve">DISTRITO  NACIONAL </v>
      </c>
      <c r="K2142" s="8" t="str">
        <f>VLOOKUP(G2142,Hoja1!$1:$1048576,6,0)</f>
        <v xml:space="preserve">DISTRITO NACIONAL </v>
      </c>
    </row>
    <row r="2143" spans="1:11" customFormat="1" x14ac:dyDescent="0.25">
      <c r="A2143" s="17">
        <v>2130</v>
      </c>
      <c r="B2143" s="34" t="s">
        <v>2440</v>
      </c>
      <c r="C2143" s="1" t="s">
        <v>2137</v>
      </c>
      <c r="D2143" s="23">
        <v>2215</v>
      </c>
      <c r="E2143" s="8" t="str">
        <f>VLOOKUP(D2143,Hoja2!$1:$1048576,2,0)</f>
        <v>SILLAS Y BUTACAS</v>
      </c>
      <c r="F2143" s="2">
        <v>45779</v>
      </c>
      <c r="G2143" s="1" t="s">
        <v>39</v>
      </c>
      <c r="H2143" s="8" t="str">
        <f>VLOOKUP(G2143,Hoja1!$1:$1048576,2,0)</f>
        <v>ALMACEN DE DESPACHO MOB. Y EQUIPOS OFIC.</v>
      </c>
      <c r="I2143" s="8" t="str">
        <f>VLOOKUP(G2143,Hoja1!$1:$1048576,4,0)</f>
        <v>EDIF. PALACIO DE JUSTICIA DE LAS CORTES</v>
      </c>
      <c r="J2143" s="8" t="str">
        <f>VLOOKUP(G2143,Hoja1!$1:$1048576,5,0)</f>
        <v xml:space="preserve">DISTRITO  NACIONAL </v>
      </c>
      <c r="K2143" s="8" t="str">
        <f>VLOOKUP(G2143,Hoja1!$1:$1048576,6,0)</f>
        <v xml:space="preserve">DISTRITO NACIONAL </v>
      </c>
    </row>
    <row r="2144" spans="1:11" customFormat="1" x14ac:dyDescent="0.25">
      <c r="A2144" s="17">
        <v>2131</v>
      </c>
      <c r="B2144" s="34" t="s">
        <v>2441</v>
      </c>
      <c r="C2144" s="1" t="s">
        <v>2023</v>
      </c>
      <c r="D2144" s="23">
        <v>2210</v>
      </c>
      <c r="E2144" s="8" t="str">
        <f>VLOOKUP(D2144,Hoja2!$1:$1048576,2,0)</f>
        <v>ESCRITORIOS</v>
      </c>
      <c r="F2144" s="2">
        <v>45779</v>
      </c>
      <c r="G2144" s="1" t="s">
        <v>7</v>
      </c>
      <c r="H2144" s="8" t="str">
        <f>VLOOKUP(G2144,Hoja1!$1:$1048576,2,0)</f>
        <v>DPTO. ADMINISTRATIVO P.J. S.C.J.</v>
      </c>
      <c r="I2144" s="8" t="str">
        <f>VLOOKUP(G2144,Hoja1!$1:$1048576,4,0)</f>
        <v>EDIF. SUPREMA CORTE DE JUSTICIA Y C.P.J.</v>
      </c>
      <c r="J2144" s="8" t="str">
        <f>VLOOKUP(G2144,Hoja1!$1:$1048576,5,0)</f>
        <v xml:space="preserve">DISTRITO  NACIONAL </v>
      </c>
      <c r="K2144" s="8" t="str">
        <f>VLOOKUP(G2144,Hoja1!$1:$1048576,6,0)</f>
        <v xml:space="preserve">DISTRITO NACIONAL </v>
      </c>
    </row>
    <row r="2145" spans="1:11" customFormat="1" x14ac:dyDescent="0.25">
      <c r="A2145" s="17">
        <v>2132</v>
      </c>
      <c r="B2145" s="34" t="s">
        <v>2442</v>
      </c>
      <c r="C2145" s="1" t="s">
        <v>2023</v>
      </c>
      <c r="D2145" s="23">
        <v>2210</v>
      </c>
      <c r="E2145" s="8" t="str">
        <f>VLOOKUP(D2145,Hoja2!$1:$1048576,2,0)</f>
        <v>ESCRITORIOS</v>
      </c>
      <c r="F2145" s="2">
        <v>45779</v>
      </c>
      <c r="G2145" s="1" t="s">
        <v>2399</v>
      </c>
      <c r="H2145" s="8" t="str">
        <f>VLOOKUP(G2145,Hoja1!$1:$1048576,2,0)</f>
        <v>DIRECCION DE INFRAESTRUCTURA FISICA</v>
      </c>
      <c r="I2145" s="8" t="str">
        <f>VLOOKUP(G2145,Hoja1!$1:$1048576,4,0)</f>
        <v>EDIF. SUPREMA CORTE DE JUSTICIA Y C.P.J.</v>
      </c>
      <c r="J2145" s="8" t="str">
        <f>VLOOKUP(G2145,Hoja1!$1:$1048576,5,0)</f>
        <v xml:space="preserve">DISTRITO  NACIONAL </v>
      </c>
      <c r="K2145" s="8" t="str">
        <f>VLOOKUP(G2145,Hoja1!$1:$1048576,6,0)</f>
        <v xml:space="preserve">DISTRITO NACIONAL </v>
      </c>
    </row>
    <row r="2146" spans="1:11" customFormat="1" x14ac:dyDescent="0.25">
      <c r="A2146" s="17">
        <v>2133</v>
      </c>
      <c r="B2146" s="34" t="s">
        <v>2443</v>
      </c>
      <c r="C2146" s="1" t="s">
        <v>2023</v>
      </c>
      <c r="D2146" s="23">
        <v>2210</v>
      </c>
      <c r="E2146" s="8" t="str">
        <f>VLOOKUP(D2146,Hoja2!$1:$1048576,2,0)</f>
        <v>ESCRITORIOS</v>
      </c>
      <c r="F2146" s="2">
        <v>45779</v>
      </c>
      <c r="G2146" s="1" t="s">
        <v>39</v>
      </c>
      <c r="H2146" s="8" t="str">
        <f>VLOOKUP(G2146,Hoja1!$1:$1048576,2,0)</f>
        <v>ALMACEN DE DESPACHO MOB. Y EQUIPOS OFIC.</v>
      </c>
      <c r="I2146" s="8" t="str">
        <f>VLOOKUP(G2146,Hoja1!$1:$1048576,4,0)</f>
        <v>EDIF. PALACIO DE JUSTICIA DE LAS CORTES</v>
      </c>
      <c r="J2146" s="8" t="str">
        <f>VLOOKUP(G2146,Hoja1!$1:$1048576,5,0)</f>
        <v xml:space="preserve">DISTRITO  NACIONAL </v>
      </c>
      <c r="K2146" s="8" t="str">
        <f>VLOOKUP(G2146,Hoja1!$1:$1048576,6,0)</f>
        <v xml:space="preserve">DISTRITO NACIONAL </v>
      </c>
    </row>
    <row r="2147" spans="1:11" customFormat="1" x14ac:dyDescent="0.25">
      <c r="A2147" s="17">
        <v>2134</v>
      </c>
      <c r="B2147" s="34" t="s">
        <v>2444</v>
      </c>
      <c r="C2147" s="1" t="s">
        <v>2023</v>
      </c>
      <c r="D2147" s="23">
        <v>2210</v>
      </c>
      <c r="E2147" s="8" t="str">
        <f>VLOOKUP(D2147,Hoja2!$1:$1048576,2,0)</f>
        <v>ESCRITORIOS</v>
      </c>
      <c r="F2147" s="2">
        <v>45779</v>
      </c>
      <c r="G2147" s="1" t="s">
        <v>7</v>
      </c>
      <c r="H2147" s="8" t="str">
        <f>VLOOKUP(G2147,Hoja1!$1:$1048576,2,0)</f>
        <v>DPTO. ADMINISTRATIVO P.J. S.C.J.</v>
      </c>
      <c r="I2147" s="8" t="str">
        <f>VLOOKUP(G2147,Hoja1!$1:$1048576,4,0)</f>
        <v>EDIF. SUPREMA CORTE DE JUSTICIA Y C.P.J.</v>
      </c>
      <c r="J2147" s="8" t="str">
        <f>VLOOKUP(G2147,Hoja1!$1:$1048576,5,0)</f>
        <v xml:space="preserve">DISTRITO  NACIONAL </v>
      </c>
      <c r="K2147" s="8" t="str">
        <f>VLOOKUP(G2147,Hoja1!$1:$1048576,6,0)</f>
        <v xml:space="preserve">DISTRITO NACIONAL </v>
      </c>
    </row>
    <row r="2148" spans="1:11" customFormat="1" x14ac:dyDescent="0.25">
      <c r="A2148" s="17">
        <v>2135</v>
      </c>
      <c r="B2148" s="34" t="s">
        <v>2445</v>
      </c>
      <c r="C2148" s="1" t="s">
        <v>2137</v>
      </c>
      <c r="D2148" s="23">
        <v>2215</v>
      </c>
      <c r="E2148" s="8" t="str">
        <f>VLOOKUP(D2148,Hoja2!$1:$1048576,2,0)</f>
        <v>SILLAS Y BUTACAS</v>
      </c>
      <c r="F2148" s="2">
        <v>45779</v>
      </c>
      <c r="G2148" s="1" t="s">
        <v>39</v>
      </c>
      <c r="H2148" s="8" t="str">
        <f>VLOOKUP(G2148,Hoja1!$1:$1048576,2,0)</f>
        <v>ALMACEN DE DESPACHO MOB. Y EQUIPOS OFIC.</v>
      </c>
      <c r="I2148" s="8" t="str">
        <f>VLOOKUP(G2148,Hoja1!$1:$1048576,4,0)</f>
        <v>EDIF. PALACIO DE JUSTICIA DE LAS CORTES</v>
      </c>
      <c r="J2148" s="8" t="str">
        <f>VLOOKUP(G2148,Hoja1!$1:$1048576,5,0)</f>
        <v xml:space="preserve">DISTRITO  NACIONAL </v>
      </c>
      <c r="K2148" s="8" t="str">
        <f>VLOOKUP(G2148,Hoja1!$1:$1048576,6,0)</f>
        <v xml:space="preserve">DISTRITO NACIONAL </v>
      </c>
    </row>
    <row r="2149" spans="1:11" customFormat="1" x14ac:dyDescent="0.25">
      <c r="A2149" s="17">
        <v>2136</v>
      </c>
      <c r="B2149" s="34" t="s">
        <v>2446</v>
      </c>
      <c r="C2149" s="1" t="s">
        <v>2137</v>
      </c>
      <c r="D2149" s="23">
        <v>2215</v>
      </c>
      <c r="E2149" s="8" t="str">
        <f>VLOOKUP(D2149,Hoja2!$1:$1048576,2,0)</f>
        <v>SILLAS Y BUTACAS</v>
      </c>
      <c r="F2149" s="2">
        <v>45779</v>
      </c>
      <c r="G2149" s="1" t="s">
        <v>39</v>
      </c>
      <c r="H2149" s="8" t="str">
        <f>VLOOKUP(G2149,Hoja1!$1:$1048576,2,0)</f>
        <v>ALMACEN DE DESPACHO MOB. Y EQUIPOS OFIC.</v>
      </c>
      <c r="I2149" s="8" t="str">
        <f>VLOOKUP(G2149,Hoja1!$1:$1048576,4,0)</f>
        <v>EDIF. PALACIO DE JUSTICIA DE LAS CORTES</v>
      </c>
      <c r="J2149" s="8" t="str">
        <f>VLOOKUP(G2149,Hoja1!$1:$1048576,5,0)</f>
        <v xml:space="preserve">DISTRITO  NACIONAL </v>
      </c>
      <c r="K2149" s="8" t="str">
        <f>VLOOKUP(G2149,Hoja1!$1:$1048576,6,0)</f>
        <v xml:space="preserve">DISTRITO NACIONAL </v>
      </c>
    </row>
    <row r="2150" spans="1:11" customFormat="1" x14ac:dyDescent="0.25">
      <c r="A2150" s="17">
        <v>2137</v>
      </c>
      <c r="B2150" s="34" t="s">
        <v>2447</v>
      </c>
      <c r="C2150" s="1" t="s">
        <v>2023</v>
      </c>
      <c r="D2150" s="23">
        <v>2210</v>
      </c>
      <c r="E2150" s="8" t="str">
        <f>VLOOKUP(D2150,Hoja2!$1:$1048576,2,0)</f>
        <v>ESCRITORIOS</v>
      </c>
      <c r="F2150" s="2">
        <v>45779</v>
      </c>
      <c r="G2150" s="1" t="s">
        <v>39</v>
      </c>
      <c r="H2150" s="8" t="str">
        <f>VLOOKUP(G2150,Hoja1!$1:$1048576,2,0)</f>
        <v>ALMACEN DE DESPACHO MOB. Y EQUIPOS OFIC.</v>
      </c>
      <c r="I2150" s="8" t="str">
        <f>VLOOKUP(G2150,Hoja1!$1:$1048576,4,0)</f>
        <v>EDIF. PALACIO DE JUSTICIA DE LAS CORTES</v>
      </c>
      <c r="J2150" s="8" t="str">
        <f>VLOOKUP(G2150,Hoja1!$1:$1048576,5,0)</f>
        <v xml:space="preserve">DISTRITO  NACIONAL </v>
      </c>
      <c r="K2150" s="8" t="str">
        <f>VLOOKUP(G2150,Hoja1!$1:$1048576,6,0)</f>
        <v xml:space="preserve">DISTRITO NACIONAL </v>
      </c>
    </row>
    <row r="2151" spans="1:11" customFormat="1" x14ac:dyDescent="0.25">
      <c r="A2151" s="17">
        <v>2138</v>
      </c>
      <c r="B2151" s="34" t="s">
        <v>2448</v>
      </c>
      <c r="C2151" s="1" t="s">
        <v>2023</v>
      </c>
      <c r="D2151" s="23">
        <v>2210</v>
      </c>
      <c r="E2151" s="8" t="str">
        <f>VLOOKUP(D2151,Hoja2!$1:$1048576,2,0)</f>
        <v>ESCRITORIOS</v>
      </c>
      <c r="F2151" s="2">
        <v>45779</v>
      </c>
      <c r="G2151" s="1" t="s">
        <v>7</v>
      </c>
      <c r="H2151" s="8" t="str">
        <f>VLOOKUP(G2151,Hoja1!$1:$1048576,2,0)</f>
        <v>DPTO. ADMINISTRATIVO P.J. S.C.J.</v>
      </c>
      <c r="I2151" s="8" t="str">
        <f>VLOOKUP(G2151,Hoja1!$1:$1048576,4,0)</f>
        <v>EDIF. SUPREMA CORTE DE JUSTICIA Y C.P.J.</v>
      </c>
      <c r="J2151" s="8" t="str">
        <f>VLOOKUP(G2151,Hoja1!$1:$1048576,5,0)</f>
        <v xml:space="preserve">DISTRITO  NACIONAL </v>
      </c>
      <c r="K2151" s="8" t="str">
        <f>VLOOKUP(G2151,Hoja1!$1:$1048576,6,0)</f>
        <v xml:space="preserve">DISTRITO NACIONAL </v>
      </c>
    </row>
    <row r="2152" spans="1:11" customFormat="1" x14ac:dyDescent="0.25">
      <c r="A2152" s="17">
        <v>2139</v>
      </c>
      <c r="B2152" s="34" t="s">
        <v>2449</v>
      </c>
      <c r="C2152" s="1" t="s">
        <v>2023</v>
      </c>
      <c r="D2152" s="23">
        <v>2210</v>
      </c>
      <c r="E2152" s="8" t="str">
        <f>VLOOKUP(D2152,Hoja2!$1:$1048576,2,0)</f>
        <v>ESCRITORIOS</v>
      </c>
      <c r="F2152" s="2">
        <v>45779</v>
      </c>
      <c r="G2152" s="1" t="s">
        <v>7</v>
      </c>
      <c r="H2152" s="8" t="str">
        <f>VLOOKUP(G2152,Hoja1!$1:$1048576,2,0)</f>
        <v>DPTO. ADMINISTRATIVO P.J. S.C.J.</v>
      </c>
      <c r="I2152" s="8" t="str">
        <f>VLOOKUP(G2152,Hoja1!$1:$1048576,4,0)</f>
        <v>EDIF. SUPREMA CORTE DE JUSTICIA Y C.P.J.</v>
      </c>
      <c r="J2152" s="8" t="str">
        <f>VLOOKUP(G2152,Hoja1!$1:$1048576,5,0)</f>
        <v xml:space="preserve">DISTRITO  NACIONAL </v>
      </c>
      <c r="K2152" s="8" t="str">
        <f>VLOOKUP(G2152,Hoja1!$1:$1048576,6,0)</f>
        <v xml:space="preserve">DISTRITO NACIONAL </v>
      </c>
    </row>
    <row r="2153" spans="1:11" customFormat="1" x14ac:dyDescent="0.25">
      <c r="A2153" s="17">
        <v>2140</v>
      </c>
      <c r="B2153" s="34" t="s">
        <v>2450</v>
      </c>
      <c r="C2153" s="1" t="s">
        <v>2023</v>
      </c>
      <c r="D2153" s="23">
        <v>2210</v>
      </c>
      <c r="E2153" s="8" t="str">
        <f>VLOOKUP(D2153,Hoja2!$1:$1048576,2,0)</f>
        <v>ESCRITORIOS</v>
      </c>
      <c r="F2153" s="2">
        <v>45779</v>
      </c>
      <c r="G2153" s="1" t="s">
        <v>39</v>
      </c>
      <c r="H2153" s="8" t="str">
        <f>VLOOKUP(G2153,Hoja1!$1:$1048576,2,0)</f>
        <v>ALMACEN DE DESPACHO MOB. Y EQUIPOS OFIC.</v>
      </c>
      <c r="I2153" s="8" t="str">
        <f>VLOOKUP(G2153,Hoja1!$1:$1048576,4,0)</f>
        <v>EDIF. PALACIO DE JUSTICIA DE LAS CORTES</v>
      </c>
      <c r="J2153" s="8" t="str">
        <f>VLOOKUP(G2153,Hoja1!$1:$1048576,5,0)</f>
        <v xml:space="preserve">DISTRITO  NACIONAL </v>
      </c>
      <c r="K2153" s="8" t="str">
        <f>VLOOKUP(G2153,Hoja1!$1:$1048576,6,0)</f>
        <v xml:space="preserve">DISTRITO NACIONAL </v>
      </c>
    </row>
    <row r="2154" spans="1:11" customFormat="1" x14ac:dyDescent="0.25">
      <c r="A2154" s="17">
        <v>2141</v>
      </c>
      <c r="B2154" s="34" t="s">
        <v>2451</v>
      </c>
      <c r="C2154" s="1" t="s">
        <v>2137</v>
      </c>
      <c r="D2154" s="23">
        <v>2215</v>
      </c>
      <c r="E2154" s="8" t="str">
        <f>VLOOKUP(D2154,Hoja2!$1:$1048576,2,0)</f>
        <v>SILLAS Y BUTACAS</v>
      </c>
      <c r="F2154" s="2">
        <v>45779</v>
      </c>
      <c r="G2154" s="1" t="s">
        <v>39</v>
      </c>
      <c r="H2154" s="8" t="str">
        <f>VLOOKUP(G2154,Hoja1!$1:$1048576,2,0)</f>
        <v>ALMACEN DE DESPACHO MOB. Y EQUIPOS OFIC.</v>
      </c>
      <c r="I2154" s="8" t="str">
        <f>VLOOKUP(G2154,Hoja1!$1:$1048576,4,0)</f>
        <v>EDIF. PALACIO DE JUSTICIA DE LAS CORTES</v>
      </c>
      <c r="J2154" s="8" t="str">
        <f>VLOOKUP(G2154,Hoja1!$1:$1048576,5,0)</f>
        <v xml:space="preserve">DISTRITO  NACIONAL </v>
      </c>
      <c r="K2154" s="8" t="str">
        <f>VLOOKUP(G2154,Hoja1!$1:$1048576,6,0)</f>
        <v xml:space="preserve">DISTRITO NACIONAL </v>
      </c>
    </row>
    <row r="2155" spans="1:11" customFormat="1" x14ac:dyDescent="0.25">
      <c r="A2155" s="17">
        <v>2142</v>
      </c>
      <c r="B2155" s="34" t="s">
        <v>2452</v>
      </c>
      <c r="C2155" s="1" t="s">
        <v>2137</v>
      </c>
      <c r="D2155" s="23">
        <v>2215</v>
      </c>
      <c r="E2155" s="8" t="str">
        <f>VLOOKUP(D2155,Hoja2!$1:$1048576,2,0)</f>
        <v>SILLAS Y BUTACAS</v>
      </c>
      <c r="F2155" s="2">
        <v>45779</v>
      </c>
      <c r="G2155" s="1" t="s">
        <v>39</v>
      </c>
      <c r="H2155" s="8" t="str">
        <f>VLOOKUP(G2155,Hoja1!$1:$1048576,2,0)</f>
        <v>ALMACEN DE DESPACHO MOB. Y EQUIPOS OFIC.</v>
      </c>
      <c r="I2155" s="8" t="str">
        <f>VLOOKUP(G2155,Hoja1!$1:$1048576,4,0)</f>
        <v>EDIF. PALACIO DE JUSTICIA DE LAS CORTES</v>
      </c>
      <c r="J2155" s="8" t="str">
        <f>VLOOKUP(G2155,Hoja1!$1:$1048576,5,0)</f>
        <v xml:space="preserve">DISTRITO  NACIONAL </v>
      </c>
      <c r="K2155" s="8" t="str">
        <f>VLOOKUP(G2155,Hoja1!$1:$1048576,6,0)</f>
        <v xml:space="preserve">DISTRITO NACIONAL </v>
      </c>
    </row>
    <row r="2156" spans="1:11" customFormat="1" x14ac:dyDescent="0.25">
      <c r="A2156" s="17">
        <v>2143</v>
      </c>
      <c r="B2156" s="34" t="s">
        <v>2453</v>
      </c>
      <c r="C2156" s="1" t="s">
        <v>2137</v>
      </c>
      <c r="D2156" s="23">
        <v>2215</v>
      </c>
      <c r="E2156" s="8" t="str">
        <f>VLOOKUP(D2156,Hoja2!$1:$1048576,2,0)</f>
        <v>SILLAS Y BUTACAS</v>
      </c>
      <c r="F2156" s="2">
        <v>45779</v>
      </c>
      <c r="G2156" s="1" t="s">
        <v>39</v>
      </c>
      <c r="H2156" s="8" t="str">
        <f>VLOOKUP(G2156,Hoja1!$1:$1048576,2,0)</f>
        <v>ALMACEN DE DESPACHO MOB. Y EQUIPOS OFIC.</v>
      </c>
      <c r="I2156" s="8" t="str">
        <f>VLOOKUP(G2156,Hoja1!$1:$1048576,4,0)</f>
        <v>EDIF. PALACIO DE JUSTICIA DE LAS CORTES</v>
      </c>
      <c r="J2156" s="8" t="str">
        <f>VLOOKUP(G2156,Hoja1!$1:$1048576,5,0)</f>
        <v xml:space="preserve">DISTRITO  NACIONAL </v>
      </c>
      <c r="K2156" s="8" t="str">
        <f>VLOOKUP(G2156,Hoja1!$1:$1048576,6,0)</f>
        <v xml:space="preserve">DISTRITO NACIONAL </v>
      </c>
    </row>
    <row r="2157" spans="1:11" customFormat="1" x14ac:dyDescent="0.25">
      <c r="A2157" s="17">
        <v>2144</v>
      </c>
      <c r="B2157" s="34" t="s">
        <v>2454</v>
      </c>
      <c r="C2157" s="1" t="s">
        <v>2023</v>
      </c>
      <c r="D2157" s="23">
        <v>2210</v>
      </c>
      <c r="E2157" s="8" t="str">
        <f>VLOOKUP(D2157,Hoja2!$1:$1048576,2,0)</f>
        <v>ESCRITORIOS</v>
      </c>
      <c r="F2157" s="2">
        <v>45779</v>
      </c>
      <c r="G2157" s="1" t="s">
        <v>7</v>
      </c>
      <c r="H2157" s="8" t="str">
        <f>VLOOKUP(G2157,Hoja1!$1:$1048576,2,0)</f>
        <v>DPTO. ADMINISTRATIVO P.J. S.C.J.</v>
      </c>
      <c r="I2157" s="8" t="str">
        <f>VLOOKUP(G2157,Hoja1!$1:$1048576,4,0)</f>
        <v>EDIF. SUPREMA CORTE DE JUSTICIA Y C.P.J.</v>
      </c>
      <c r="J2157" s="8" t="str">
        <f>VLOOKUP(G2157,Hoja1!$1:$1048576,5,0)</f>
        <v xml:space="preserve">DISTRITO  NACIONAL </v>
      </c>
      <c r="K2157" s="8" t="str">
        <f>VLOOKUP(G2157,Hoja1!$1:$1048576,6,0)</f>
        <v xml:space="preserve">DISTRITO NACIONAL </v>
      </c>
    </row>
    <row r="2158" spans="1:11" customFormat="1" x14ac:dyDescent="0.25">
      <c r="A2158" s="17">
        <v>2145</v>
      </c>
      <c r="B2158" s="34" t="s">
        <v>2455</v>
      </c>
      <c r="C2158" s="1" t="s">
        <v>2023</v>
      </c>
      <c r="D2158" s="23">
        <v>2210</v>
      </c>
      <c r="E2158" s="8" t="str">
        <f>VLOOKUP(D2158,Hoja2!$1:$1048576,2,0)</f>
        <v>ESCRITORIOS</v>
      </c>
      <c r="F2158" s="2">
        <v>45779</v>
      </c>
      <c r="G2158" s="1" t="s">
        <v>39</v>
      </c>
      <c r="H2158" s="8" t="str">
        <f>VLOOKUP(G2158,Hoja1!$1:$1048576,2,0)</f>
        <v>ALMACEN DE DESPACHO MOB. Y EQUIPOS OFIC.</v>
      </c>
      <c r="I2158" s="8" t="str">
        <f>VLOOKUP(G2158,Hoja1!$1:$1048576,4,0)</f>
        <v>EDIF. PALACIO DE JUSTICIA DE LAS CORTES</v>
      </c>
      <c r="J2158" s="8" t="str">
        <f>VLOOKUP(G2158,Hoja1!$1:$1048576,5,0)</f>
        <v xml:space="preserve">DISTRITO  NACIONAL </v>
      </c>
      <c r="K2158" s="8" t="str">
        <f>VLOOKUP(G2158,Hoja1!$1:$1048576,6,0)</f>
        <v xml:space="preserve">DISTRITO NACIONAL </v>
      </c>
    </row>
    <row r="2159" spans="1:11" customFormat="1" x14ac:dyDescent="0.25">
      <c r="A2159" s="17">
        <v>2146</v>
      </c>
      <c r="B2159" s="34" t="s">
        <v>2456</v>
      </c>
      <c r="C2159" s="1" t="s">
        <v>2137</v>
      </c>
      <c r="D2159" s="23">
        <v>2215</v>
      </c>
      <c r="E2159" s="8" t="str">
        <f>VLOOKUP(D2159,Hoja2!$1:$1048576,2,0)</f>
        <v>SILLAS Y BUTACAS</v>
      </c>
      <c r="F2159" s="2">
        <v>45779</v>
      </c>
      <c r="G2159" s="1" t="s">
        <v>39</v>
      </c>
      <c r="H2159" s="8" t="str">
        <f>VLOOKUP(G2159,Hoja1!$1:$1048576,2,0)</f>
        <v>ALMACEN DE DESPACHO MOB. Y EQUIPOS OFIC.</v>
      </c>
      <c r="I2159" s="8" t="str">
        <f>VLOOKUP(G2159,Hoja1!$1:$1048576,4,0)</f>
        <v>EDIF. PALACIO DE JUSTICIA DE LAS CORTES</v>
      </c>
      <c r="J2159" s="8" t="str">
        <f>VLOOKUP(G2159,Hoja1!$1:$1048576,5,0)</f>
        <v xml:space="preserve">DISTRITO  NACIONAL </v>
      </c>
      <c r="K2159" s="8" t="str">
        <f>VLOOKUP(G2159,Hoja1!$1:$1048576,6,0)</f>
        <v xml:space="preserve">DISTRITO NACIONAL </v>
      </c>
    </row>
    <row r="2160" spans="1:11" customFormat="1" x14ac:dyDescent="0.25">
      <c r="A2160" s="17">
        <v>2147</v>
      </c>
      <c r="B2160" s="34" t="s">
        <v>2457</v>
      </c>
      <c r="C2160" s="1" t="s">
        <v>2137</v>
      </c>
      <c r="D2160" s="23">
        <v>2215</v>
      </c>
      <c r="E2160" s="8" t="str">
        <f>VLOOKUP(D2160,Hoja2!$1:$1048576,2,0)</f>
        <v>SILLAS Y BUTACAS</v>
      </c>
      <c r="F2160" s="2">
        <v>45779</v>
      </c>
      <c r="G2160" s="1" t="s">
        <v>39</v>
      </c>
      <c r="H2160" s="8" t="str">
        <f>VLOOKUP(G2160,Hoja1!$1:$1048576,2,0)</f>
        <v>ALMACEN DE DESPACHO MOB. Y EQUIPOS OFIC.</v>
      </c>
      <c r="I2160" s="8" t="str">
        <f>VLOOKUP(G2160,Hoja1!$1:$1048576,4,0)</f>
        <v>EDIF. PALACIO DE JUSTICIA DE LAS CORTES</v>
      </c>
      <c r="J2160" s="8" t="str">
        <f>VLOOKUP(G2160,Hoja1!$1:$1048576,5,0)</f>
        <v xml:space="preserve">DISTRITO  NACIONAL </v>
      </c>
      <c r="K2160" s="8" t="str">
        <f>VLOOKUP(G2160,Hoja1!$1:$1048576,6,0)</f>
        <v xml:space="preserve">DISTRITO NACIONAL </v>
      </c>
    </row>
    <row r="2161" spans="1:11" customFormat="1" x14ac:dyDescent="0.25">
      <c r="A2161" s="17">
        <v>2148</v>
      </c>
      <c r="B2161" s="34" t="s">
        <v>2458</v>
      </c>
      <c r="C2161" s="1" t="s">
        <v>2023</v>
      </c>
      <c r="D2161" s="23">
        <v>2210</v>
      </c>
      <c r="E2161" s="8" t="str">
        <f>VLOOKUP(D2161,Hoja2!$1:$1048576,2,0)</f>
        <v>ESCRITORIOS</v>
      </c>
      <c r="F2161" s="2">
        <v>45779</v>
      </c>
      <c r="G2161" s="1" t="s">
        <v>7</v>
      </c>
      <c r="H2161" s="8" t="str">
        <f>VLOOKUP(G2161,Hoja1!$1:$1048576,2,0)</f>
        <v>DPTO. ADMINISTRATIVO P.J. S.C.J.</v>
      </c>
      <c r="I2161" s="8" t="str">
        <f>VLOOKUP(G2161,Hoja1!$1:$1048576,4,0)</f>
        <v>EDIF. SUPREMA CORTE DE JUSTICIA Y C.P.J.</v>
      </c>
      <c r="J2161" s="8" t="str">
        <f>VLOOKUP(G2161,Hoja1!$1:$1048576,5,0)</f>
        <v xml:space="preserve">DISTRITO  NACIONAL </v>
      </c>
      <c r="K2161" s="8" t="str">
        <f>VLOOKUP(G2161,Hoja1!$1:$1048576,6,0)</f>
        <v xml:space="preserve">DISTRITO NACIONAL </v>
      </c>
    </row>
    <row r="2162" spans="1:11" customFormat="1" x14ac:dyDescent="0.25">
      <c r="A2162" s="17">
        <v>2149</v>
      </c>
      <c r="B2162" s="34" t="s">
        <v>2459</v>
      </c>
      <c r="C2162" s="1" t="s">
        <v>2137</v>
      </c>
      <c r="D2162" s="23">
        <v>2215</v>
      </c>
      <c r="E2162" s="8" t="str">
        <f>VLOOKUP(D2162,Hoja2!$1:$1048576,2,0)</f>
        <v>SILLAS Y BUTACAS</v>
      </c>
      <c r="F2162" s="2">
        <v>45779</v>
      </c>
      <c r="G2162" s="1" t="s">
        <v>39</v>
      </c>
      <c r="H2162" s="8" t="str">
        <f>VLOOKUP(G2162,Hoja1!$1:$1048576,2,0)</f>
        <v>ALMACEN DE DESPACHO MOB. Y EQUIPOS OFIC.</v>
      </c>
      <c r="I2162" s="8" t="str">
        <f>VLOOKUP(G2162,Hoja1!$1:$1048576,4,0)</f>
        <v>EDIF. PALACIO DE JUSTICIA DE LAS CORTES</v>
      </c>
      <c r="J2162" s="8" t="str">
        <f>VLOOKUP(G2162,Hoja1!$1:$1048576,5,0)</f>
        <v xml:space="preserve">DISTRITO  NACIONAL </v>
      </c>
      <c r="K2162" s="8" t="str">
        <f>VLOOKUP(G2162,Hoja1!$1:$1048576,6,0)</f>
        <v xml:space="preserve">DISTRITO NACIONAL </v>
      </c>
    </row>
    <row r="2163" spans="1:11" customFormat="1" x14ac:dyDescent="0.25">
      <c r="A2163" s="17">
        <v>2150</v>
      </c>
      <c r="B2163" s="34" t="s">
        <v>2460</v>
      </c>
      <c r="C2163" s="1" t="s">
        <v>2137</v>
      </c>
      <c r="D2163" s="23">
        <v>2215</v>
      </c>
      <c r="E2163" s="8" t="str">
        <f>VLOOKUP(D2163,Hoja2!$1:$1048576,2,0)</f>
        <v>SILLAS Y BUTACAS</v>
      </c>
      <c r="F2163" s="2">
        <v>45779</v>
      </c>
      <c r="G2163" s="1" t="s">
        <v>39</v>
      </c>
      <c r="H2163" s="8" t="str">
        <f>VLOOKUP(G2163,Hoja1!$1:$1048576,2,0)</f>
        <v>ALMACEN DE DESPACHO MOB. Y EQUIPOS OFIC.</v>
      </c>
      <c r="I2163" s="8" t="str">
        <f>VLOOKUP(G2163,Hoja1!$1:$1048576,4,0)</f>
        <v>EDIF. PALACIO DE JUSTICIA DE LAS CORTES</v>
      </c>
      <c r="J2163" s="8" t="str">
        <f>VLOOKUP(G2163,Hoja1!$1:$1048576,5,0)</f>
        <v xml:space="preserve">DISTRITO  NACIONAL </v>
      </c>
      <c r="K2163" s="8" t="str">
        <f>VLOOKUP(G2163,Hoja1!$1:$1048576,6,0)</f>
        <v xml:space="preserve">DISTRITO NACIONAL </v>
      </c>
    </row>
    <row r="2164" spans="1:11" customFormat="1" x14ac:dyDescent="0.25">
      <c r="A2164" s="17">
        <v>2151</v>
      </c>
      <c r="B2164" s="34" t="s">
        <v>2461</v>
      </c>
      <c r="C2164" s="1" t="s">
        <v>2137</v>
      </c>
      <c r="D2164" s="23">
        <v>2215</v>
      </c>
      <c r="E2164" s="8" t="str">
        <f>VLOOKUP(D2164,Hoja2!$1:$1048576,2,0)</f>
        <v>SILLAS Y BUTACAS</v>
      </c>
      <c r="F2164" s="2">
        <v>45779</v>
      </c>
      <c r="G2164" s="1" t="s">
        <v>39</v>
      </c>
      <c r="H2164" s="8" t="str">
        <f>VLOOKUP(G2164,Hoja1!$1:$1048576,2,0)</f>
        <v>ALMACEN DE DESPACHO MOB. Y EQUIPOS OFIC.</v>
      </c>
      <c r="I2164" s="8" t="str">
        <f>VLOOKUP(G2164,Hoja1!$1:$1048576,4,0)</f>
        <v>EDIF. PALACIO DE JUSTICIA DE LAS CORTES</v>
      </c>
      <c r="J2164" s="8" t="str">
        <f>VLOOKUP(G2164,Hoja1!$1:$1048576,5,0)</f>
        <v xml:space="preserve">DISTRITO  NACIONAL </v>
      </c>
      <c r="K2164" s="8" t="str">
        <f>VLOOKUP(G2164,Hoja1!$1:$1048576,6,0)</f>
        <v xml:space="preserve">DISTRITO NACIONAL </v>
      </c>
    </row>
    <row r="2165" spans="1:11" customFormat="1" x14ac:dyDescent="0.25">
      <c r="A2165" s="17">
        <v>2152</v>
      </c>
      <c r="B2165" s="34" t="s">
        <v>2462</v>
      </c>
      <c r="C2165" s="1" t="s">
        <v>2023</v>
      </c>
      <c r="D2165" s="23">
        <v>2210</v>
      </c>
      <c r="E2165" s="8" t="str">
        <f>VLOOKUP(D2165,Hoja2!$1:$1048576,2,0)</f>
        <v>ESCRITORIOS</v>
      </c>
      <c r="F2165" s="2">
        <v>45779</v>
      </c>
      <c r="G2165" s="1" t="s">
        <v>7</v>
      </c>
      <c r="H2165" s="8" t="str">
        <f>VLOOKUP(G2165,Hoja1!$1:$1048576,2,0)</f>
        <v>DPTO. ADMINISTRATIVO P.J. S.C.J.</v>
      </c>
      <c r="I2165" s="8" t="str">
        <f>VLOOKUP(G2165,Hoja1!$1:$1048576,4,0)</f>
        <v>EDIF. SUPREMA CORTE DE JUSTICIA Y C.P.J.</v>
      </c>
      <c r="J2165" s="8" t="str">
        <f>VLOOKUP(G2165,Hoja1!$1:$1048576,5,0)</f>
        <v xml:space="preserve">DISTRITO  NACIONAL </v>
      </c>
      <c r="K2165" s="8" t="str">
        <f>VLOOKUP(G2165,Hoja1!$1:$1048576,6,0)</f>
        <v xml:space="preserve">DISTRITO NACIONAL </v>
      </c>
    </row>
    <row r="2166" spans="1:11" customFormat="1" x14ac:dyDescent="0.25">
      <c r="A2166" s="17">
        <v>2153</v>
      </c>
      <c r="B2166" s="34" t="s">
        <v>2463</v>
      </c>
      <c r="C2166" s="1" t="s">
        <v>2023</v>
      </c>
      <c r="D2166" s="23">
        <v>2210</v>
      </c>
      <c r="E2166" s="8" t="str">
        <f>VLOOKUP(D2166,Hoja2!$1:$1048576,2,0)</f>
        <v>ESCRITORIOS</v>
      </c>
      <c r="F2166" s="2">
        <v>45779</v>
      </c>
      <c r="G2166" s="1" t="s">
        <v>7</v>
      </c>
      <c r="H2166" s="8" t="str">
        <f>VLOOKUP(G2166,Hoja1!$1:$1048576,2,0)</f>
        <v>DPTO. ADMINISTRATIVO P.J. S.C.J.</v>
      </c>
      <c r="I2166" s="8" t="str">
        <f>VLOOKUP(G2166,Hoja1!$1:$1048576,4,0)</f>
        <v>EDIF. SUPREMA CORTE DE JUSTICIA Y C.P.J.</v>
      </c>
      <c r="J2166" s="8" t="str">
        <f>VLOOKUP(G2166,Hoja1!$1:$1048576,5,0)</f>
        <v xml:space="preserve">DISTRITO  NACIONAL </v>
      </c>
      <c r="K2166" s="8" t="str">
        <f>VLOOKUP(G2166,Hoja1!$1:$1048576,6,0)</f>
        <v xml:space="preserve">DISTRITO NACIONAL </v>
      </c>
    </row>
    <row r="2167" spans="1:11" customFormat="1" x14ac:dyDescent="0.25">
      <c r="A2167" s="17">
        <v>2154</v>
      </c>
      <c r="B2167" s="34" t="s">
        <v>2464</v>
      </c>
      <c r="C2167" s="1" t="s">
        <v>2137</v>
      </c>
      <c r="D2167" s="23">
        <v>2215</v>
      </c>
      <c r="E2167" s="8" t="str">
        <f>VLOOKUP(D2167,Hoja2!$1:$1048576,2,0)</f>
        <v>SILLAS Y BUTACAS</v>
      </c>
      <c r="F2167" s="2">
        <v>45779</v>
      </c>
      <c r="G2167" s="1" t="s">
        <v>39</v>
      </c>
      <c r="H2167" s="8" t="str">
        <f>VLOOKUP(G2167,Hoja1!$1:$1048576,2,0)</f>
        <v>ALMACEN DE DESPACHO MOB. Y EQUIPOS OFIC.</v>
      </c>
      <c r="I2167" s="8" t="str">
        <f>VLOOKUP(G2167,Hoja1!$1:$1048576,4,0)</f>
        <v>EDIF. PALACIO DE JUSTICIA DE LAS CORTES</v>
      </c>
      <c r="J2167" s="8" t="str">
        <f>VLOOKUP(G2167,Hoja1!$1:$1048576,5,0)</f>
        <v xml:space="preserve">DISTRITO  NACIONAL </v>
      </c>
      <c r="K2167" s="8" t="str">
        <f>VLOOKUP(G2167,Hoja1!$1:$1048576,6,0)</f>
        <v xml:space="preserve">DISTRITO NACIONAL </v>
      </c>
    </row>
    <row r="2168" spans="1:11" customFormat="1" x14ac:dyDescent="0.25">
      <c r="A2168" s="17">
        <v>2155</v>
      </c>
      <c r="B2168" s="34" t="s">
        <v>2465</v>
      </c>
      <c r="C2168" s="1" t="s">
        <v>2137</v>
      </c>
      <c r="D2168" s="23">
        <v>2215</v>
      </c>
      <c r="E2168" s="8" t="str">
        <f>VLOOKUP(D2168,Hoja2!$1:$1048576,2,0)</f>
        <v>SILLAS Y BUTACAS</v>
      </c>
      <c r="F2168" s="2">
        <v>45779</v>
      </c>
      <c r="G2168" s="1" t="s">
        <v>39</v>
      </c>
      <c r="H2168" s="8" t="str">
        <f>VLOOKUP(G2168,Hoja1!$1:$1048576,2,0)</f>
        <v>ALMACEN DE DESPACHO MOB. Y EQUIPOS OFIC.</v>
      </c>
      <c r="I2168" s="8" t="str">
        <f>VLOOKUP(G2168,Hoja1!$1:$1048576,4,0)</f>
        <v>EDIF. PALACIO DE JUSTICIA DE LAS CORTES</v>
      </c>
      <c r="J2168" s="8" t="str">
        <f>VLOOKUP(G2168,Hoja1!$1:$1048576,5,0)</f>
        <v xml:space="preserve">DISTRITO  NACIONAL </v>
      </c>
      <c r="K2168" s="8" t="str">
        <f>VLOOKUP(G2168,Hoja1!$1:$1048576,6,0)</f>
        <v xml:space="preserve">DISTRITO NACIONAL </v>
      </c>
    </row>
    <row r="2169" spans="1:11" customFormat="1" x14ac:dyDescent="0.25">
      <c r="A2169" s="17">
        <v>2156</v>
      </c>
      <c r="B2169" s="34" t="s">
        <v>2466</v>
      </c>
      <c r="C2169" s="1" t="s">
        <v>2023</v>
      </c>
      <c r="D2169" s="23">
        <v>2210</v>
      </c>
      <c r="E2169" s="8" t="str">
        <f>VLOOKUP(D2169,Hoja2!$1:$1048576,2,0)</f>
        <v>ESCRITORIOS</v>
      </c>
      <c r="F2169" s="2">
        <v>45779</v>
      </c>
      <c r="G2169" s="1" t="s">
        <v>39</v>
      </c>
      <c r="H2169" s="8" t="str">
        <f>VLOOKUP(G2169,Hoja1!$1:$1048576,2,0)</f>
        <v>ALMACEN DE DESPACHO MOB. Y EQUIPOS OFIC.</v>
      </c>
      <c r="I2169" s="8" t="str">
        <f>VLOOKUP(G2169,Hoja1!$1:$1048576,4,0)</f>
        <v>EDIF. PALACIO DE JUSTICIA DE LAS CORTES</v>
      </c>
      <c r="J2169" s="8" t="str">
        <f>VLOOKUP(G2169,Hoja1!$1:$1048576,5,0)</f>
        <v xml:space="preserve">DISTRITO  NACIONAL </v>
      </c>
      <c r="K2169" s="8" t="str">
        <f>VLOOKUP(G2169,Hoja1!$1:$1048576,6,0)</f>
        <v xml:space="preserve">DISTRITO NACIONAL </v>
      </c>
    </row>
    <row r="2170" spans="1:11" customFormat="1" x14ac:dyDescent="0.25">
      <c r="A2170" s="17">
        <v>2157</v>
      </c>
      <c r="B2170" s="34" t="s">
        <v>2467</v>
      </c>
      <c r="C2170" s="1" t="s">
        <v>2023</v>
      </c>
      <c r="D2170" s="23">
        <v>2210</v>
      </c>
      <c r="E2170" s="8" t="str">
        <f>VLOOKUP(D2170,Hoja2!$1:$1048576,2,0)</f>
        <v>ESCRITORIOS</v>
      </c>
      <c r="F2170" s="2">
        <v>45779</v>
      </c>
      <c r="G2170" s="1" t="s">
        <v>39</v>
      </c>
      <c r="H2170" s="8" t="str">
        <f>VLOOKUP(G2170,Hoja1!$1:$1048576,2,0)</f>
        <v>ALMACEN DE DESPACHO MOB. Y EQUIPOS OFIC.</v>
      </c>
      <c r="I2170" s="8" t="str">
        <f>VLOOKUP(G2170,Hoja1!$1:$1048576,4,0)</f>
        <v>EDIF. PALACIO DE JUSTICIA DE LAS CORTES</v>
      </c>
      <c r="J2170" s="8" t="str">
        <f>VLOOKUP(G2170,Hoja1!$1:$1048576,5,0)</f>
        <v xml:space="preserve">DISTRITO  NACIONAL </v>
      </c>
      <c r="K2170" s="8" t="str">
        <f>VLOOKUP(G2170,Hoja1!$1:$1048576,6,0)</f>
        <v xml:space="preserve">DISTRITO NACIONAL </v>
      </c>
    </row>
    <row r="2171" spans="1:11" customFormat="1" x14ac:dyDescent="0.25">
      <c r="A2171" s="17">
        <v>2158</v>
      </c>
      <c r="B2171" s="34" t="s">
        <v>2468</v>
      </c>
      <c r="C2171" s="1" t="s">
        <v>2137</v>
      </c>
      <c r="D2171" s="23">
        <v>2215</v>
      </c>
      <c r="E2171" s="8" t="str">
        <f>VLOOKUP(D2171,Hoja2!$1:$1048576,2,0)</f>
        <v>SILLAS Y BUTACAS</v>
      </c>
      <c r="F2171" s="2">
        <v>45779</v>
      </c>
      <c r="G2171" s="1" t="s">
        <v>39</v>
      </c>
      <c r="H2171" s="8" t="str">
        <f>VLOOKUP(G2171,Hoja1!$1:$1048576,2,0)</f>
        <v>ALMACEN DE DESPACHO MOB. Y EQUIPOS OFIC.</v>
      </c>
      <c r="I2171" s="8" t="str">
        <f>VLOOKUP(G2171,Hoja1!$1:$1048576,4,0)</f>
        <v>EDIF. PALACIO DE JUSTICIA DE LAS CORTES</v>
      </c>
      <c r="J2171" s="8" t="str">
        <f>VLOOKUP(G2171,Hoja1!$1:$1048576,5,0)</f>
        <v xml:space="preserve">DISTRITO  NACIONAL </v>
      </c>
      <c r="K2171" s="8" t="str">
        <f>VLOOKUP(G2171,Hoja1!$1:$1048576,6,0)</f>
        <v xml:space="preserve">DISTRITO NACIONAL </v>
      </c>
    </row>
    <row r="2172" spans="1:11" customFormat="1" x14ac:dyDescent="0.25">
      <c r="A2172" s="17">
        <v>2159</v>
      </c>
      <c r="B2172" s="34" t="s">
        <v>2469</v>
      </c>
      <c r="C2172" s="1" t="s">
        <v>2023</v>
      </c>
      <c r="D2172" s="23">
        <v>2210</v>
      </c>
      <c r="E2172" s="8" t="str">
        <f>VLOOKUP(D2172,Hoja2!$1:$1048576,2,0)</f>
        <v>ESCRITORIOS</v>
      </c>
      <c r="F2172" s="2">
        <v>45779</v>
      </c>
      <c r="G2172" s="1" t="s">
        <v>39</v>
      </c>
      <c r="H2172" s="8" t="str">
        <f>VLOOKUP(G2172,Hoja1!$1:$1048576,2,0)</f>
        <v>ALMACEN DE DESPACHO MOB. Y EQUIPOS OFIC.</v>
      </c>
      <c r="I2172" s="8" t="str">
        <f>VLOOKUP(G2172,Hoja1!$1:$1048576,4,0)</f>
        <v>EDIF. PALACIO DE JUSTICIA DE LAS CORTES</v>
      </c>
      <c r="J2172" s="8" t="str">
        <f>VLOOKUP(G2172,Hoja1!$1:$1048576,5,0)</f>
        <v xml:space="preserve">DISTRITO  NACIONAL </v>
      </c>
      <c r="K2172" s="8" t="str">
        <f>VLOOKUP(G2172,Hoja1!$1:$1048576,6,0)</f>
        <v xml:space="preserve">DISTRITO NACIONAL </v>
      </c>
    </row>
    <row r="2173" spans="1:11" customFormat="1" x14ac:dyDescent="0.25">
      <c r="A2173" s="17">
        <v>2160</v>
      </c>
      <c r="B2173" s="34" t="s">
        <v>2470</v>
      </c>
      <c r="C2173" s="1" t="s">
        <v>2023</v>
      </c>
      <c r="D2173" s="23">
        <v>2210</v>
      </c>
      <c r="E2173" s="8" t="str">
        <f>VLOOKUP(D2173,Hoja2!$1:$1048576,2,0)</f>
        <v>ESCRITORIOS</v>
      </c>
      <c r="F2173" s="2">
        <v>45779</v>
      </c>
      <c r="G2173" s="1" t="s">
        <v>39</v>
      </c>
      <c r="H2173" s="8" t="str">
        <f>VLOOKUP(G2173,Hoja1!$1:$1048576,2,0)</f>
        <v>ALMACEN DE DESPACHO MOB. Y EQUIPOS OFIC.</v>
      </c>
      <c r="I2173" s="8" t="str">
        <f>VLOOKUP(G2173,Hoja1!$1:$1048576,4,0)</f>
        <v>EDIF. PALACIO DE JUSTICIA DE LAS CORTES</v>
      </c>
      <c r="J2173" s="8" t="str">
        <f>VLOOKUP(G2173,Hoja1!$1:$1048576,5,0)</f>
        <v xml:space="preserve">DISTRITO  NACIONAL </v>
      </c>
      <c r="K2173" s="8" t="str">
        <f>VLOOKUP(G2173,Hoja1!$1:$1048576,6,0)</f>
        <v xml:space="preserve">DISTRITO NACIONAL </v>
      </c>
    </row>
    <row r="2174" spans="1:11" customFormat="1" x14ac:dyDescent="0.25">
      <c r="A2174" s="17">
        <v>2161</v>
      </c>
      <c r="B2174" s="34" t="s">
        <v>2471</v>
      </c>
      <c r="C2174" s="1" t="s">
        <v>2023</v>
      </c>
      <c r="D2174" s="23">
        <v>2210</v>
      </c>
      <c r="E2174" s="8" t="str">
        <f>VLOOKUP(D2174,Hoja2!$1:$1048576,2,0)</f>
        <v>ESCRITORIOS</v>
      </c>
      <c r="F2174" s="2">
        <v>45779</v>
      </c>
      <c r="G2174" s="1" t="s">
        <v>7</v>
      </c>
      <c r="H2174" s="8" t="str">
        <f>VLOOKUP(G2174,Hoja1!$1:$1048576,2,0)</f>
        <v>DPTO. ADMINISTRATIVO P.J. S.C.J.</v>
      </c>
      <c r="I2174" s="8" t="str">
        <f>VLOOKUP(G2174,Hoja1!$1:$1048576,4,0)</f>
        <v>EDIF. SUPREMA CORTE DE JUSTICIA Y C.P.J.</v>
      </c>
      <c r="J2174" s="8" t="str">
        <f>VLOOKUP(G2174,Hoja1!$1:$1048576,5,0)</f>
        <v xml:space="preserve">DISTRITO  NACIONAL </v>
      </c>
      <c r="K2174" s="8" t="str">
        <f>VLOOKUP(G2174,Hoja1!$1:$1048576,6,0)</f>
        <v xml:space="preserve">DISTRITO NACIONAL </v>
      </c>
    </row>
    <row r="2175" spans="1:11" customFormat="1" x14ac:dyDescent="0.25">
      <c r="A2175" s="17">
        <v>2162</v>
      </c>
      <c r="B2175" s="34" t="s">
        <v>2472</v>
      </c>
      <c r="C2175" s="1" t="s">
        <v>2023</v>
      </c>
      <c r="D2175" s="23">
        <v>2210</v>
      </c>
      <c r="E2175" s="8" t="str">
        <f>VLOOKUP(D2175,Hoja2!$1:$1048576,2,0)</f>
        <v>ESCRITORIOS</v>
      </c>
      <c r="F2175" s="2">
        <v>45779</v>
      </c>
      <c r="G2175" s="1" t="s">
        <v>7</v>
      </c>
      <c r="H2175" s="8" t="str">
        <f>VLOOKUP(G2175,Hoja1!$1:$1048576,2,0)</f>
        <v>DPTO. ADMINISTRATIVO P.J. S.C.J.</v>
      </c>
      <c r="I2175" s="8" t="str">
        <f>VLOOKUP(G2175,Hoja1!$1:$1048576,4,0)</f>
        <v>EDIF. SUPREMA CORTE DE JUSTICIA Y C.P.J.</v>
      </c>
      <c r="J2175" s="8" t="str">
        <f>VLOOKUP(G2175,Hoja1!$1:$1048576,5,0)</f>
        <v xml:space="preserve">DISTRITO  NACIONAL </v>
      </c>
      <c r="K2175" s="8" t="str">
        <f>VLOOKUP(G2175,Hoja1!$1:$1048576,6,0)</f>
        <v xml:space="preserve">DISTRITO NACIONAL </v>
      </c>
    </row>
    <row r="2176" spans="1:11" customFormat="1" x14ac:dyDescent="0.25">
      <c r="A2176" s="17">
        <v>2163</v>
      </c>
      <c r="B2176" s="34" t="s">
        <v>2473</v>
      </c>
      <c r="C2176" s="1" t="s">
        <v>2137</v>
      </c>
      <c r="D2176" s="23">
        <v>2215</v>
      </c>
      <c r="E2176" s="8" t="str">
        <f>VLOOKUP(D2176,Hoja2!$1:$1048576,2,0)</f>
        <v>SILLAS Y BUTACAS</v>
      </c>
      <c r="F2176" s="2">
        <v>45779</v>
      </c>
      <c r="G2176" s="1" t="s">
        <v>39</v>
      </c>
      <c r="H2176" s="8" t="str">
        <f>VLOOKUP(G2176,Hoja1!$1:$1048576,2,0)</f>
        <v>ALMACEN DE DESPACHO MOB. Y EQUIPOS OFIC.</v>
      </c>
      <c r="I2176" s="8" t="str">
        <f>VLOOKUP(G2176,Hoja1!$1:$1048576,4,0)</f>
        <v>EDIF. PALACIO DE JUSTICIA DE LAS CORTES</v>
      </c>
      <c r="J2176" s="8" t="str">
        <f>VLOOKUP(G2176,Hoja1!$1:$1048576,5,0)</f>
        <v xml:space="preserve">DISTRITO  NACIONAL </v>
      </c>
      <c r="K2176" s="8" t="str">
        <f>VLOOKUP(G2176,Hoja1!$1:$1048576,6,0)</f>
        <v xml:space="preserve">DISTRITO NACIONAL </v>
      </c>
    </row>
    <row r="2177" spans="1:11" customFormat="1" x14ac:dyDescent="0.25">
      <c r="A2177" s="17">
        <v>2164</v>
      </c>
      <c r="B2177" s="34" t="s">
        <v>2474</v>
      </c>
      <c r="C2177" s="1" t="s">
        <v>2023</v>
      </c>
      <c r="D2177" s="23">
        <v>2210</v>
      </c>
      <c r="E2177" s="8" t="str">
        <f>VLOOKUP(D2177,Hoja2!$1:$1048576,2,0)</f>
        <v>ESCRITORIOS</v>
      </c>
      <c r="F2177" s="2">
        <v>45779</v>
      </c>
      <c r="G2177" s="1" t="s">
        <v>39</v>
      </c>
      <c r="H2177" s="8" t="str">
        <f>VLOOKUP(G2177,Hoja1!$1:$1048576,2,0)</f>
        <v>ALMACEN DE DESPACHO MOB. Y EQUIPOS OFIC.</v>
      </c>
      <c r="I2177" s="8" t="str">
        <f>VLOOKUP(G2177,Hoja1!$1:$1048576,4,0)</f>
        <v>EDIF. PALACIO DE JUSTICIA DE LAS CORTES</v>
      </c>
      <c r="J2177" s="8" t="str">
        <f>VLOOKUP(G2177,Hoja1!$1:$1048576,5,0)</f>
        <v xml:space="preserve">DISTRITO  NACIONAL </v>
      </c>
      <c r="K2177" s="8" t="str">
        <f>VLOOKUP(G2177,Hoja1!$1:$1048576,6,0)</f>
        <v xml:space="preserve">DISTRITO NACIONAL </v>
      </c>
    </row>
    <row r="2178" spans="1:11" customFormat="1" x14ac:dyDescent="0.25">
      <c r="A2178" s="17">
        <v>2165</v>
      </c>
      <c r="B2178" s="34" t="s">
        <v>2475</v>
      </c>
      <c r="C2178" s="1" t="s">
        <v>2137</v>
      </c>
      <c r="D2178" s="23">
        <v>2215</v>
      </c>
      <c r="E2178" s="8" t="str">
        <f>VLOOKUP(D2178,Hoja2!$1:$1048576,2,0)</f>
        <v>SILLAS Y BUTACAS</v>
      </c>
      <c r="F2178" s="2">
        <v>45779</v>
      </c>
      <c r="G2178" s="1" t="s">
        <v>39</v>
      </c>
      <c r="H2178" s="8" t="str">
        <f>VLOOKUP(G2178,Hoja1!$1:$1048576,2,0)</f>
        <v>ALMACEN DE DESPACHO MOB. Y EQUIPOS OFIC.</v>
      </c>
      <c r="I2178" s="8" t="str">
        <f>VLOOKUP(G2178,Hoja1!$1:$1048576,4,0)</f>
        <v>EDIF. PALACIO DE JUSTICIA DE LAS CORTES</v>
      </c>
      <c r="J2178" s="8" t="str">
        <f>VLOOKUP(G2178,Hoja1!$1:$1048576,5,0)</f>
        <v xml:space="preserve">DISTRITO  NACIONAL </v>
      </c>
      <c r="K2178" s="8" t="str">
        <f>VLOOKUP(G2178,Hoja1!$1:$1048576,6,0)</f>
        <v xml:space="preserve">DISTRITO NACIONAL </v>
      </c>
    </row>
    <row r="2179" spans="1:11" customFormat="1" x14ac:dyDescent="0.25">
      <c r="A2179" s="17">
        <v>2166</v>
      </c>
      <c r="B2179" s="34" t="s">
        <v>2476</v>
      </c>
      <c r="C2179" s="1" t="s">
        <v>2023</v>
      </c>
      <c r="D2179" s="23">
        <v>2210</v>
      </c>
      <c r="E2179" s="8" t="str">
        <f>VLOOKUP(D2179,Hoja2!$1:$1048576,2,0)</f>
        <v>ESCRITORIOS</v>
      </c>
      <c r="F2179" s="2">
        <v>45779</v>
      </c>
      <c r="G2179" s="1" t="s">
        <v>7</v>
      </c>
      <c r="H2179" s="8" t="str">
        <f>VLOOKUP(G2179,Hoja1!$1:$1048576,2,0)</f>
        <v>DPTO. ADMINISTRATIVO P.J. S.C.J.</v>
      </c>
      <c r="I2179" s="8" t="str">
        <f>VLOOKUP(G2179,Hoja1!$1:$1048576,4,0)</f>
        <v>EDIF. SUPREMA CORTE DE JUSTICIA Y C.P.J.</v>
      </c>
      <c r="J2179" s="8" t="str">
        <f>VLOOKUP(G2179,Hoja1!$1:$1048576,5,0)</f>
        <v xml:space="preserve">DISTRITO  NACIONAL </v>
      </c>
      <c r="K2179" s="8" t="str">
        <f>VLOOKUP(G2179,Hoja1!$1:$1048576,6,0)</f>
        <v xml:space="preserve">DISTRITO NACIONAL </v>
      </c>
    </row>
    <row r="2180" spans="1:11" customFormat="1" x14ac:dyDescent="0.25">
      <c r="A2180" s="17">
        <v>2167</v>
      </c>
      <c r="B2180" s="34" t="s">
        <v>2477</v>
      </c>
      <c r="C2180" s="1" t="s">
        <v>2023</v>
      </c>
      <c r="D2180" s="23">
        <v>2210</v>
      </c>
      <c r="E2180" s="8" t="str">
        <f>VLOOKUP(D2180,Hoja2!$1:$1048576,2,0)</f>
        <v>ESCRITORIOS</v>
      </c>
      <c r="F2180" s="2">
        <v>45779</v>
      </c>
      <c r="G2180" s="1" t="s">
        <v>7</v>
      </c>
      <c r="H2180" s="8" t="str">
        <f>VLOOKUP(G2180,Hoja1!$1:$1048576,2,0)</f>
        <v>DPTO. ADMINISTRATIVO P.J. S.C.J.</v>
      </c>
      <c r="I2180" s="8" t="str">
        <f>VLOOKUP(G2180,Hoja1!$1:$1048576,4,0)</f>
        <v>EDIF. SUPREMA CORTE DE JUSTICIA Y C.P.J.</v>
      </c>
      <c r="J2180" s="8" t="str">
        <f>VLOOKUP(G2180,Hoja1!$1:$1048576,5,0)</f>
        <v xml:space="preserve">DISTRITO  NACIONAL </v>
      </c>
      <c r="K2180" s="8" t="str">
        <f>VLOOKUP(G2180,Hoja1!$1:$1048576,6,0)</f>
        <v xml:space="preserve">DISTRITO NACIONAL </v>
      </c>
    </row>
    <row r="2181" spans="1:11" customFormat="1" x14ac:dyDescent="0.25">
      <c r="A2181" s="17">
        <v>2168</v>
      </c>
      <c r="B2181" s="34" t="s">
        <v>2478</v>
      </c>
      <c r="C2181" s="1" t="s">
        <v>2137</v>
      </c>
      <c r="D2181" s="23">
        <v>2215</v>
      </c>
      <c r="E2181" s="8" t="str">
        <f>VLOOKUP(D2181,Hoja2!$1:$1048576,2,0)</f>
        <v>SILLAS Y BUTACAS</v>
      </c>
      <c r="F2181" s="2">
        <v>45779</v>
      </c>
      <c r="G2181" s="1" t="s">
        <v>39</v>
      </c>
      <c r="H2181" s="8" t="str">
        <f>VLOOKUP(G2181,Hoja1!$1:$1048576,2,0)</f>
        <v>ALMACEN DE DESPACHO MOB. Y EQUIPOS OFIC.</v>
      </c>
      <c r="I2181" s="8" t="str">
        <f>VLOOKUP(G2181,Hoja1!$1:$1048576,4,0)</f>
        <v>EDIF. PALACIO DE JUSTICIA DE LAS CORTES</v>
      </c>
      <c r="J2181" s="8" t="str">
        <f>VLOOKUP(G2181,Hoja1!$1:$1048576,5,0)</f>
        <v xml:space="preserve">DISTRITO  NACIONAL </v>
      </c>
      <c r="K2181" s="8" t="str">
        <f>VLOOKUP(G2181,Hoja1!$1:$1048576,6,0)</f>
        <v xml:space="preserve">DISTRITO NACIONAL </v>
      </c>
    </row>
    <row r="2182" spans="1:11" customFormat="1" x14ac:dyDescent="0.25">
      <c r="A2182" s="17">
        <v>2169</v>
      </c>
      <c r="B2182" s="34" t="s">
        <v>2479</v>
      </c>
      <c r="C2182" s="1" t="s">
        <v>2023</v>
      </c>
      <c r="D2182" s="23">
        <v>2210</v>
      </c>
      <c r="E2182" s="8" t="str">
        <f>VLOOKUP(D2182,Hoja2!$1:$1048576,2,0)</f>
        <v>ESCRITORIOS</v>
      </c>
      <c r="F2182" s="2">
        <v>45779</v>
      </c>
      <c r="G2182" s="1" t="s">
        <v>39</v>
      </c>
      <c r="H2182" s="8" t="str">
        <f>VLOOKUP(G2182,Hoja1!$1:$1048576,2,0)</f>
        <v>ALMACEN DE DESPACHO MOB. Y EQUIPOS OFIC.</v>
      </c>
      <c r="I2182" s="8" t="str">
        <f>VLOOKUP(G2182,Hoja1!$1:$1048576,4,0)</f>
        <v>EDIF. PALACIO DE JUSTICIA DE LAS CORTES</v>
      </c>
      <c r="J2182" s="8" t="str">
        <f>VLOOKUP(G2182,Hoja1!$1:$1048576,5,0)</f>
        <v xml:space="preserve">DISTRITO  NACIONAL </v>
      </c>
      <c r="K2182" s="8" t="str">
        <f>VLOOKUP(G2182,Hoja1!$1:$1048576,6,0)</f>
        <v xml:space="preserve">DISTRITO NACIONAL </v>
      </c>
    </row>
    <row r="2183" spans="1:11" customFormat="1" x14ac:dyDescent="0.25">
      <c r="A2183" s="17">
        <v>2170</v>
      </c>
      <c r="B2183" s="34" t="s">
        <v>2480</v>
      </c>
      <c r="C2183" s="1" t="s">
        <v>2137</v>
      </c>
      <c r="D2183" s="23">
        <v>2215</v>
      </c>
      <c r="E2183" s="8" t="str">
        <f>VLOOKUP(D2183,Hoja2!$1:$1048576,2,0)</f>
        <v>SILLAS Y BUTACAS</v>
      </c>
      <c r="F2183" s="2">
        <v>45779</v>
      </c>
      <c r="G2183" s="1" t="s">
        <v>39</v>
      </c>
      <c r="H2183" s="8" t="str">
        <f>VLOOKUP(G2183,Hoja1!$1:$1048576,2,0)</f>
        <v>ALMACEN DE DESPACHO MOB. Y EQUIPOS OFIC.</v>
      </c>
      <c r="I2183" s="8" t="str">
        <f>VLOOKUP(G2183,Hoja1!$1:$1048576,4,0)</f>
        <v>EDIF. PALACIO DE JUSTICIA DE LAS CORTES</v>
      </c>
      <c r="J2183" s="8" t="str">
        <f>VLOOKUP(G2183,Hoja1!$1:$1048576,5,0)</f>
        <v xml:space="preserve">DISTRITO  NACIONAL </v>
      </c>
      <c r="K2183" s="8" t="str">
        <f>VLOOKUP(G2183,Hoja1!$1:$1048576,6,0)</f>
        <v xml:space="preserve">DISTRITO NACIONAL </v>
      </c>
    </row>
    <row r="2184" spans="1:11" customFormat="1" x14ac:dyDescent="0.25">
      <c r="A2184" s="17">
        <v>2171</v>
      </c>
      <c r="B2184" s="34" t="s">
        <v>2481</v>
      </c>
      <c r="C2184" s="1" t="s">
        <v>2137</v>
      </c>
      <c r="D2184" s="23">
        <v>2215</v>
      </c>
      <c r="E2184" s="8" t="str">
        <f>VLOOKUP(D2184,Hoja2!$1:$1048576,2,0)</f>
        <v>SILLAS Y BUTACAS</v>
      </c>
      <c r="F2184" s="2">
        <v>45779</v>
      </c>
      <c r="G2184" s="1" t="s">
        <v>39</v>
      </c>
      <c r="H2184" s="8" t="str">
        <f>VLOOKUP(G2184,Hoja1!$1:$1048576,2,0)</f>
        <v>ALMACEN DE DESPACHO MOB. Y EQUIPOS OFIC.</v>
      </c>
      <c r="I2184" s="8" t="str">
        <f>VLOOKUP(G2184,Hoja1!$1:$1048576,4,0)</f>
        <v>EDIF. PALACIO DE JUSTICIA DE LAS CORTES</v>
      </c>
      <c r="J2184" s="8" t="str">
        <f>VLOOKUP(G2184,Hoja1!$1:$1048576,5,0)</f>
        <v xml:space="preserve">DISTRITO  NACIONAL </v>
      </c>
      <c r="K2184" s="8" t="str">
        <f>VLOOKUP(G2184,Hoja1!$1:$1048576,6,0)</f>
        <v xml:space="preserve">DISTRITO NACIONAL </v>
      </c>
    </row>
    <row r="2185" spans="1:11" customFormat="1" x14ac:dyDescent="0.25">
      <c r="A2185" s="17">
        <v>2172</v>
      </c>
      <c r="B2185" s="34" t="s">
        <v>2482</v>
      </c>
      <c r="C2185" s="1" t="s">
        <v>2483</v>
      </c>
      <c r="D2185" s="23">
        <v>2239</v>
      </c>
      <c r="E2185" s="8" t="str">
        <f>VLOOKUP(D2185,Hoja2!$1:$1048576,2,0)</f>
        <v>SET DE SILLAS</v>
      </c>
      <c r="F2185" s="2">
        <v>45783</v>
      </c>
      <c r="G2185" s="1" t="s">
        <v>7</v>
      </c>
      <c r="H2185" s="8" t="str">
        <f>VLOOKUP(G2185,Hoja1!$1:$1048576,2,0)</f>
        <v>DPTO. ADMINISTRATIVO P.J. S.C.J.</v>
      </c>
      <c r="I2185" s="8" t="str">
        <f>VLOOKUP(G2185,Hoja1!$1:$1048576,4,0)</f>
        <v>EDIF. SUPREMA CORTE DE JUSTICIA Y C.P.J.</v>
      </c>
      <c r="J2185" s="8" t="str">
        <f>VLOOKUP(G2185,Hoja1!$1:$1048576,5,0)</f>
        <v xml:space="preserve">DISTRITO  NACIONAL </v>
      </c>
      <c r="K2185" s="8" t="str">
        <f>VLOOKUP(G2185,Hoja1!$1:$1048576,6,0)</f>
        <v xml:space="preserve">DISTRITO NACIONAL </v>
      </c>
    </row>
    <row r="2186" spans="1:11" customFormat="1" x14ac:dyDescent="0.25">
      <c r="A2186" s="17">
        <v>2173</v>
      </c>
      <c r="B2186" s="34" t="s">
        <v>2484</v>
      </c>
      <c r="C2186" s="1" t="s">
        <v>2483</v>
      </c>
      <c r="D2186" s="23">
        <v>2239</v>
      </c>
      <c r="E2186" s="8" t="str">
        <f>VLOOKUP(D2186,Hoja2!$1:$1048576,2,0)</f>
        <v>SET DE SILLAS</v>
      </c>
      <c r="F2186" s="2">
        <v>45783</v>
      </c>
      <c r="G2186" s="1" t="s">
        <v>7</v>
      </c>
      <c r="H2186" s="8" t="str">
        <f>VLOOKUP(G2186,Hoja1!$1:$1048576,2,0)</f>
        <v>DPTO. ADMINISTRATIVO P.J. S.C.J.</v>
      </c>
      <c r="I2186" s="8" t="str">
        <f>VLOOKUP(G2186,Hoja1!$1:$1048576,4,0)</f>
        <v>EDIF. SUPREMA CORTE DE JUSTICIA Y C.P.J.</v>
      </c>
      <c r="J2186" s="8" t="str">
        <f>VLOOKUP(G2186,Hoja1!$1:$1048576,5,0)</f>
        <v xml:space="preserve">DISTRITO  NACIONAL </v>
      </c>
      <c r="K2186" s="8" t="str">
        <f>VLOOKUP(G2186,Hoja1!$1:$1048576,6,0)</f>
        <v xml:space="preserve">DISTRITO NACIONAL </v>
      </c>
    </row>
    <row r="2187" spans="1:11" customFormat="1" x14ac:dyDescent="0.25">
      <c r="A2187" s="17">
        <v>2174</v>
      </c>
      <c r="B2187" s="34" t="s">
        <v>2485</v>
      </c>
      <c r="C2187" s="1" t="s">
        <v>2483</v>
      </c>
      <c r="D2187" s="23">
        <v>2239</v>
      </c>
      <c r="E2187" s="8" t="str">
        <f>VLOOKUP(D2187,Hoja2!$1:$1048576,2,0)</f>
        <v>SET DE SILLAS</v>
      </c>
      <c r="F2187" s="2">
        <v>45783</v>
      </c>
      <c r="G2187" s="1" t="s">
        <v>708</v>
      </c>
      <c r="H2187" s="8" t="str">
        <f>VLOOKUP(G2187,Hoja1!$1:$1048576,2,0)</f>
        <v>DPTO. ADMINISTRATIVO P.J.C.N.</v>
      </c>
      <c r="I2187" s="8" t="str">
        <f>VLOOKUP(G2187,Hoja1!$1:$1048576,4,0)</f>
        <v>EDIF. PALACIO DE JUSTICIA CIUDAD NUEVA</v>
      </c>
      <c r="J2187" s="8" t="str">
        <f>VLOOKUP(G2187,Hoja1!$1:$1048576,5,0)</f>
        <v xml:space="preserve">DISTRITO  NACIONAL </v>
      </c>
      <c r="K2187" s="8" t="str">
        <f>VLOOKUP(G2187,Hoja1!$1:$1048576,6,0)</f>
        <v xml:space="preserve">DISTRITO NACIONAL </v>
      </c>
    </row>
    <row r="2188" spans="1:11" customFormat="1" x14ac:dyDescent="0.25">
      <c r="A2188" s="17">
        <v>2175</v>
      </c>
      <c r="B2188" s="34" t="s">
        <v>2486</v>
      </c>
      <c r="C2188" s="1" t="s">
        <v>2483</v>
      </c>
      <c r="D2188" s="23">
        <v>2239</v>
      </c>
      <c r="E2188" s="8" t="str">
        <f>VLOOKUP(D2188,Hoja2!$1:$1048576,2,0)</f>
        <v>SET DE SILLAS</v>
      </c>
      <c r="F2188" s="2">
        <v>45783</v>
      </c>
      <c r="G2188" s="1" t="s">
        <v>7</v>
      </c>
      <c r="H2188" s="8" t="str">
        <f>VLOOKUP(G2188,Hoja1!$1:$1048576,2,0)</f>
        <v>DPTO. ADMINISTRATIVO P.J. S.C.J.</v>
      </c>
      <c r="I2188" s="8" t="str">
        <f>VLOOKUP(G2188,Hoja1!$1:$1048576,4,0)</f>
        <v>EDIF. SUPREMA CORTE DE JUSTICIA Y C.P.J.</v>
      </c>
      <c r="J2188" s="8" t="str">
        <f>VLOOKUP(G2188,Hoja1!$1:$1048576,5,0)</f>
        <v xml:space="preserve">DISTRITO  NACIONAL </v>
      </c>
      <c r="K2188" s="8" t="str">
        <f>VLOOKUP(G2188,Hoja1!$1:$1048576,6,0)</f>
        <v xml:space="preserve">DISTRITO NACIONAL </v>
      </c>
    </row>
    <row r="2189" spans="1:11" customFormat="1" x14ac:dyDescent="0.25">
      <c r="A2189" s="17">
        <v>2176</v>
      </c>
      <c r="B2189" s="34" t="s">
        <v>2487</v>
      </c>
      <c r="C2189" s="1" t="s">
        <v>2483</v>
      </c>
      <c r="D2189" s="23">
        <v>2239</v>
      </c>
      <c r="E2189" s="8" t="str">
        <f>VLOOKUP(D2189,Hoja2!$1:$1048576,2,0)</f>
        <v>SET DE SILLAS</v>
      </c>
      <c r="F2189" s="2">
        <v>45783</v>
      </c>
      <c r="G2189" s="1" t="s">
        <v>7</v>
      </c>
      <c r="H2189" s="8" t="str">
        <f>VLOOKUP(G2189,Hoja1!$1:$1048576,2,0)</f>
        <v>DPTO. ADMINISTRATIVO P.J. S.C.J.</v>
      </c>
      <c r="I2189" s="8" t="str">
        <f>VLOOKUP(G2189,Hoja1!$1:$1048576,4,0)</f>
        <v>EDIF. SUPREMA CORTE DE JUSTICIA Y C.P.J.</v>
      </c>
      <c r="J2189" s="8" t="str">
        <f>VLOOKUP(G2189,Hoja1!$1:$1048576,5,0)</f>
        <v xml:space="preserve">DISTRITO  NACIONAL </v>
      </c>
      <c r="K2189" s="8" t="str">
        <f>VLOOKUP(G2189,Hoja1!$1:$1048576,6,0)</f>
        <v xml:space="preserve">DISTRITO NACIONAL </v>
      </c>
    </row>
    <row r="2190" spans="1:11" customFormat="1" x14ac:dyDescent="0.25">
      <c r="A2190" s="17">
        <v>2177</v>
      </c>
      <c r="B2190" s="34" t="s">
        <v>2488</v>
      </c>
      <c r="C2190" s="1" t="s">
        <v>2483</v>
      </c>
      <c r="D2190" s="23">
        <v>2239</v>
      </c>
      <c r="E2190" s="8" t="str">
        <f>VLOOKUP(D2190,Hoja2!$1:$1048576,2,0)</f>
        <v>SET DE SILLAS</v>
      </c>
      <c r="F2190" s="2">
        <v>45783</v>
      </c>
      <c r="G2190" s="1" t="s">
        <v>7</v>
      </c>
      <c r="H2190" s="8" t="str">
        <f>VLOOKUP(G2190,Hoja1!$1:$1048576,2,0)</f>
        <v>DPTO. ADMINISTRATIVO P.J. S.C.J.</v>
      </c>
      <c r="I2190" s="8" t="str">
        <f>VLOOKUP(G2190,Hoja1!$1:$1048576,4,0)</f>
        <v>EDIF. SUPREMA CORTE DE JUSTICIA Y C.P.J.</v>
      </c>
      <c r="J2190" s="8" t="str">
        <f>VLOOKUP(G2190,Hoja1!$1:$1048576,5,0)</f>
        <v xml:space="preserve">DISTRITO  NACIONAL </v>
      </c>
      <c r="K2190" s="8" t="str">
        <f>VLOOKUP(G2190,Hoja1!$1:$1048576,6,0)</f>
        <v xml:space="preserve">DISTRITO NACIONAL </v>
      </c>
    </row>
    <row r="2191" spans="1:11" customFormat="1" x14ac:dyDescent="0.25">
      <c r="A2191" s="17">
        <v>2178</v>
      </c>
      <c r="B2191" s="34" t="s">
        <v>2489</v>
      </c>
      <c r="C2191" s="1" t="s">
        <v>2483</v>
      </c>
      <c r="D2191" s="23">
        <v>2239</v>
      </c>
      <c r="E2191" s="8" t="str">
        <f>VLOOKUP(D2191,Hoja2!$1:$1048576,2,0)</f>
        <v>SET DE SILLAS</v>
      </c>
      <c r="F2191" s="2">
        <v>45783</v>
      </c>
      <c r="G2191" s="1" t="s">
        <v>7</v>
      </c>
      <c r="H2191" s="8" t="str">
        <f>VLOOKUP(G2191,Hoja1!$1:$1048576,2,0)</f>
        <v>DPTO. ADMINISTRATIVO P.J. S.C.J.</v>
      </c>
      <c r="I2191" s="8" t="str">
        <f>VLOOKUP(G2191,Hoja1!$1:$1048576,4,0)</f>
        <v>EDIF. SUPREMA CORTE DE JUSTICIA Y C.P.J.</v>
      </c>
      <c r="J2191" s="8" t="str">
        <f>VLOOKUP(G2191,Hoja1!$1:$1048576,5,0)</f>
        <v xml:space="preserve">DISTRITO  NACIONAL </v>
      </c>
      <c r="K2191" s="8" t="str">
        <f>VLOOKUP(G2191,Hoja1!$1:$1048576,6,0)</f>
        <v xml:space="preserve">DISTRITO NACIONAL </v>
      </c>
    </row>
    <row r="2192" spans="1:11" customFormat="1" x14ac:dyDescent="0.25">
      <c r="A2192" s="17">
        <v>2179</v>
      </c>
      <c r="B2192" s="34" t="s">
        <v>2490</v>
      </c>
      <c r="C2192" s="1" t="s">
        <v>2483</v>
      </c>
      <c r="D2192" s="23">
        <v>2239</v>
      </c>
      <c r="E2192" s="8" t="str">
        <f>VLOOKUP(D2192,Hoja2!$1:$1048576,2,0)</f>
        <v>SET DE SILLAS</v>
      </c>
      <c r="F2192" s="2">
        <v>45783</v>
      </c>
      <c r="G2192" s="1" t="s">
        <v>7</v>
      </c>
      <c r="H2192" s="8" t="str">
        <f>VLOOKUP(G2192,Hoja1!$1:$1048576,2,0)</f>
        <v>DPTO. ADMINISTRATIVO P.J. S.C.J.</v>
      </c>
      <c r="I2192" s="8" t="str">
        <f>VLOOKUP(G2192,Hoja1!$1:$1048576,4,0)</f>
        <v>EDIF. SUPREMA CORTE DE JUSTICIA Y C.P.J.</v>
      </c>
      <c r="J2192" s="8" t="str">
        <f>VLOOKUP(G2192,Hoja1!$1:$1048576,5,0)</f>
        <v xml:space="preserve">DISTRITO  NACIONAL </v>
      </c>
      <c r="K2192" s="8" t="str">
        <f>VLOOKUP(G2192,Hoja1!$1:$1048576,6,0)</f>
        <v xml:space="preserve">DISTRITO NACIONAL </v>
      </c>
    </row>
    <row r="2193" spans="1:11" customFormat="1" x14ac:dyDescent="0.25">
      <c r="A2193" s="17">
        <v>2180</v>
      </c>
      <c r="B2193" s="34" t="s">
        <v>2491</v>
      </c>
      <c r="C2193" s="1" t="s">
        <v>2483</v>
      </c>
      <c r="D2193" s="23">
        <v>2239</v>
      </c>
      <c r="E2193" s="8" t="str">
        <f>VLOOKUP(D2193,Hoja2!$1:$1048576,2,0)</f>
        <v>SET DE SILLAS</v>
      </c>
      <c r="F2193" s="2">
        <v>45783</v>
      </c>
      <c r="G2193" s="1" t="s">
        <v>7</v>
      </c>
      <c r="H2193" s="8" t="str">
        <f>VLOOKUP(G2193,Hoja1!$1:$1048576,2,0)</f>
        <v>DPTO. ADMINISTRATIVO P.J. S.C.J.</v>
      </c>
      <c r="I2193" s="8" t="str">
        <f>VLOOKUP(G2193,Hoja1!$1:$1048576,4,0)</f>
        <v>EDIF. SUPREMA CORTE DE JUSTICIA Y C.P.J.</v>
      </c>
      <c r="J2193" s="8" t="str">
        <f>VLOOKUP(G2193,Hoja1!$1:$1048576,5,0)</f>
        <v xml:space="preserve">DISTRITO  NACIONAL </v>
      </c>
      <c r="K2193" s="8" t="str">
        <f>VLOOKUP(G2193,Hoja1!$1:$1048576,6,0)</f>
        <v xml:space="preserve">DISTRITO NACIONAL </v>
      </c>
    </row>
    <row r="2194" spans="1:11" customFormat="1" x14ac:dyDescent="0.25">
      <c r="A2194" s="17">
        <v>2181</v>
      </c>
      <c r="B2194" s="34" t="s">
        <v>2492</v>
      </c>
      <c r="C2194" s="1" t="s">
        <v>2483</v>
      </c>
      <c r="D2194" s="23">
        <v>2239</v>
      </c>
      <c r="E2194" s="8" t="str">
        <f>VLOOKUP(D2194,Hoja2!$1:$1048576,2,0)</f>
        <v>SET DE SILLAS</v>
      </c>
      <c r="F2194" s="2">
        <v>45783</v>
      </c>
      <c r="G2194" s="1" t="s">
        <v>708</v>
      </c>
      <c r="H2194" s="8" t="str">
        <f>VLOOKUP(G2194,Hoja1!$1:$1048576,2,0)</f>
        <v>DPTO. ADMINISTRATIVO P.J.C.N.</v>
      </c>
      <c r="I2194" s="8" t="str">
        <f>VLOOKUP(G2194,Hoja1!$1:$1048576,4,0)</f>
        <v>EDIF. PALACIO DE JUSTICIA CIUDAD NUEVA</v>
      </c>
      <c r="J2194" s="8" t="str">
        <f>VLOOKUP(G2194,Hoja1!$1:$1048576,5,0)</f>
        <v xml:space="preserve">DISTRITO  NACIONAL </v>
      </c>
      <c r="K2194" s="8" t="str">
        <f>VLOOKUP(G2194,Hoja1!$1:$1048576,6,0)</f>
        <v xml:space="preserve">DISTRITO NACIONAL </v>
      </c>
    </row>
    <row r="2195" spans="1:11" customFormat="1" x14ac:dyDescent="0.25">
      <c r="A2195" s="17">
        <v>2182</v>
      </c>
      <c r="B2195" s="34" t="s">
        <v>2493</v>
      </c>
      <c r="C2195" s="1" t="s">
        <v>2483</v>
      </c>
      <c r="D2195" s="23">
        <v>2239</v>
      </c>
      <c r="E2195" s="8" t="str">
        <f>VLOOKUP(D2195,Hoja2!$1:$1048576,2,0)</f>
        <v>SET DE SILLAS</v>
      </c>
      <c r="F2195" s="2">
        <v>45783</v>
      </c>
      <c r="G2195" s="1" t="s">
        <v>708</v>
      </c>
      <c r="H2195" s="8" t="str">
        <f>VLOOKUP(G2195,Hoja1!$1:$1048576,2,0)</f>
        <v>DPTO. ADMINISTRATIVO P.J.C.N.</v>
      </c>
      <c r="I2195" s="8" t="str">
        <f>VLOOKUP(G2195,Hoja1!$1:$1048576,4,0)</f>
        <v>EDIF. PALACIO DE JUSTICIA CIUDAD NUEVA</v>
      </c>
      <c r="J2195" s="8" t="str">
        <f>VLOOKUP(G2195,Hoja1!$1:$1048576,5,0)</f>
        <v xml:space="preserve">DISTRITO  NACIONAL </v>
      </c>
      <c r="K2195" s="8" t="str">
        <f>VLOOKUP(G2195,Hoja1!$1:$1048576,6,0)</f>
        <v xml:space="preserve">DISTRITO NACIONAL </v>
      </c>
    </row>
    <row r="2196" spans="1:11" customFormat="1" x14ac:dyDescent="0.25">
      <c r="A2196" s="17">
        <v>2183</v>
      </c>
      <c r="B2196" s="34" t="s">
        <v>2494</v>
      </c>
      <c r="C2196" s="1" t="s">
        <v>2483</v>
      </c>
      <c r="D2196" s="23">
        <v>2239</v>
      </c>
      <c r="E2196" s="8" t="str">
        <f>VLOOKUP(D2196,Hoja2!$1:$1048576,2,0)</f>
        <v>SET DE SILLAS</v>
      </c>
      <c r="F2196" s="2">
        <v>45783</v>
      </c>
      <c r="G2196" s="1" t="s">
        <v>7</v>
      </c>
      <c r="H2196" s="8" t="str">
        <f>VLOOKUP(G2196,Hoja1!$1:$1048576,2,0)</f>
        <v>DPTO. ADMINISTRATIVO P.J. S.C.J.</v>
      </c>
      <c r="I2196" s="8" t="str">
        <f>VLOOKUP(G2196,Hoja1!$1:$1048576,4,0)</f>
        <v>EDIF. SUPREMA CORTE DE JUSTICIA Y C.P.J.</v>
      </c>
      <c r="J2196" s="8" t="str">
        <f>VLOOKUP(G2196,Hoja1!$1:$1048576,5,0)</f>
        <v xml:space="preserve">DISTRITO  NACIONAL </v>
      </c>
      <c r="K2196" s="8" t="str">
        <f>VLOOKUP(G2196,Hoja1!$1:$1048576,6,0)</f>
        <v xml:space="preserve">DISTRITO NACIONAL </v>
      </c>
    </row>
    <row r="2197" spans="1:11" customFormat="1" x14ac:dyDescent="0.25">
      <c r="A2197" s="17">
        <v>2184</v>
      </c>
      <c r="B2197" s="34" t="s">
        <v>2495</v>
      </c>
      <c r="C2197" s="1" t="s">
        <v>2483</v>
      </c>
      <c r="D2197" s="23">
        <v>2239</v>
      </c>
      <c r="E2197" s="8" t="str">
        <f>VLOOKUP(D2197,Hoja2!$1:$1048576,2,0)</f>
        <v>SET DE SILLAS</v>
      </c>
      <c r="F2197" s="2">
        <v>45783</v>
      </c>
      <c r="G2197" s="1" t="s">
        <v>708</v>
      </c>
      <c r="H2197" s="8" t="str">
        <f>VLOOKUP(G2197,Hoja1!$1:$1048576,2,0)</f>
        <v>DPTO. ADMINISTRATIVO P.J.C.N.</v>
      </c>
      <c r="I2197" s="8" t="str">
        <f>VLOOKUP(G2197,Hoja1!$1:$1048576,4,0)</f>
        <v>EDIF. PALACIO DE JUSTICIA CIUDAD NUEVA</v>
      </c>
      <c r="J2197" s="8" t="str">
        <f>VLOOKUP(G2197,Hoja1!$1:$1048576,5,0)</f>
        <v xml:space="preserve">DISTRITO  NACIONAL </v>
      </c>
      <c r="K2197" s="8" t="str">
        <f>VLOOKUP(G2197,Hoja1!$1:$1048576,6,0)</f>
        <v xml:space="preserve">DISTRITO NACIONAL </v>
      </c>
    </row>
    <row r="2198" spans="1:11" customFormat="1" x14ac:dyDescent="0.25">
      <c r="A2198" s="17">
        <v>2185</v>
      </c>
      <c r="B2198" s="34" t="s">
        <v>2496</v>
      </c>
      <c r="C2198" s="1" t="s">
        <v>2483</v>
      </c>
      <c r="D2198" s="23">
        <v>2239</v>
      </c>
      <c r="E2198" s="8" t="str">
        <f>VLOOKUP(D2198,Hoja2!$1:$1048576,2,0)</f>
        <v>SET DE SILLAS</v>
      </c>
      <c r="F2198" s="2">
        <v>45783</v>
      </c>
      <c r="G2198" s="1" t="s">
        <v>708</v>
      </c>
      <c r="H2198" s="8" t="str">
        <f>VLOOKUP(G2198,Hoja1!$1:$1048576,2,0)</f>
        <v>DPTO. ADMINISTRATIVO P.J.C.N.</v>
      </c>
      <c r="I2198" s="8" t="str">
        <f>VLOOKUP(G2198,Hoja1!$1:$1048576,4,0)</f>
        <v>EDIF. PALACIO DE JUSTICIA CIUDAD NUEVA</v>
      </c>
      <c r="J2198" s="8" t="str">
        <f>VLOOKUP(G2198,Hoja1!$1:$1048576,5,0)</f>
        <v xml:space="preserve">DISTRITO  NACIONAL </v>
      </c>
      <c r="K2198" s="8" t="str">
        <f>VLOOKUP(G2198,Hoja1!$1:$1048576,6,0)</f>
        <v xml:space="preserve">DISTRITO NACIONAL </v>
      </c>
    </row>
    <row r="2199" spans="1:11" customFormat="1" x14ac:dyDescent="0.25">
      <c r="A2199" s="17">
        <v>2186</v>
      </c>
      <c r="B2199" s="34" t="s">
        <v>2497</v>
      </c>
      <c r="C2199" s="1" t="s">
        <v>1900</v>
      </c>
      <c r="D2199" s="23">
        <v>2312</v>
      </c>
      <c r="E2199" s="8" t="str">
        <f>VLOOKUP(D2199,Hoja2!$1:$1048576,2,0)</f>
        <v>RACK</v>
      </c>
      <c r="F2199" s="2">
        <v>45784</v>
      </c>
      <c r="G2199" s="1" t="s">
        <v>197</v>
      </c>
      <c r="H2199" s="8" t="str">
        <f>VLOOKUP(G2199,Hoja1!$1:$1048576,2,0)</f>
        <v>DIRECCION DE TI Y LA COMUNICACION</v>
      </c>
      <c r="I2199" s="8" t="str">
        <f>VLOOKUP(G2199,Hoja1!$1:$1048576,4,0)</f>
        <v>EDIF. SUPREMA CORTE DE JUSTICIA Y C.P.J.</v>
      </c>
      <c r="J2199" s="8" t="str">
        <f>VLOOKUP(G2199,Hoja1!$1:$1048576,5,0)</f>
        <v xml:space="preserve">DISTRITO  NACIONAL </v>
      </c>
      <c r="K2199" s="8" t="str">
        <f>VLOOKUP(G2199,Hoja1!$1:$1048576,6,0)</f>
        <v xml:space="preserve">DISTRITO NACIONAL </v>
      </c>
    </row>
    <row r="2200" spans="1:11" customFormat="1" x14ac:dyDescent="0.25">
      <c r="A2200" s="17">
        <v>2187</v>
      </c>
      <c r="B2200" s="34" t="s">
        <v>2498</v>
      </c>
      <c r="C2200" s="1" t="s">
        <v>1900</v>
      </c>
      <c r="D2200" s="23">
        <v>2312</v>
      </c>
      <c r="E2200" s="8" t="str">
        <f>VLOOKUP(D2200,Hoja2!$1:$1048576,2,0)</f>
        <v>RACK</v>
      </c>
      <c r="F2200" s="2">
        <v>45784</v>
      </c>
      <c r="G2200" s="1" t="s">
        <v>197</v>
      </c>
      <c r="H2200" s="8" t="str">
        <f>VLOOKUP(G2200,Hoja1!$1:$1048576,2,0)</f>
        <v>DIRECCION DE TI Y LA COMUNICACION</v>
      </c>
      <c r="I2200" s="8" t="str">
        <f>VLOOKUP(G2200,Hoja1!$1:$1048576,4,0)</f>
        <v>EDIF. SUPREMA CORTE DE JUSTICIA Y C.P.J.</v>
      </c>
      <c r="J2200" s="8" t="str">
        <f>VLOOKUP(G2200,Hoja1!$1:$1048576,5,0)</f>
        <v xml:space="preserve">DISTRITO  NACIONAL </v>
      </c>
      <c r="K2200" s="8" t="str">
        <f>VLOOKUP(G2200,Hoja1!$1:$1048576,6,0)</f>
        <v xml:space="preserve">DISTRITO NACIONAL </v>
      </c>
    </row>
    <row r="2201" spans="1:11" customFormat="1" x14ac:dyDescent="0.25">
      <c r="A2201" s="17">
        <v>2188</v>
      </c>
      <c r="B2201" s="34" t="s">
        <v>2499</v>
      </c>
      <c r="C2201" s="1" t="s">
        <v>2500</v>
      </c>
      <c r="D2201" s="23">
        <v>2212</v>
      </c>
      <c r="E2201" s="8" t="str">
        <f>VLOOKUP(D2201,Hoja2!$1:$1048576,2,0)</f>
        <v>CONDENSADORES DE AIRE</v>
      </c>
      <c r="F2201" s="2">
        <v>45784</v>
      </c>
      <c r="G2201" s="1" t="s">
        <v>656</v>
      </c>
      <c r="H2201" s="8" t="str">
        <f>VLOOKUP(G2201,Hoja1!$1:$1048576,2,0)</f>
        <v>UNIDAD DE SERVICIOS Y MANTENIMIENTO</v>
      </c>
      <c r="I2201" s="8" t="str">
        <f>VLOOKUP(G2201,Hoja1!$1:$1048576,4,0)</f>
        <v>EDIF. OFICINA COORD. ARCHIVO JUDICIAL</v>
      </c>
      <c r="J2201" s="8" t="str">
        <f>VLOOKUP(G2201,Hoja1!$1:$1048576,5,0)</f>
        <v xml:space="preserve">DISTRITO  NACIONAL </v>
      </c>
      <c r="K2201" s="8" t="str">
        <f>VLOOKUP(G2201,Hoja1!$1:$1048576,6,0)</f>
        <v xml:space="preserve">DISTRITO NACIONAL </v>
      </c>
    </row>
    <row r="2202" spans="1:11" customFormat="1" x14ac:dyDescent="0.25">
      <c r="A2202" s="17">
        <v>2189</v>
      </c>
      <c r="B2202" s="34" t="s">
        <v>2501</v>
      </c>
      <c r="C2202" s="1" t="s">
        <v>1900</v>
      </c>
      <c r="D2202" s="23">
        <v>2312</v>
      </c>
      <c r="E2202" s="8" t="str">
        <f>VLOOKUP(D2202,Hoja2!$1:$1048576,2,0)</f>
        <v>RACK</v>
      </c>
      <c r="F2202" s="2">
        <v>45784</v>
      </c>
      <c r="G2202" s="1" t="s">
        <v>197</v>
      </c>
      <c r="H2202" s="8" t="str">
        <f>VLOOKUP(G2202,Hoja1!$1:$1048576,2,0)</f>
        <v>DIRECCION DE TI Y LA COMUNICACION</v>
      </c>
      <c r="I2202" s="8" t="str">
        <f>VLOOKUP(G2202,Hoja1!$1:$1048576,4,0)</f>
        <v>EDIF. SUPREMA CORTE DE JUSTICIA Y C.P.J.</v>
      </c>
      <c r="J2202" s="8" t="str">
        <f>VLOOKUP(G2202,Hoja1!$1:$1048576,5,0)</f>
        <v xml:space="preserve">DISTRITO  NACIONAL </v>
      </c>
      <c r="K2202" s="8" t="str">
        <f>VLOOKUP(G2202,Hoja1!$1:$1048576,6,0)</f>
        <v xml:space="preserve">DISTRITO NACIONAL </v>
      </c>
    </row>
    <row r="2203" spans="1:11" customFormat="1" x14ac:dyDescent="0.25">
      <c r="A2203" s="17">
        <v>2190</v>
      </c>
      <c r="B2203" s="34" t="s">
        <v>2502</v>
      </c>
      <c r="C2203" s="1" t="s">
        <v>2500</v>
      </c>
      <c r="D2203" s="23">
        <v>2212</v>
      </c>
      <c r="E2203" s="8" t="str">
        <f>VLOOKUP(D2203,Hoja2!$1:$1048576,2,0)</f>
        <v>CONDENSADORES DE AIRE</v>
      </c>
      <c r="F2203" s="2">
        <v>45784</v>
      </c>
      <c r="G2203" s="1" t="s">
        <v>656</v>
      </c>
      <c r="H2203" s="8" t="str">
        <f>VLOOKUP(G2203,Hoja1!$1:$1048576,2,0)</f>
        <v>UNIDAD DE SERVICIOS Y MANTENIMIENTO</v>
      </c>
      <c r="I2203" s="8" t="str">
        <f>VLOOKUP(G2203,Hoja1!$1:$1048576,4,0)</f>
        <v>EDIF. OFICINA COORD. ARCHIVO JUDICIAL</v>
      </c>
      <c r="J2203" s="8" t="str">
        <f>VLOOKUP(G2203,Hoja1!$1:$1048576,5,0)</f>
        <v xml:space="preserve">DISTRITO  NACIONAL </v>
      </c>
      <c r="K2203" s="8" t="str">
        <f>VLOOKUP(G2203,Hoja1!$1:$1048576,6,0)</f>
        <v xml:space="preserve">DISTRITO NACIONAL </v>
      </c>
    </row>
    <row r="2204" spans="1:11" customFormat="1" x14ac:dyDescent="0.25">
      <c r="A2204" s="17">
        <v>2191</v>
      </c>
      <c r="B2204" s="34" t="s">
        <v>2503</v>
      </c>
      <c r="C2204" s="1" t="s">
        <v>2500</v>
      </c>
      <c r="D2204" s="23">
        <v>2212</v>
      </c>
      <c r="E2204" s="8" t="str">
        <f>VLOOKUP(D2204,Hoja2!$1:$1048576,2,0)</f>
        <v>CONDENSADORES DE AIRE</v>
      </c>
      <c r="F2204" s="2">
        <v>45784</v>
      </c>
      <c r="G2204" s="1" t="s">
        <v>656</v>
      </c>
      <c r="H2204" s="8" t="str">
        <f>VLOOKUP(G2204,Hoja1!$1:$1048576,2,0)</f>
        <v>UNIDAD DE SERVICIOS Y MANTENIMIENTO</v>
      </c>
      <c r="I2204" s="8" t="str">
        <f>VLOOKUP(G2204,Hoja1!$1:$1048576,4,0)</f>
        <v>EDIF. OFICINA COORD. ARCHIVO JUDICIAL</v>
      </c>
      <c r="J2204" s="8" t="str">
        <f>VLOOKUP(G2204,Hoja1!$1:$1048576,5,0)</f>
        <v xml:space="preserve">DISTRITO  NACIONAL </v>
      </c>
      <c r="K2204" s="8" t="str">
        <f>VLOOKUP(G2204,Hoja1!$1:$1048576,6,0)</f>
        <v xml:space="preserve">DISTRITO NACIONAL </v>
      </c>
    </row>
    <row r="2205" spans="1:11" customFormat="1" x14ac:dyDescent="0.25">
      <c r="A2205" s="17">
        <v>2192</v>
      </c>
      <c r="B2205" s="34" t="s">
        <v>2504</v>
      </c>
      <c r="C2205" s="1" t="s">
        <v>2500</v>
      </c>
      <c r="D2205" s="23">
        <v>2212</v>
      </c>
      <c r="E2205" s="8" t="str">
        <f>VLOOKUP(D2205,Hoja2!$1:$1048576,2,0)</f>
        <v>CONDENSADORES DE AIRE</v>
      </c>
      <c r="F2205" s="2">
        <v>45784</v>
      </c>
      <c r="G2205" s="1" t="s">
        <v>656</v>
      </c>
      <c r="H2205" s="8" t="str">
        <f>VLOOKUP(G2205,Hoja1!$1:$1048576,2,0)</f>
        <v>UNIDAD DE SERVICIOS Y MANTENIMIENTO</v>
      </c>
      <c r="I2205" s="8" t="str">
        <f>VLOOKUP(G2205,Hoja1!$1:$1048576,4,0)</f>
        <v>EDIF. OFICINA COORD. ARCHIVO JUDICIAL</v>
      </c>
      <c r="J2205" s="8" t="str">
        <f>VLOOKUP(G2205,Hoja1!$1:$1048576,5,0)</f>
        <v xml:space="preserve">DISTRITO  NACIONAL </v>
      </c>
      <c r="K2205" s="8" t="str">
        <f>VLOOKUP(G2205,Hoja1!$1:$1048576,6,0)</f>
        <v xml:space="preserve">DISTRITO NACIONAL </v>
      </c>
    </row>
    <row r="2206" spans="1:11" customFormat="1" x14ac:dyDescent="0.25">
      <c r="A2206" s="17">
        <v>2193</v>
      </c>
      <c r="B2206" s="34" t="s">
        <v>2505</v>
      </c>
      <c r="C2206" s="1" t="s">
        <v>1900</v>
      </c>
      <c r="D2206" s="23">
        <v>2312</v>
      </c>
      <c r="E2206" s="8" t="str">
        <f>VLOOKUP(D2206,Hoja2!$1:$1048576,2,0)</f>
        <v>RACK</v>
      </c>
      <c r="F2206" s="2">
        <v>45784</v>
      </c>
      <c r="G2206" s="1" t="s">
        <v>197</v>
      </c>
      <c r="H2206" s="8" t="str">
        <f>VLOOKUP(G2206,Hoja1!$1:$1048576,2,0)</f>
        <v>DIRECCION DE TI Y LA COMUNICACION</v>
      </c>
      <c r="I2206" s="8" t="str">
        <f>VLOOKUP(G2206,Hoja1!$1:$1048576,4,0)</f>
        <v>EDIF. SUPREMA CORTE DE JUSTICIA Y C.P.J.</v>
      </c>
      <c r="J2206" s="8" t="str">
        <f>VLOOKUP(G2206,Hoja1!$1:$1048576,5,0)</f>
        <v xml:space="preserve">DISTRITO  NACIONAL </v>
      </c>
      <c r="K2206" s="8" t="str">
        <f>VLOOKUP(G2206,Hoja1!$1:$1048576,6,0)</f>
        <v xml:space="preserve">DISTRITO NACIONAL </v>
      </c>
    </row>
    <row r="2207" spans="1:11" customFormat="1" x14ac:dyDescent="0.25">
      <c r="A2207" s="17">
        <v>2194</v>
      </c>
      <c r="B2207" s="34" t="s">
        <v>2506</v>
      </c>
      <c r="C2207" s="1" t="s">
        <v>1900</v>
      </c>
      <c r="D2207" s="23">
        <v>2312</v>
      </c>
      <c r="E2207" s="8" t="str">
        <f>VLOOKUP(D2207,Hoja2!$1:$1048576,2,0)</f>
        <v>RACK</v>
      </c>
      <c r="F2207" s="2">
        <v>45784</v>
      </c>
      <c r="G2207" s="1" t="s">
        <v>197</v>
      </c>
      <c r="H2207" s="8" t="str">
        <f>VLOOKUP(G2207,Hoja1!$1:$1048576,2,0)</f>
        <v>DIRECCION DE TI Y LA COMUNICACION</v>
      </c>
      <c r="I2207" s="8" t="str">
        <f>VLOOKUP(G2207,Hoja1!$1:$1048576,4,0)</f>
        <v>EDIF. SUPREMA CORTE DE JUSTICIA Y C.P.J.</v>
      </c>
      <c r="J2207" s="8" t="str">
        <f>VLOOKUP(G2207,Hoja1!$1:$1048576,5,0)</f>
        <v xml:space="preserve">DISTRITO  NACIONAL </v>
      </c>
      <c r="K2207" s="8" t="str">
        <f>VLOOKUP(G2207,Hoja1!$1:$1048576,6,0)</f>
        <v xml:space="preserve">DISTRITO NACIONAL </v>
      </c>
    </row>
    <row r="2208" spans="1:11" customFormat="1" x14ac:dyDescent="0.25">
      <c r="A2208" s="17">
        <v>2195</v>
      </c>
      <c r="B2208" s="34" t="s">
        <v>2507</v>
      </c>
      <c r="C2208" s="1" t="s">
        <v>1900</v>
      </c>
      <c r="D2208" s="23">
        <v>2312</v>
      </c>
      <c r="E2208" s="8" t="str">
        <f>VLOOKUP(D2208,Hoja2!$1:$1048576,2,0)</f>
        <v>RACK</v>
      </c>
      <c r="F2208" s="2">
        <v>45784</v>
      </c>
      <c r="G2208" s="1" t="s">
        <v>197</v>
      </c>
      <c r="H2208" s="8" t="str">
        <f>VLOOKUP(G2208,Hoja1!$1:$1048576,2,0)</f>
        <v>DIRECCION DE TI Y LA COMUNICACION</v>
      </c>
      <c r="I2208" s="8" t="str">
        <f>VLOOKUP(G2208,Hoja1!$1:$1048576,4,0)</f>
        <v>EDIF. SUPREMA CORTE DE JUSTICIA Y C.P.J.</v>
      </c>
      <c r="J2208" s="8" t="str">
        <f>VLOOKUP(G2208,Hoja1!$1:$1048576,5,0)</f>
        <v xml:space="preserve">DISTRITO  NACIONAL </v>
      </c>
      <c r="K2208" s="8" t="str">
        <f>VLOOKUP(G2208,Hoja1!$1:$1048576,6,0)</f>
        <v xml:space="preserve">DISTRITO NACIONAL </v>
      </c>
    </row>
    <row r="2209" spans="1:11" customFormat="1" x14ac:dyDescent="0.25">
      <c r="A2209" s="17">
        <v>2196</v>
      </c>
      <c r="B2209" s="34" t="s">
        <v>2508</v>
      </c>
      <c r="C2209" s="1" t="s">
        <v>2509</v>
      </c>
      <c r="D2209" s="23">
        <v>2402</v>
      </c>
      <c r="E2209" s="8" t="str">
        <f>VLOOKUP(D2209,Hoja2!$1:$1048576,2,0)</f>
        <v>TELEVISORES</v>
      </c>
      <c r="F2209" s="2">
        <v>45784</v>
      </c>
      <c r="G2209" s="1" t="s">
        <v>7</v>
      </c>
      <c r="H2209" s="8" t="str">
        <f>VLOOKUP(G2209,Hoja1!$1:$1048576,2,0)</f>
        <v>DPTO. ADMINISTRATIVO P.J. S.C.J.</v>
      </c>
      <c r="I2209" s="8" t="str">
        <f>VLOOKUP(G2209,Hoja1!$1:$1048576,4,0)</f>
        <v>EDIF. SUPREMA CORTE DE JUSTICIA Y C.P.J.</v>
      </c>
      <c r="J2209" s="8" t="str">
        <f>VLOOKUP(G2209,Hoja1!$1:$1048576,5,0)</f>
        <v xml:space="preserve">DISTRITO  NACIONAL </v>
      </c>
      <c r="K2209" s="8" t="str">
        <f>VLOOKUP(G2209,Hoja1!$1:$1048576,6,0)</f>
        <v xml:space="preserve">DISTRITO NACIONAL </v>
      </c>
    </row>
    <row r="2210" spans="1:11" customFormat="1" x14ac:dyDescent="0.25">
      <c r="A2210" s="17">
        <v>2197</v>
      </c>
      <c r="B2210" s="34" t="s">
        <v>2510</v>
      </c>
      <c r="C2210" s="1" t="s">
        <v>2509</v>
      </c>
      <c r="D2210" s="23">
        <v>2402</v>
      </c>
      <c r="E2210" s="8" t="str">
        <f>VLOOKUP(D2210,Hoja2!$1:$1048576,2,0)</f>
        <v>TELEVISORES</v>
      </c>
      <c r="F2210" s="2">
        <v>45784</v>
      </c>
      <c r="G2210" s="1" t="s">
        <v>7</v>
      </c>
      <c r="H2210" s="8" t="str">
        <f>VLOOKUP(G2210,Hoja1!$1:$1048576,2,0)</f>
        <v>DPTO. ADMINISTRATIVO P.J. S.C.J.</v>
      </c>
      <c r="I2210" s="8" t="str">
        <f>VLOOKUP(G2210,Hoja1!$1:$1048576,4,0)</f>
        <v>EDIF. SUPREMA CORTE DE JUSTICIA Y C.P.J.</v>
      </c>
      <c r="J2210" s="8" t="str">
        <f>VLOOKUP(G2210,Hoja1!$1:$1048576,5,0)</f>
        <v xml:space="preserve">DISTRITO  NACIONAL </v>
      </c>
      <c r="K2210" s="8" t="str">
        <f>VLOOKUP(G2210,Hoja1!$1:$1048576,6,0)</f>
        <v xml:space="preserve">DISTRITO NACIONAL </v>
      </c>
    </row>
    <row r="2211" spans="1:11" customFormat="1" x14ac:dyDescent="0.25">
      <c r="A2211" s="17">
        <v>2198</v>
      </c>
      <c r="B2211" s="34" t="s">
        <v>2511</v>
      </c>
      <c r="C2211" s="1" t="s">
        <v>978</v>
      </c>
      <c r="D2211" s="23">
        <v>3838</v>
      </c>
      <c r="E2211" s="8" t="str">
        <f>VLOOKUP(D2211,Hoja2!$1:$1048576,2,0)</f>
        <v>ASTAS DE BANDERA</v>
      </c>
      <c r="F2211" s="2">
        <v>45786</v>
      </c>
      <c r="G2211" s="1" t="s">
        <v>39</v>
      </c>
      <c r="H2211" s="8" t="str">
        <f>VLOOKUP(G2211,Hoja1!$1:$1048576,2,0)</f>
        <v>ALMACEN DE DESPACHO MOB. Y EQUIPOS OFIC.</v>
      </c>
      <c r="I2211" s="8" t="str">
        <f>VLOOKUP(G2211,Hoja1!$1:$1048576,4,0)</f>
        <v>EDIF. PALACIO DE JUSTICIA DE LAS CORTES</v>
      </c>
      <c r="J2211" s="8" t="str">
        <f>VLOOKUP(G2211,Hoja1!$1:$1048576,5,0)</f>
        <v xml:space="preserve">DISTRITO  NACIONAL </v>
      </c>
      <c r="K2211" s="8" t="str">
        <f>VLOOKUP(G2211,Hoja1!$1:$1048576,6,0)</f>
        <v xml:space="preserve">DISTRITO NACIONAL </v>
      </c>
    </row>
    <row r="2212" spans="1:11" customFormat="1" x14ac:dyDescent="0.25">
      <c r="A2212" s="17">
        <v>2199</v>
      </c>
      <c r="B2212" s="34" t="s">
        <v>2512</v>
      </c>
      <c r="C2212" s="1" t="s">
        <v>978</v>
      </c>
      <c r="D2212" s="23">
        <v>3838</v>
      </c>
      <c r="E2212" s="8" t="str">
        <f>VLOOKUP(D2212,Hoja2!$1:$1048576,2,0)</f>
        <v>ASTAS DE BANDERA</v>
      </c>
      <c r="F2212" s="2">
        <v>45786</v>
      </c>
      <c r="G2212" s="1" t="s">
        <v>39</v>
      </c>
      <c r="H2212" s="8" t="str">
        <f>VLOOKUP(G2212,Hoja1!$1:$1048576,2,0)</f>
        <v>ALMACEN DE DESPACHO MOB. Y EQUIPOS OFIC.</v>
      </c>
      <c r="I2212" s="8" t="str">
        <f>VLOOKUP(G2212,Hoja1!$1:$1048576,4,0)</f>
        <v>EDIF. PALACIO DE JUSTICIA DE LAS CORTES</v>
      </c>
      <c r="J2212" s="8" t="str">
        <f>VLOOKUP(G2212,Hoja1!$1:$1048576,5,0)</f>
        <v xml:space="preserve">DISTRITO  NACIONAL </v>
      </c>
      <c r="K2212" s="8" t="str">
        <f>VLOOKUP(G2212,Hoja1!$1:$1048576,6,0)</f>
        <v xml:space="preserve">DISTRITO NACIONAL </v>
      </c>
    </row>
    <row r="2213" spans="1:11" customFormat="1" x14ac:dyDescent="0.25">
      <c r="A2213" s="17">
        <v>2200</v>
      </c>
      <c r="B2213" s="34" t="s">
        <v>2513</v>
      </c>
      <c r="C2213" s="1" t="s">
        <v>1900</v>
      </c>
      <c r="D2213" s="23">
        <v>2312</v>
      </c>
      <c r="E2213" s="8" t="str">
        <f>VLOOKUP(D2213,Hoja2!$1:$1048576,2,0)</f>
        <v>RACK</v>
      </c>
      <c r="F2213" s="2">
        <v>45786</v>
      </c>
      <c r="G2213" s="1" t="s">
        <v>10</v>
      </c>
      <c r="H2213" s="8" t="str">
        <f>VLOOKUP(G2213,Hoja1!$1:$1048576,2,0)</f>
        <v>GERENCIA DE SERVICIOS TIC</v>
      </c>
      <c r="I2213" s="8" t="str">
        <f>VLOOKUP(G2213,Hoja1!$1:$1048576,4,0)</f>
        <v>EDIF. SUPREMA CORTE DE JUSTICIA Y C.P.J.</v>
      </c>
      <c r="J2213" s="8" t="str">
        <f>VLOOKUP(G2213,Hoja1!$1:$1048576,5,0)</f>
        <v xml:space="preserve">DISTRITO  NACIONAL </v>
      </c>
      <c r="K2213" s="8" t="str">
        <f>VLOOKUP(G2213,Hoja1!$1:$1048576,6,0)</f>
        <v xml:space="preserve">DISTRITO NACIONAL </v>
      </c>
    </row>
    <row r="2214" spans="1:11" customFormat="1" x14ac:dyDescent="0.25">
      <c r="A2214" s="17">
        <v>2201</v>
      </c>
      <c r="B2214" s="34" t="s">
        <v>2514</v>
      </c>
      <c r="C2214" s="1" t="s">
        <v>978</v>
      </c>
      <c r="D2214" s="23">
        <v>3838</v>
      </c>
      <c r="E2214" s="8" t="str">
        <f>VLOOKUP(D2214,Hoja2!$1:$1048576,2,0)</f>
        <v>ASTAS DE BANDERA</v>
      </c>
      <c r="F2214" s="2">
        <v>45786</v>
      </c>
      <c r="G2214" s="1" t="s">
        <v>39</v>
      </c>
      <c r="H2214" s="8" t="str">
        <f>VLOOKUP(G2214,Hoja1!$1:$1048576,2,0)</f>
        <v>ALMACEN DE DESPACHO MOB. Y EQUIPOS OFIC.</v>
      </c>
      <c r="I2214" s="8" t="str">
        <f>VLOOKUP(G2214,Hoja1!$1:$1048576,4,0)</f>
        <v>EDIF. PALACIO DE JUSTICIA DE LAS CORTES</v>
      </c>
      <c r="J2214" s="8" t="str">
        <f>VLOOKUP(G2214,Hoja1!$1:$1048576,5,0)</f>
        <v xml:space="preserve">DISTRITO  NACIONAL </v>
      </c>
      <c r="K2214" s="8" t="str">
        <f>VLOOKUP(G2214,Hoja1!$1:$1048576,6,0)</f>
        <v xml:space="preserve">DISTRITO NACIONAL </v>
      </c>
    </row>
    <row r="2215" spans="1:11" customFormat="1" x14ac:dyDescent="0.25">
      <c r="A2215" s="17">
        <v>2202</v>
      </c>
      <c r="B2215" s="34" t="s">
        <v>2515</v>
      </c>
      <c r="C2215" s="1" t="s">
        <v>978</v>
      </c>
      <c r="D2215" s="23">
        <v>3838</v>
      </c>
      <c r="E2215" s="8" t="str">
        <f>VLOOKUP(D2215,Hoja2!$1:$1048576,2,0)</f>
        <v>ASTAS DE BANDERA</v>
      </c>
      <c r="F2215" s="2">
        <v>45786</v>
      </c>
      <c r="G2215" s="1" t="s">
        <v>39</v>
      </c>
      <c r="H2215" s="8" t="str">
        <f>VLOOKUP(G2215,Hoja1!$1:$1048576,2,0)</f>
        <v>ALMACEN DE DESPACHO MOB. Y EQUIPOS OFIC.</v>
      </c>
      <c r="I2215" s="8" t="str">
        <f>VLOOKUP(G2215,Hoja1!$1:$1048576,4,0)</f>
        <v>EDIF. PALACIO DE JUSTICIA DE LAS CORTES</v>
      </c>
      <c r="J2215" s="8" t="str">
        <f>VLOOKUP(G2215,Hoja1!$1:$1048576,5,0)</f>
        <v xml:space="preserve">DISTRITO  NACIONAL </v>
      </c>
      <c r="K2215" s="8" t="str">
        <f>VLOOKUP(G2215,Hoja1!$1:$1048576,6,0)</f>
        <v xml:space="preserve">DISTRITO NACIONAL </v>
      </c>
    </row>
    <row r="2216" spans="1:11" customFormat="1" x14ac:dyDescent="0.25">
      <c r="A2216" s="17">
        <v>2203</v>
      </c>
      <c r="B2216" s="34" t="s">
        <v>2516</v>
      </c>
      <c r="C2216" s="1" t="s">
        <v>1900</v>
      </c>
      <c r="D2216" s="23">
        <v>2312</v>
      </c>
      <c r="E2216" s="8" t="str">
        <f>VLOOKUP(D2216,Hoja2!$1:$1048576,2,0)</f>
        <v>RACK</v>
      </c>
      <c r="F2216" s="2">
        <v>45786</v>
      </c>
      <c r="G2216" s="1" t="s">
        <v>10</v>
      </c>
      <c r="H2216" s="8" t="str">
        <f>VLOOKUP(G2216,Hoja1!$1:$1048576,2,0)</f>
        <v>GERENCIA DE SERVICIOS TIC</v>
      </c>
      <c r="I2216" s="8" t="str">
        <f>VLOOKUP(G2216,Hoja1!$1:$1048576,4,0)</f>
        <v>EDIF. SUPREMA CORTE DE JUSTICIA Y C.P.J.</v>
      </c>
      <c r="J2216" s="8" t="str">
        <f>VLOOKUP(G2216,Hoja1!$1:$1048576,5,0)</f>
        <v xml:space="preserve">DISTRITO  NACIONAL </v>
      </c>
      <c r="K2216" s="8" t="str">
        <f>VLOOKUP(G2216,Hoja1!$1:$1048576,6,0)</f>
        <v xml:space="preserve">DISTRITO NACIONAL </v>
      </c>
    </row>
    <row r="2217" spans="1:11" customFormat="1" x14ac:dyDescent="0.25">
      <c r="A2217" s="17">
        <v>2204</v>
      </c>
      <c r="B2217" s="34" t="s">
        <v>2517</v>
      </c>
      <c r="C2217" s="1" t="s">
        <v>978</v>
      </c>
      <c r="D2217" s="23">
        <v>3838</v>
      </c>
      <c r="E2217" s="8" t="str">
        <f>VLOOKUP(D2217,Hoja2!$1:$1048576,2,0)</f>
        <v>ASTAS DE BANDERA</v>
      </c>
      <c r="F2217" s="2">
        <v>45786</v>
      </c>
      <c r="G2217" s="1" t="s">
        <v>39</v>
      </c>
      <c r="H2217" s="8" t="str">
        <f>VLOOKUP(G2217,Hoja1!$1:$1048576,2,0)</f>
        <v>ALMACEN DE DESPACHO MOB. Y EQUIPOS OFIC.</v>
      </c>
      <c r="I2217" s="8" t="str">
        <f>VLOOKUP(G2217,Hoja1!$1:$1048576,4,0)</f>
        <v>EDIF. PALACIO DE JUSTICIA DE LAS CORTES</v>
      </c>
      <c r="J2217" s="8" t="str">
        <f>VLOOKUP(G2217,Hoja1!$1:$1048576,5,0)</f>
        <v xml:space="preserve">DISTRITO  NACIONAL </v>
      </c>
      <c r="K2217" s="8" t="str">
        <f>VLOOKUP(G2217,Hoja1!$1:$1048576,6,0)</f>
        <v xml:space="preserve">DISTRITO NACIONAL </v>
      </c>
    </row>
    <row r="2218" spans="1:11" customFormat="1" x14ac:dyDescent="0.25">
      <c r="A2218" s="17">
        <v>2205</v>
      </c>
      <c r="B2218" s="34" t="s">
        <v>2518</v>
      </c>
      <c r="C2218" s="1" t="s">
        <v>978</v>
      </c>
      <c r="D2218" s="23">
        <v>3838</v>
      </c>
      <c r="E2218" s="8" t="str">
        <f>VLOOKUP(D2218,Hoja2!$1:$1048576,2,0)</f>
        <v>ASTAS DE BANDERA</v>
      </c>
      <c r="F2218" s="2">
        <v>45786</v>
      </c>
      <c r="G2218" s="1" t="s">
        <v>39</v>
      </c>
      <c r="H2218" s="8" t="str">
        <f>VLOOKUP(G2218,Hoja1!$1:$1048576,2,0)</f>
        <v>ALMACEN DE DESPACHO MOB. Y EQUIPOS OFIC.</v>
      </c>
      <c r="I2218" s="8" t="str">
        <f>VLOOKUP(G2218,Hoja1!$1:$1048576,4,0)</f>
        <v>EDIF. PALACIO DE JUSTICIA DE LAS CORTES</v>
      </c>
      <c r="J2218" s="8" t="str">
        <f>VLOOKUP(G2218,Hoja1!$1:$1048576,5,0)</f>
        <v xml:space="preserve">DISTRITO  NACIONAL </v>
      </c>
      <c r="K2218" s="8" t="str">
        <f>VLOOKUP(G2218,Hoja1!$1:$1048576,6,0)</f>
        <v xml:space="preserve">DISTRITO NACIONAL </v>
      </c>
    </row>
    <row r="2219" spans="1:11" customFormat="1" x14ac:dyDescent="0.25">
      <c r="A2219" s="17">
        <v>2206</v>
      </c>
      <c r="B2219" s="34" t="s">
        <v>2519</v>
      </c>
      <c r="C2219" s="1" t="s">
        <v>1900</v>
      </c>
      <c r="D2219" s="23">
        <v>2312</v>
      </c>
      <c r="E2219" s="8" t="str">
        <f>VLOOKUP(D2219,Hoja2!$1:$1048576,2,0)</f>
        <v>RACK</v>
      </c>
      <c r="F2219" s="2">
        <v>45786</v>
      </c>
      <c r="G2219" s="1" t="s">
        <v>10</v>
      </c>
      <c r="H2219" s="8" t="str">
        <f>VLOOKUP(G2219,Hoja1!$1:$1048576,2,0)</f>
        <v>GERENCIA DE SERVICIOS TIC</v>
      </c>
      <c r="I2219" s="8" t="str">
        <f>VLOOKUP(G2219,Hoja1!$1:$1048576,4,0)</f>
        <v>EDIF. SUPREMA CORTE DE JUSTICIA Y C.P.J.</v>
      </c>
      <c r="J2219" s="8" t="str">
        <f>VLOOKUP(G2219,Hoja1!$1:$1048576,5,0)</f>
        <v xml:space="preserve">DISTRITO  NACIONAL </v>
      </c>
      <c r="K2219" s="8" t="str">
        <f>VLOOKUP(G2219,Hoja1!$1:$1048576,6,0)</f>
        <v xml:space="preserve">DISTRITO NACIONAL </v>
      </c>
    </row>
    <row r="2220" spans="1:11" customFormat="1" x14ac:dyDescent="0.25">
      <c r="A2220" s="17">
        <v>2207</v>
      </c>
      <c r="B2220" s="34" t="s">
        <v>2520</v>
      </c>
      <c r="C2220" s="1" t="s">
        <v>978</v>
      </c>
      <c r="D2220" s="23">
        <v>3838</v>
      </c>
      <c r="E2220" s="8" t="str">
        <f>VLOOKUP(D2220,Hoja2!$1:$1048576,2,0)</f>
        <v>ASTAS DE BANDERA</v>
      </c>
      <c r="F2220" s="2">
        <v>45786</v>
      </c>
      <c r="G2220" s="1" t="s">
        <v>39</v>
      </c>
      <c r="H2220" s="8" t="str">
        <f>VLOOKUP(G2220,Hoja1!$1:$1048576,2,0)</f>
        <v>ALMACEN DE DESPACHO MOB. Y EQUIPOS OFIC.</v>
      </c>
      <c r="I2220" s="8" t="str">
        <f>VLOOKUP(G2220,Hoja1!$1:$1048576,4,0)</f>
        <v>EDIF. PALACIO DE JUSTICIA DE LAS CORTES</v>
      </c>
      <c r="J2220" s="8" t="str">
        <f>VLOOKUP(G2220,Hoja1!$1:$1048576,5,0)</f>
        <v xml:space="preserve">DISTRITO  NACIONAL </v>
      </c>
      <c r="K2220" s="8" t="str">
        <f>VLOOKUP(G2220,Hoja1!$1:$1048576,6,0)</f>
        <v xml:space="preserve">DISTRITO NACIONAL </v>
      </c>
    </row>
    <row r="2221" spans="1:11" customFormat="1" x14ac:dyDescent="0.25">
      <c r="A2221" s="17">
        <v>2208</v>
      </c>
      <c r="B2221" s="34" t="s">
        <v>2521</v>
      </c>
      <c r="C2221" s="1" t="s">
        <v>978</v>
      </c>
      <c r="D2221" s="23">
        <v>3838</v>
      </c>
      <c r="E2221" s="8" t="str">
        <f>VLOOKUP(D2221,Hoja2!$1:$1048576,2,0)</f>
        <v>ASTAS DE BANDERA</v>
      </c>
      <c r="F2221" s="2">
        <v>45786</v>
      </c>
      <c r="G2221" s="1" t="s">
        <v>39</v>
      </c>
      <c r="H2221" s="8" t="str">
        <f>VLOOKUP(G2221,Hoja1!$1:$1048576,2,0)</f>
        <v>ALMACEN DE DESPACHO MOB. Y EQUIPOS OFIC.</v>
      </c>
      <c r="I2221" s="8" t="str">
        <f>VLOOKUP(G2221,Hoja1!$1:$1048576,4,0)</f>
        <v>EDIF. PALACIO DE JUSTICIA DE LAS CORTES</v>
      </c>
      <c r="J2221" s="8" t="str">
        <f>VLOOKUP(G2221,Hoja1!$1:$1048576,5,0)</f>
        <v xml:space="preserve">DISTRITO  NACIONAL </v>
      </c>
      <c r="K2221" s="8" t="str">
        <f>VLOOKUP(G2221,Hoja1!$1:$1048576,6,0)</f>
        <v xml:space="preserve">DISTRITO NACIONAL </v>
      </c>
    </row>
    <row r="2222" spans="1:11" customFormat="1" x14ac:dyDescent="0.25">
      <c r="A2222" s="17">
        <v>2209</v>
      </c>
      <c r="B2222" s="34" t="s">
        <v>2522</v>
      </c>
      <c r="C2222" s="1" t="s">
        <v>1900</v>
      </c>
      <c r="D2222" s="23">
        <v>2312</v>
      </c>
      <c r="E2222" s="8" t="str">
        <f>VLOOKUP(D2222,Hoja2!$1:$1048576,2,0)</f>
        <v>RACK</v>
      </c>
      <c r="F2222" s="2">
        <v>45786</v>
      </c>
      <c r="G2222" s="1" t="s">
        <v>10</v>
      </c>
      <c r="H2222" s="8" t="str">
        <f>VLOOKUP(G2222,Hoja1!$1:$1048576,2,0)</f>
        <v>GERENCIA DE SERVICIOS TIC</v>
      </c>
      <c r="I2222" s="8" t="str">
        <f>VLOOKUP(G2222,Hoja1!$1:$1048576,4,0)</f>
        <v>EDIF. SUPREMA CORTE DE JUSTICIA Y C.P.J.</v>
      </c>
      <c r="J2222" s="8" t="str">
        <f>VLOOKUP(G2222,Hoja1!$1:$1048576,5,0)</f>
        <v xml:space="preserve">DISTRITO  NACIONAL </v>
      </c>
      <c r="K2222" s="8" t="str">
        <f>VLOOKUP(G2222,Hoja1!$1:$1048576,6,0)</f>
        <v xml:space="preserve">DISTRITO NACIONAL </v>
      </c>
    </row>
    <row r="2223" spans="1:11" customFormat="1" x14ac:dyDescent="0.25">
      <c r="A2223" s="17">
        <v>2210</v>
      </c>
      <c r="B2223" s="34" t="s">
        <v>2523</v>
      </c>
      <c r="C2223" s="1" t="s">
        <v>978</v>
      </c>
      <c r="D2223" s="23">
        <v>3838</v>
      </c>
      <c r="E2223" s="8" t="str">
        <f>VLOOKUP(D2223,Hoja2!$1:$1048576,2,0)</f>
        <v>ASTAS DE BANDERA</v>
      </c>
      <c r="F2223" s="2">
        <v>45786</v>
      </c>
      <c r="G2223" s="1" t="s">
        <v>39</v>
      </c>
      <c r="H2223" s="8" t="str">
        <f>VLOOKUP(G2223,Hoja1!$1:$1048576,2,0)</f>
        <v>ALMACEN DE DESPACHO MOB. Y EQUIPOS OFIC.</v>
      </c>
      <c r="I2223" s="8" t="str">
        <f>VLOOKUP(G2223,Hoja1!$1:$1048576,4,0)</f>
        <v>EDIF. PALACIO DE JUSTICIA DE LAS CORTES</v>
      </c>
      <c r="J2223" s="8" t="str">
        <f>VLOOKUP(G2223,Hoja1!$1:$1048576,5,0)</f>
        <v xml:space="preserve">DISTRITO  NACIONAL </v>
      </c>
      <c r="K2223" s="8" t="str">
        <f>VLOOKUP(G2223,Hoja1!$1:$1048576,6,0)</f>
        <v xml:space="preserve">DISTRITO NACIONAL </v>
      </c>
    </row>
    <row r="2224" spans="1:11" customFormat="1" x14ac:dyDescent="0.25">
      <c r="A2224" s="17">
        <v>2211</v>
      </c>
      <c r="B2224" s="34" t="s">
        <v>2524</v>
      </c>
      <c r="C2224" s="1" t="s">
        <v>978</v>
      </c>
      <c r="D2224" s="23">
        <v>3838</v>
      </c>
      <c r="E2224" s="8" t="str">
        <f>VLOOKUP(D2224,Hoja2!$1:$1048576,2,0)</f>
        <v>ASTAS DE BANDERA</v>
      </c>
      <c r="F2224" s="2">
        <v>45786</v>
      </c>
      <c r="G2224" s="1" t="s">
        <v>39</v>
      </c>
      <c r="H2224" s="8" t="str">
        <f>VLOOKUP(G2224,Hoja1!$1:$1048576,2,0)</f>
        <v>ALMACEN DE DESPACHO MOB. Y EQUIPOS OFIC.</v>
      </c>
      <c r="I2224" s="8" t="str">
        <f>VLOOKUP(G2224,Hoja1!$1:$1048576,4,0)</f>
        <v>EDIF. PALACIO DE JUSTICIA DE LAS CORTES</v>
      </c>
      <c r="J2224" s="8" t="str">
        <f>VLOOKUP(G2224,Hoja1!$1:$1048576,5,0)</f>
        <v xml:space="preserve">DISTRITO  NACIONAL </v>
      </c>
      <c r="K2224" s="8" t="str">
        <f>VLOOKUP(G2224,Hoja1!$1:$1048576,6,0)</f>
        <v xml:space="preserve">DISTRITO NACIONAL </v>
      </c>
    </row>
    <row r="2225" spans="1:11" customFormat="1" x14ac:dyDescent="0.25">
      <c r="A2225" s="17">
        <v>2212</v>
      </c>
      <c r="B2225" s="34" t="s">
        <v>2525</v>
      </c>
      <c r="C2225" s="1" t="s">
        <v>2407</v>
      </c>
      <c r="D2225" s="23">
        <v>2211</v>
      </c>
      <c r="E2225" s="8" t="str">
        <f>VLOOKUP(D2225,Hoja2!$1:$1048576,2,0)</f>
        <v>ABANICOS</v>
      </c>
      <c r="F2225" s="2">
        <v>45786</v>
      </c>
      <c r="G2225" s="1" t="s">
        <v>39</v>
      </c>
      <c r="H2225" s="8" t="str">
        <f>VLOOKUP(G2225,Hoja1!$1:$1048576,2,0)</f>
        <v>ALMACEN DE DESPACHO MOB. Y EQUIPOS OFIC.</v>
      </c>
      <c r="I2225" s="8" t="str">
        <f>VLOOKUP(G2225,Hoja1!$1:$1048576,4,0)</f>
        <v>EDIF. PALACIO DE JUSTICIA DE LAS CORTES</v>
      </c>
      <c r="J2225" s="8" t="str">
        <f>VLOOKUP(G2225,Hoja1!$1:$1048576,5,0)</f>
        <v xml:space="preserve">DISTRITO  NACIONAL </v>
      </c>
      <c r="K2225" s="8" t="str">
        <f>VLOOKUP(G2225,Hoja1!$1:$1048576,6,0)</f>
        <v xml:space="preserve">DISTRITO NACIONAL </v>
      </c>
    </row>
    <row r="2226" spans="1:11" customFormat="1" x14ac:dyDescent="0.25">
      <c r="A2226" s="17">
        <v>2213</v>
      </c>
      <c r="B2226" s="34" t="s">
        <v>2526</v>
      </c>
      <c r="C2226" s="1" t="s">
        <v>978</v>
      </c>
      <c r="D2226" s="23">
        <v>3838</v>
      </c>
      <c r="E2226" s="8" t="str">
        <f>VLOOKUP(D2226,Hoja2!$1:$1048576,2,0)</f>
        <v>ASTAS DE BANDERA</v>
      </c>
      <c r="F2226" s="2">
        <v>45786</v>
      </c>
      <c r="G2226" s="1" t="s">
        <v>39</v>
      </c>
      <c r="H2226" s="8" t="str">
        <f>VLOOKUP(G2226,Hoja1!$1:$1048576,2,0)</f>
        <v>ALMACEN DE DESPACHO MOB. Y EQUIPOS OFIC.</v>
      </c>
      <c r="I2226" s="8" t="str">
        <f>VLOOKUP(G2226,Hoja1!$1:$1048576,4,0)</f>
        <v>EDIF. PALACIO DE JUSTICIA DE LAS CORTES</v>
      </c>
      <c r="J2226" s="8" t="str">
        <f>VLOOKUP(G2226,Hoja1!$1:$1048576,5,0)</f>
        <v xml:space="preserve">DISTRITO  NACIONAL </v>
      </c>
      <c r="K2226" s="8" t="str">
        <f>VLOOKUP(G2226,Hoja1!$1:$1048576,6,0)</f>
        <v xml:space="preserve">DISTRITO NACIONAL </v>
      </c>
    </row>
    <row r="2227" spans="1:11" customFormat="1" x14ac:dyDescent="0.25">
      <c r="A2227" s="17">
        <v>2214</v>
      </c>
      <c r="B2227" s="34" t="s">
        <v>2527</v>
      </c>
      <c r="C2227" s="1" t="s">
        <v>978</v>
      </c>
      <c r="D2227" s="23">
        <v>3838</v>
      </c>
      <c r="E2227" s="8" t="str">
        <f>VLOOKUP(D2227,Hoja2!$1:$1048576,2,0)</f>
        <v>ASTAS DE BANDERA</v>
      </c>
      <c r="F2227" s="2">
        <v>45786</v>
      </c>
      <c r="G2227" s="1" t="s">
        <v>39</v>
      </c>
      <c r="H2227" s="8" t="str">
        <f>VLOOKUP(G2227,Hoja1!$1:$1048576,2,0)</f>
        <v>ALMACEN DE DESPACHO MOB. Y EQUIPOS OFIC.</v>
      </c>
      <c r="I2227" s="8" t="str">
        <f>VLOOKUP(G2227,Hoja1!$1:$1048576,4,0)</f>
        <v>EDIF. PALACIO DE JUSTICIA DE LAS CORTES</v>
      </c>
      <c r="J2227" s="8" t="str">
        <f>VLOOKUP(G2227,Hoja1!$1:$1048576,5,0)</f>
        <v xml:space="preserve">DISTRITO  NACIONAL </v>
      </c>
      <c r="K2227" s="8" t="str">
        <f>VLOOKUP(G2227,Hoja1!$1:$1048576,6,0)</f>
        <v xml:space="preserve">DISTRITO NACIONAL </v>
      </c>
    </row>
    <row r="2228" spans="1:11" customFormat="1" x14ac:dyDescent="0.25">
      <c r="A2228" s="17">
        <v>2215</v>
      </c>
      <c r="B2228" s="34" t="s">
        <v>2528</v>
      </c>
      <c r="C2228" s="1" t="s">
        <v>2407</v>
      </c>
      <c r="D2228" s="23">
        <v>2211</v>
      </c>
      <c r="E2228" s="8" t="str">
        <f>VLOOKUP(D2228,Hoja2!$1:$1048576,2,0)</f>
        <v>ABANICOS</v>
      </c>
      <c r="F2228" s="2">
        <v>45786</v>
      </c>
      <c r="G2228" s="1" t="s">
        <v>39</v>
      </c>
      <c r="H2228" s="8" t="str">
        <f>VLOOKUP(G2228,Hoja1!$1:$1048576,2,0)</f>
        <v>ALMACEN DE DESPACHO MOB. Y EQUIPOS OFIC.</v>
      </c>
      <c r="I2228" s="8" t="str">
        <f>VLOOKUP(G2228,Hoja1!$1:$1048576,4,0)</f>
        <v>EDIF. PALACIO DE JUSTICIA DE LAS CORTES</v>
      </c>
      <c r="J2228" s="8" t="str">
        <f>VLOOKUP(G2228,Hoja1!$1:$1048576,5,0)</f>
        <v xml:space="preserve">DISTRITO  NACIONAL </v>
      </c>
      <c r="K2228" s="8" t="str">
        <f>VLOOKUP(G2228,Hoja1!$1:$1048576,6,0)</f>
        <v xml:space="preserve">DISTRITO NACIONAL </v>
      </c>
    </row>
    <row r="2229" spans="1:11" customFormat="1" x14ac:dyDescent="0.25">
      <c r="A2229" s="17">
        <v>2216</v>
      </c>
      <c r="B2229" s="34" t="s">
        <v>2529</v>
      </c>
      <c r="C2229" s="1" t="s">
        <v>2407</v>
      </c>
      <c r="D2229" s="23">
        <v>2211</v>
      </c>
      <c r="E2229" s="8" t="str">
        <f>VLOOKUP(D2229,Hoja2!$1:$1048576,2,0)</f>
        <v>ABANICOS</v>
      </c>
      <c r="F2229" s="2">
        <v>45786</v>
      </c>
      <c r="G2229" s="1" t="s">
        <v>39</v>
      </c>
      <c r="H2229" s="8" t="str">
        <f>VLOOKUP(G2229,Hoja1!$1:$1048576,2,0)</f>
        <v>ALMACEN DE DESPACHO MOB. Y EQUIPOS OFIC.</v>
      </c>
      <c r="I2229" s="8" t="str">
        <f>VLOOKUP(G2229,Hoja1!$1:$1048576,4,0)</f>
        <v>EDIF. PALACIO DE JUSTICIA DE LAS CORTES</v>
      </c>
      <c r="J2229" s="8" t="str">
        <f>VLOOKUP(G2229,Hoja1!$1:$1048576,5,0)</f>
        <v xml:space="preserve">DISTRITO  NACIONAL </v>
      </c>
      <c r="K2229" s="8" t="str">
        <f>VLOOKUP(G2229,Hoja1!$1:$1048576,6,0)</f>
        <v xml:space="preserve">DISTRITO NACIONAL </v>
      </c>
    </row>
    <row r="2230" spans="1:11" customFormat="1" x14ac:dyDescent="0.25">
      <c r="A2230" s="17">
        <v>2217</v>
      </c>
      <c r="B2230" s="34" t="s">
        <v>2530</v>
      </c>
      <c r="C2230" s="1" t="s">
        <v>978</v>
      </c>
      <c r="D2230" s="23">
        <v>3838</v>
      </c>
      <c r="E2230" s="8" t="str">
        <f>VLOOKUP(D2230,Hoja2!$1:$1048576,2,0)</f>
        <v>ASTAS DE BANDERA</v>
      </c>
      <c r="F2230" s="2">
        <v>45786</v>
      </c>
      <c r="G2230" s="1" t="s">
        <v>39</v>
      </c>
      <c r="H2230" s="8" t="str">
        <f>VLOOKUP(G2230,Hoja1!$1:$1048576,2,0)</f>
        <v>ALMACEN DE DESPACHO MOB. Y EQUIPOS OFIC.</v>
      </c>
      <c r="I2230" s="8" t="str">
        <f>VLOOKUP(G2230,Hoja1!$1:$1048576,4,0)</f>
        <v>EDIF. PALACIO DE JUSTICIA DE LAS CORTES</v>
      </c>
      <c r="J2230" s="8" t="str">
        <f>VLOOKUP(G2230,Hoja1!$1:$1048576,5,0)</f>
        <v xml:space="preserve">DISTRITO  NACIONAL </v>
      </c>
      <c r="K2230" s="8" t="str">
        <f>VLOOKUP(G2230,Hoja1!$1:$1048576,6,0)</f>
        <v xml:space="preserve">DISTRITO NACIONAL </v>
      </c>
    </row>
    <row r="2231" spans="1:11" customFormat="1" x14ac:dyDescent="0.25">
      <c r="A2231" s="17">
        <v>2218</v>
      </c>
      <c r="B2231" s="34" t="s">
        <v>2531</v>
      </c>
      <c r="C2231" s="1" t="s">
        <v>978</v>
      </c>
      <c r="D2231" s="23">
        <v>3838</v>
      </c>
      <c r="E2231" s="8" t="str">
        <f>VLOOKUP(D2231,Hoja2!$1:$1048576,2,0)</f>
        <v>ASTAS DE BANDERA</v>
      </c>
      <c r="F2231" s="2">
        <v>45786</v>
      </c>
      <c r="G2231" s="1" t="s">
        <v>39</v>
      </c>
      <c r="H2231" s="8" t="str">
        <f>VLOOKUP(G2231,Hoja1!$1:$1048576,2,0)</f>
        <v>ALMACEN DE DESPACHO MOB. Y EQUIPOS OFIC.</v>
      </c>
      <c r="I2231" s="8" t="str">
        <f>VLOOKUP(G2231,Hoja1!$1:$1048576,4,0)</f>
        <v>EDIF. PALACIO DE JUSTICIA DE LAS CORTES</v>
      </c>
      <c r="J2231" s="8" t="str">
        <f>VLOOKUP(G2231,Hoja1!$1:$1048576,5,0)</f>
        <v xml:space="preserve">DISTRITO  NACIONAL </v>
      </c>
      <c r="K2231" s="8" t="str">
        <f>VLOOKUP(G2231,Hoja1!$1:$1048576,6,0)</f>
        <v xml:space="preserve">DISTRITO NACIONAL </v>
      </c>
    </row>
    <row r="2232" spans="1:11" customFormat="1" x14ac:dyDescent="0.25">
      <c r="A2232" s="17">
        <v>2219</v>
      </c>
      <c r="B2232" s="34" t="s">
        <v>2532</v>
      </c>
      <c r="C2232" s="1" t="s">
        <v>978</v>
      </c>
      <c r="D2232" s="23">
        <v>3838</v>
      </c>
      <c r="E2232" s="8" t="str">
        <f>VLOOKUP(D2232,Hoja2!$1:$1048576,2,0)</f>
        <v>ASTAS DE BANDERA</v>
      </c>
      <c r="F2232" s="2">
        <v>45786</v>
      </c>
      <c r="G2232" s="1" t="s">
        <v>39</v>
      </c>
      <c r="H2232" s="8" t="str">
        <f>VLOOKUP(G2232,Hoja1!$1:$1048576,2,0)</f>
        <v>ALMACEN DE DESPACHO MOB. Y EQUIPOS OFIC.</v>
      </c>
      <c r="I2232" s="8" t="str">
        <f>VLOOKUP(G2232,Hoja1!$1:$1048576,4,0)</f>
        <v>EDIF. PALACIO DE JUSTICIA DE LAS CORTES</v>
      </c>
      <c r="J2232" s="8" t="str">
        <f>VLOOKUP(G2232,Hoja1!$1:$1048576,5,0)</f>
        <v xml:space="preserve">DISTRITO  NACIONAL </v>
      </c>
      <c r="K2232" s="8" t="str">
        <f>VLOOKUP(G2232,Hoja1!$1:$1048576,6,0)</f>
        <v xml:space="preserve">DISTRITO NACIONAL </v>
      </c>
    </row>
    <row r="2233" spans="1:11" customFormat="1" x14ac:dyDescent="0.25">
      <c r="A2233" s="17">
        <v>2220</v>
      </c>
      <c r="B2233" s="34" t="s">
        <v>2533</v>
      </c>
      <c r="C2233" s="1" t="s">
        <v>2407</v>
      </c>
      <c r="D2233" s="23">
        <v>2211</v>
      </c>
      <c r="E2233" s="8" t="str">
        <f>VLOOKUP(D2233,Hoja2!$1:$1048576,2,0)</f>
        <v>ABANICOS</v>
      </c>
      <c r="F2233" s="2">
        <v>45786</v>
      </c>
      <c r="G2233" s="1" t="s">
        <v>39</v>
      </c>
      <c r="H2233" s="8" t="str">
        <f>VLOOKUP(G2233,Hoja1!$1:$1048576,2,0)</f>
        <v>ALMACEN DE DESPACHO MOB. Y EQUIPOS OFIC.</v>
      </c>
      <c r="I2233" s="8" t="str">
        <f>VLOOKUP(G2233,Hoja1!$1:$1048576,4,0)</f>
        <v>EDIF. PALACIO DE JUSTICIA DE LAS CORTES</v>
      </c>
      <c r="J2233" s="8" t="str">
        <f>VLOOKUP(G2233,Hoja1!$1:$1048576,5,0)</f>
        <v xml:space="preserve">DISTRITO  NACIONAL </v>
      </c>
      <c r="K2233" s="8" t="str">
        <f>VLOOKUP(G2233,Hoja1!$1:$1048576,6,0)</f>
        <v xml:space="preserve">DISTRITO NACIONAL </v>
      </c>
    </row>
    <row r="2234" spans="1:11" customFormat="1" x14ac:dyDescent="0.25">
      <c r="A2234" s="17">
        <v>2221</v>
      </c>
      <c r="B2234" s="34" t="s">
        <v>2534</v>
      </c>
      <c r="C2234" s="1" t="s">
        <v>2535</v>
      </c>
      <c r="D2234" s="23">
        <v>2212</v>
      </c>
      <c r="E2234" s="8" t="str">
        <f>VLOOKUP(D2234,Hoja2!$1:$1048576,2,0)</f>
        <v>CONDENSADORES DE AIRE</v>
      </c>
      <c r="F2234" s="2">
        <v>45786</v>
      </c>
      <c r="G2234" s="1" t="s">
        <v>656</v>
      </c>
      <c r="H2234" s="8" t="str">
        <f>VLOOKUP(G2234,Hoja1!$1:$1048576,2,0)</f>
        <v>UNIDAD DE SERVICIOS Y MANTENIMIENTO</v>
      </c>
      <c r="I2234" s="8" t="str">
        <f>VLOOKUP(G2234,Hoja1!$1:$1048576,4,0)</f>
        <v>EDIF. OFICINA COORD. ARCHIVO JUDICIAL</v>
      </c>
      <c r="J2234" s="8" t="str">
        <f>VLOOKUP(G2234,Hoja1!$1:$1048576,5,0)</f>
        <v xml:space="preserve">DISTRITO  NACIONAL </v>
      </c>
      <c r="K2234" s="8" t="str">
        <f>VLOOKUP(G2234,Hoja1!$1:$1048576,6,0)</f>
        <v xml:space="preserve">DISTRITO NACIONAL </v>
      </c>
    </row>
    <row r="2235" spans="1:11" customFormat="1" x14ac:dyDescent="0.25">
      <c r="A2235" s="17">
        <v>2222</v>
      </c>
      <c r="B2235" s="34" t="s">
        <v>2536</v>
      </c>
      <c r="C2235" s="1" t="s">
        <v>1900</v>
      </c>
      <c r="D2235" s="23">
        <v>2312</v>
      </c>
      <c r="E2235" s="8" t="str">
        <f>VLOOKUP(D2235,Hoja2!$1:$1048576,2,0)</f>
        <v>RACK</v>
      </c>
      <c r="F2235" s="2">
        <v>45786</v>
      </c>
      <c r="G2235" s="1" t="s">
        <v>10</v>
      </c>
      <c r="H2235" s="8" t="str">
        <f>VLOOKUP(G2235,Hoja1!$1:$1048576,2,0)</f>
        <v>GERENCIA DE SERVICIOS TIC</v>
      </c>
      <c r="I2235" s="8" t="str">
        <f>VLOOKUP(G2235,Hoja1!$1:$1048576,4,0)</f>
        <v>EDIF. SUPREMA CORTE DE JUSTICIA Y C.P.J.</v>
      </c>
      <c r="J2235" s="8" t="str">
        <f>VLOOKUP(G2235,Hoja1!$1:$1048576,5,0)</f>
        <v xml:space="preserve">DISTRITO  NACIONAL </v>
      </c>
      <c r="K2235" s="8" t="str">
        <f>VLOOKUP(G2235,Hoja1!$1:$1048576,6,0)</f>
        <v xml:space="preserve">DISTRITO NACIONAL </v>
      </c>
    </row>
    <row r="2236" spans="1:11" customFormat="1" x14ac:dyDescent="0.25">
      <c r="A2236" s="17">
        <v>2223</v>
      </c>
      <c r="B2236" s="34" t="s">
        <v>2537</v>
      </c>
      <c r="C2236" s="1" t="s">
        <v>978</v>
      </c>
      <c r="D2236" s="23">
        <v>3838</v>
      </c>
      <c r="E2236" s="8" t="str">
        <f>VLOOKUP(D2236,Hoja2!$1:$1048576,2,0)</f>
        <v>ASTAS DE BANDERA</v>
      </c>
      <c r="F2236" s="2">
        <v>45786</v>
      </c>
      <c r="G2236" s="1" t="s">
        <v>39</v>
      </c>
      <c r="H2236" s="8" t="str">
        <f>VLOOKUP(G2236,Hoja1!$1:$1048576,2,0)</f>
        <v>ALMACEN DE DESPACHO MOB. Y EQUIPOS OFIC.</v>
      </c>
      <c r="I2236" s="8" t="str">
        <f>VLOOKUP(G2236,Hoja1!$1:$1048576,4,0)</f>
        <v>EDIF. PALACIO DE JUSTICIA DE LAS CORTES</v>
      </c>
      <c r="J2236" s="8" t="str">
        <f>VLOOKUP(G2236,Hoja1!$1:$1048576,5,0)</f>
        <v xml:space="preserve">DISTRITO  NACIONAL </v>
      </c>
      <c r="K2236" s="8" t="str">
        <f>VLOOKUP(G2236,Hoja1!$1:$1048576,6,0)</f>
        <v xml:space="preserve">DISTRITO NACIONAL </v>
      </c>
    </row>
    <row r="2237" spans="1:11" customFormat="1" x14ac:dyDescent="0.25">
      <c r="A2237" s="17">
        <v>2224</v>
      </c>
      <c r="B2237" s="34" t="s">
        <v>2538</v>
      </c>
      <c r="C2237" s="1" t="s">
        <v>978</v>
      </c>
      <c r="D2237" s="23">
        <v>3838</v>
      </c>
      <c r="E2237" s="8" t="str">
        <f>VLOOKUP(D2237,Hoja2!$1:$1048576,2,0)</f>
        <v>ASTAS DE BANDERA</v>
      </c>
      <c r="F2237" s="2">
        <v>45786</v>
      </c>
      <c r="G2237" s="1" t="s">
        <v>39</v>
      </c>
      <c r="H2237" s="8" t="str">
        <f>VLOOKUP(G2237,Hoja1!$1:$1048576,2,0)</f>
        <v>ALMACEN DE DESPACHO MOB. Y EQUIPOS OFIC.</v>
      </c>
      <c r="I2237" s="8" t="str">
        <f>VLOOKUP(G2237,Hoja1!$1:$1048576,4,0)</f>
        <v>EDIF. PALACIO DE JUSTICIA DE LAS CORTES</v>
      </c>
      <c r="J2237" s="8" t="str">
        <f>VLOOKUP(G2237,Hoja1!$1:$1048576,5,0)</f>
        <v xml:space="preserve">DISTRITO  NACIONAL </v>
      </c>
      <c r="K2237" s="8" t="str">
        <f>VLOOKUP(G2237,Hoja1!$1:$1048576,6,0)</f>
        <v xml:space="preserve">DISTRITO NACIONAL </v>
      </c>
    </row>
    <row r="2238" spans="1:11" customFormat="1" x14ac:dyDescent="0.25">
      <c r="A2238" s="17">
        <v>2225</v>
      </c>
      <c r="B2238" s="34" t="s">
        <v>2539</v>
      </c>
      <c r="C2238" s="1" t="s">
        <v>2535</v>
      </c>
      <c r="D2238" s="23">
        <v>2212</v>
      </c>
      <c r="E2238" s="8" t="str">
        <f>VLOOKUP(D2238,Hoja2!$1:$1048576,2,0)</f>
        <v>CONDENSADORES DE AIRE</v>
      </c>
      <c r="F2238" s="2">
        <v>45786</v>
      </c>
      <c r="G2238" s="1" t="s">
        <v>656</v>
      </c>
      <c r="H2238" s="8" t="str">
        <f>VLOOKUP(G2238,Hoja1!$1:$1048576,2,0)</f>
        <v>UNIDAD DE SERVICIOS Y MANTENIMIENTO</v>
      </c>
      <c r="I2238" s="8" t="str">
        <f>VLOOKUP(G2238,Hoja1!$1:$1048576,4,0)</f>
        <v>EDIF. OFICINA COORD. ARCHIVO JUDICIAL</v>
      </c>
      <c r="J2238" s="8" t="str">
        <f>VLOOKUP(G2238,Hoja1!$1:$1048576,5,0)</f>
        <v xml:space="preserve">DISTRITO  NACIONAL </v>
      </c>
      <c r="K2238" s="8" t="str">
        <f>VLOOKUP(G2238,Hoja1!$1:$1048576,6,0)</f>
        <v xml:space="preserve">DISTRITO NACIONAL </v>
      </c>
    </row>
    <row r="2239" spans="1:11" customFormat="1" x14ac:dyDescent="0.25">
      <c r="A2239" s="17">
        <v>2226</v>
      </c>
      <c r="B2239" s="34" t="s">
        <v>2540</v>
      </c>
      <c r="C2239" s="1" t="s">
        <v>978</v>
      </c>
      <c r="D2239" s="23">
        <v>3838</v>
      </c>
      <c r="E2239" s="8" t="str">
        <f>VLOOKUP(D2239,Hoja2!$1:$1048576,2,0)</f>
        <v>ASTAS DE BANDERA</v>
      </c>
      <c r="F2239" s="2">
        <v>45786</v>
      </c>
      <c r="G2239" s="1" t="s">
        <v>39</v>
      </c>
      <c r="H2239" s="8" t="str">
        <f>VLOOKUP(G2239,Hoja1!$1:$1048576,2,0)</f>
        <v>ALMACEN DE DESPACHO MOB. Y EQUIPOS OFIC.</v>
      </c>
      <c r="I2239" s="8" t="str">
        <f>VLOOKUP(G2239,Hoja1!$1:$1048576,4,0)</f>
        <v>EDIF. PALACIO DE JUSTICIA DE LAS CORTES</v>
      </c>
      <c r="J2239" s="8" t="str">
        <f>VLOOKUP(G2239,Hoja1!$1:$1048576,5,0)</f>
        <v xml:space="preserve">DISTRITO  NACIONAL </v>
      </c>
      <c r="K2239" s="8" t="str">
        <f>VLOOKUP(G2239,Hoja1!$1:$1048576,6,0)</f>
        <v xml:space="preserve">DISTRITO NACIONAL </v>
      </c>
    </row>
    <row r="2240" spans="1:11" customFormat="1" x14ac:dyDescent="0.25">
      <c r="A2240" s="17">
        <v>2227</v>
      </c>
      <c r="B2240" s="34" t="s">
        <v>2541</v>
      </c>
      <c r="C2240" s="1" t="s">
        <v>1900</v>
      </c>
      <c r="D2240" s="23">
        <v>2312</v>
      </c>
      <c r="E2240" s="8" t="str">
        <f>VLOOKUP(D2240,Hoja2!$1:$1048576,2,0)</f>
        <v>RACK</v>
      </c>
      <c r="F2240" s="2">
        <v>45786</v>
      </c>
      <c r="G2240" s="1" t="s">
        <v>10</v>
      </c>
      <c r="H2240" s="8" t="str">
        <f>VLOOKUP(G2240,Hoja1!$1:$1048576,2,0)</f>
        <v>GERENCIA DE SERVICIOS TIC</v>
      </c>
      <c r="I2240" s="8" t="str">
        <f>VLOOKUP(G2240,Hoja1!$1:$1048576,4,0)</f>
        <v>EDIF. SUPREMA CORTE DE JUSTICIA Y C.P.J.</v>
      </c>
      <c r="J2240" s="8" t="str">
        <f>VLOOKUP(G2240,Hoja1!$1:$1048576,5,0)</f>
        <v xml:space="preserve">DISTRITO  NACIONAL </v>
      </c>
      <c r="K2240" s="8" t="str">
        <f>VLOOKUP(G2240,Hoja1!$1:$1048576,6,0)</f>
        <v xml:space="preserve">DISTRITO NACIONAL </v>
      </c>
    </row>
    <row r="2241" spans="1:11" customFormat="1" x14ac:dyDescent="0.25">
      <c r="A2241" s="17">
        <v>2228</v>
      </c>
      <c r="B2241" s="34" t="s">
        <v>2542</v>
      </c>
      <c r="C2241" s="1" t="s">
        <v>978</v>
      </c>
      <c r="D2241" s="23">
        <v>3838</v>
      </c>
      <c r="E2241" s="8" t="str">
        <f>VLOOKUP(D2241,Hoja2!$1:$1048576,2,0)</f>
        <v>ASTAS DE BANDERA</v>
      </c>
      <c r="F2241" s="2">
        <v>45786</v>
      </c>
      <c r="G2241" s="1" t="s">
        <v>39</v>
      </c>
      <c r="H2241" s="8" t="str">
        <f>VLOOKUP(G2241,Hoja1!$1:$1048576,2,0)</f>
        <v>ALMACEN DE DESPACHO MOB. Y EQUIPOS OFIC.</v>
      </c>
      <c r="I2241" s="8" t="str">
        <f>VLOOKUP(G2241,Hoja1!$1:$1048576,4,0)</f>
        <v>EDIF. PALACIO DE JUSTICIA DE LAS CORTES</v>
      </c>
      <c r="J2241" s="8" t="str">
        <f>VLOOKUP(G2241,Hoja1!$1:$1048576,5,0)</f>
        <v xml:space="preserve">DISTRITO  NACIONAL </v>
      </c>
      <c r="K2241" s="8" t="str">
        <f>VLOOKUP(G2241,Hoja1!$1:$1048576,6,0)</f>
        <v xml:space="preserve">DISTRITO NACIONAL </v>
      </c>
    </row>
    <row r="2242" spans="1:11" customFormat="1" x14ac:dyDescent="0.25">
      <c r="A2242" s="17">
        <v>2229</v>
      </c>
      <c r="B2242" s="34" t="s">
        <v>2543</v>
      </c>
      <c r="C2242" s="1" t="s">
        <v>978</v>
      </c>
      <c r="D2242" s="23">
        <v>3838</v>
      </c>
      <c r="E2242" s="8" t="str">
        <f>VLOOKUP(D2242,Hoja2!$1:$1048576,2,0)</f>
        <v>ASTAS DE BANDERA</v>
      </c>
      <c r="F2242" s="2">
        <v>45786</v>
      </c>
      <c r="G2242" s="1" t="s">
        <v>39</v>
      </c>
      <c r="H2242" s="8" t="str">
        <f>VLOOKUP(G2242,Hoja1!$1:$1048576,2,0)</f>
        <v>ALMACEN DE DESPACHO MOB. Y EQUIPOS OFIC.</v>
      </c>
      <c r="I2242" s="8" t="str">
        <f>VLOOKUP(G2242,Hoja1!$1:$1048576,4,0)</f>
        <v>EDIF. PALACIO DE JUSTICIA DE LAS CORTES</v>
      </c>
      <c r="J2242" s="8" t="str">
        <f>VLOOKUP(G2242,Hoja1!$1:$1048576,5,0)</f>
        <v xml:space="preserve">DISTRITO  NACIONAL </v>
      </c>
      <c r="K2242" s="8" t="str">
        <f>VLOOKUP(G2242,Hoja1!$1:$1048576,6,0)</f>
        <v xml:space="preserve">DISTRITO NACIONAL </v>
      </c>
    </row>
    <row r="2243" spans="1:11" customFormat="1" x14ac:dyDescent="0.25">
      <c r="A2243" s="17">
        <v>2230</v>
      </c>
      <c r="B2243" s="34" t="s">
        <v>2544</v>
      </c>
      <c r="C2243" s="1" t="s">
        <v>978</v>
      </c>
      <c r="D2243" s="23">
        <v>3838</v>
      </c>
      <c r="E2243" s="8" t="str">
        <f>VLOOKUP(D2243,Hoja2!$1:$1048576,2,0)</f>
        <v>ASTAS DE BANDERA</v>
      </c>
      <c r="F2243" s="2">
        <v>45786</v>
      </c>
      <c r="G2243" s="1" t="s">
        <v>39</v>
      </c>
      <c r="H2243" s="8" t="str">
        <f>VLOOKUP(G2243,Hoja1!$1:$1048576,2,0)</f>
        <v>ALMACEN DE DESPACHO MOB. Y EQUIPOS OFIC.</v>
      </c>
      <c r="I2243" s="8" t="str">
        <f>VLOOKUP(G2243,Hoja1!$1:$1048576,4,0)</f>
        <v>EDIF. PALACIO DE JUSTICIA DE LAS CORTES</v>
      </c>
      <c r="J2243" s="8" t="str">
        <f>VLOOKUP(G2243,Hoja1!$1:$1048576,5,0)</f>
        <v xml:space="preserve">DISTRITO  NACIONAL </v>
      </c>
      <c r="K2243" s="8" t="str">
        <f>VLOOKUP(G2243,Hoja1!$1:$1048576,6,0)</f>
        <v xml:space="preserve">DISTRITO NACIONAL </v>
      </c>
    </row>
    <row r="2244" spans="1:11" customFormat="1" x14ac:dyDescent="0.25">
      <c r="A2244" s="17">
        <v>2231</v>
      </c>
      <c r="B2244" s="34" t="s">
        <v>2545</v>
      </c>
      <c r="C2244" s="1" t="s">
        <v>2407</v>
      </c>
      <c r="D2244" s="23">
        <v>2211</v>
      </c>
      <c r="E2244" s="8" t="str">
        <f>VLOOKUP(D2244,Hoja2!$1:$1048576,2,0)</f>
        <v>ABANICOS</v>
      </c>
      <c r="F2244" s="2">
        <v>45786</v>
      </c>
      <c r="G2244" s="1" t="s">
        <v>39</v>
      </c>
      <c r="H2244" s="8" t="str">
        <f>VLOOKUP(G2244,Hoja1!$1:$1048576,2,0)</f>
        <v>ALMACEN DE DESPACHO MOB. Y EQUIPOS OFIC.</v>
      </c>
      <c r="I2244" s="8" t="str">
        <f>VLOOKUP(G2244,Hoja1!$1:$1048576,4,0)</f>
        <v>EDIF. PALACIO DE JUSTICIA DE LAS CORTES</v>
      </c>
      <c r="J2244" s="8" t="str">
        <f>VLOOKUP(G2244,Hoja1!$1:$1048576,5,0)</f>
        <v xml:space="preserve">DISTRITO  NACIONAL </v>
      </c>
      <c r="K2244" s="8" t="str">
        <f>VLOOKUP(G2244,Hoja1!$1:$1048576,6,0)</f>
        <v xml:space="preserve">DISTRITO NACIONAL </v>
      </c>
    </row>
    <row r="2245" spans="1:11" customFormat="1" x14ac:dyDescent="0.25">
      <c r="A2245" s="17">
        <v>2232</v>
      </c>
      <c r="B2245" s="34" t="s">
        <v>2546</v>
      </c>
      <c r="C2245" s="1" t="s">
        <v>978</v>
      </c>
      <c r="D2245" s="23">
        <v>3838</v>
      </c>
      <c r="E2245" s="8" t="str">
        <f>VLOOKUP(D2245,Hoja2!$1:$1048576,2,0)</f>
        <v>ASTAS DE BANDERA</v>
      </c>
      <c r="F2245" s="2">
        <v>45786</v>
      </c>
      <c r="G2245" s="1" t="s">
        <v>39</v>
      </c>
      <c r="H2245" s="8" t="str">
        <f>VLOOKUP(G2245,Hoja1!$1:$1048576,2,0)</f>
        <v>ALMACEN DE DESPACHO MOB. Y EQUIPOS OFIC.</v>
      </c>
      <c r="I2245" s="8" t="str">
        <f>VLOOKUP(G2245,Hoja1!$1:$1048576,4,0)</f>
        <v>EDIF. PALACIO DE JUSTICIA DE LAS CORTES</v>
      </c>
      <c r="J2245" s="8" t="str">
        <f>VLOOKUP(G2245,Hoja1!$1:$1048576,5,0)</f>
        <v xml:space="preserve">DISTRITO  NACIONAL </v>
      </c>
      <c r="K2245" s="8" t="str">
        <f>VLOOKUP(G2245,Hoja1!$1:$1048576,6,0)</f>
        <v xml:space="preserve">DISTRITO NACIONAL </v>
      </c>
    </row>
    <row r="2246" spans="1:11" customFormat="1" x14ac:dyDescent="0.25">
      <c r="A2246" s="17">
        <v>2233</v>
      </c>
      <c r="B2246" s="34" t="s">
        <v>2547</v>
      </c>
      <c r="C2246" s="1" t="s">
        <v>978</v>
      </c>
      <c r="D2246" s="23">
        <v>3838</v>
      </c>
      <c r="E2246" s="8" t="str">
        <f>VLOOKUP(D2246,Hoja2!$1:$1048576,2,0)</f>
        <v>ASTAS DE BANDERA</v>
      </c>
      <c r="F2246" s="2">
        <v>45786</v>
      </c>
      <c r="G2246" s="1" t="s">
        <v>39</v>
      </c>
      <c r="H2246" s="8" t="str">
        <f>VLOOKUP(G2246,Hoja1!$1:$1048576,2,0)</f>
        <v>ALMACEN DE DESPACHO MOB. Y EQUIPOS OFIC.</v>
      </c>
      <c r="I2246" s="8" t="str">
        <f>VLOOKUP(G2246,Hoja1!$1:$1048576,4,0)</f>
        <v>EDIF. PALACIO DE JUSTICIA DE LAS CORTES</v>
      </c>
      <c r="J2246" s="8" t="str">
        <f>VLOOKUP(G2246,Hoja1!$1:$1048576,5,0)</f>
        <v xml:space="preserve">DISTRITO  NACIONAL </v>
      </c>
      <c r="K2246" s="8" t="str">
        <f>VLOOKUP(G2246,Hoja1!$1:$1048576,6,0)</f>
        <v xml:space="preserve">DISTRITO NACIONAL </v>
      </c>
    </row>
    <row r="2247" spans="1:11" customFormat="1" x14ac:dyDescent="0.25">
      <c r="A2247" s="17">
        <v>2234</v>
      </c>
      <c r="B2247" s="34" t="s">
        <v>2548</v>
      </c>
      <c r="C2247" s="1" t="s">
        <v>978</v>
      </c>
      <c r="D2247" s="23">
        <v>3838</v>
      </c>
      <c r="E2247" s="8" t="str">
        <f>VLOOKUP(D2247,Hoja2!$1:$1048576,2,0)</f>
        <v>ASTAS DE BANDERA</v>
      </c>
      <c r="F2247" s="2">
        <v>45786</v>
      </c>
      <c r="G2247" s="1" t="s">
        <v>39</v>
      </c>
      <c r="H2247" s="8" t="str">
        <f>VLOOKUP(G2247,Hoja1!$1:$1048576,2,0)</f>
        <v>ALMACEN DE DESPACHO MOB. Y EQUIPOS OFIC.</v>
      </c>
      <c r="I2247" s="8" t="str">
        <f>VLOOKUP(G2247,Hoja1!$1:$1048576,4,0)</f>
        <v>EDIF. PALACIO DE JUSTICIA DE LAS CORTES</v>
      </c>
      <c r="J2247" s="8" t="str">
        <f>VLOOKUP(G2247,Hoja1!$1:$1048576,5,0)</f>
        <v xml:space="preserve">DISTRITO  NACIONAL </v>
      </c>
      <c r="K2247" s="8" t="str">
        <f>VLOOKUP(G2247,Hoja1!$1:$1048576,6,0)</f>
        <v xml:space="preserve">DISTRITO NACIONAL </v>
      </c>
    </row>
    <row r="2248" spans="1:11" customFormat="1" x14ac:dyDescent="0.25">
      <c r="A2248" s="17">
        <v>2235</v>
      </c>
      <c r="B2248" s="34" t="s">
        <v>2549</v>
      </c>
      <c r="C2248" s="1" t="s">
        <v>2407</v>
      </c>
      <c r="D2248" s="23">
        <v>2211</v>
      </c>
      <c r="E2248" s="8" t="str">
        <f>VLOOKUP(D2248,Hoja2!$1:$1048576,2,0)</f>
        <v>ABANICOS</v>
      </c>
      <c r="F2248" s="2">
        <v>45786</v>
      </c>
      <c r="G2248" s="1" t="s">
        <v>39</v>
      </c>
      <c r="H2248" s="8" t="str">
        <f>VLOOKUP(G2248,Hoja1!$1:$1048576,2,0)</f>
        <v>ALMACEN DE DESPACHO MOB. Y EQUIPOS OFIC.</v>
      </c>
      <c r="I2248" s="8" t="str">
        <f>VLOOKUP(G2248,Hoja1!$1:$1048576,4,0)</f>
        <v>EDIF. PALACIO DE JUSTICIA DE LAS CORTES</v>
      </c>
      <c r="J2248" s="8" t="str">
        <f>VLOOKUP(G2248,Hoja1!$1:$1048576,5,0)</f>
        <v xml:space="preserve">DISTRITO  NACIONAL </v>
      </c>
      <c r="K2248" s="8" t="str">
        <f>VLOOKUP(G2248,Hoja1!$1:$1048576,6,0)</f>
        <v xml:space="preserve">DISTRITO NACIONAL </v>
      </c>
    </row>
    <row r="2249" spans="1:11" customFormat="1" x14ac:dyDescent="0.25">
      <c r="A2249" s="17">
        <v>2236</v>
      </c>
      <c r="B2249" s="34" t="s">
        <v>2550</v>
      </c>
      <c r="C2249" s="1" t="s">
        <v>978</v>
      </c>
      <c r="D2249" s="23">
        <v>3838</v>
      </c>
      <c r="E2249" s="8" t="str">
        <f>VLOOKUP(D2249,Hoja2!$1:$1048576,2,0)</f>
        <v>ASTAS DE BANDERA</v>
      </c>
      <c r="F2249" s="2">
        <v>45786</v>
      </c>
      <c r="G2249" s="1" t="s">
        <v>39</v>
      </c>
      <c r="H2249" s="8" t="str">
        <f>VLOOKUP(G2249,Hoja1!$1:$1048576,2,0)</f>
        <v>ALMACEN DE DESPACHO MOB. Y EQUIPOS OFIC.</v>
      </c>
      <c r="I2249" s="8" t="str">
        <f>VLOOKUP(G2249,Hoja1!$1:$1048576,4,0)</f>
        <v>EDIF. PALACIO DE JUSTICIA DE LAS CORTES</v>
      </c>
      <c r="J2249" s="8" t="str">
        <f>VLOOKUP(G2249,Hoja1!$1:$1048576,5,0)</f>
        <v xml:space="preserve">DISTRITO  NACIONAL </v>
      </c>
      <c r="K2249" s="8" t="str">
        <f>VLOOKUP(G2249,Hoja1!$1:$1048576,6,0)</f>
        <v xml:space="preserve">DISTRITO NACIONAL </v>
      </c>
    </row>
    <row r="2250" spans="1:11" customFormat="1" x14ac:dyDescent="0.25">
      <c r="A2250" s="17">
        <v>2237</v>
      </c>
      <c r="B2250" s="34" t="s">
        <v>2551</v>
      </c>
      <c r="C2250" s="1" t="s">
        <v>2133</v>
      </c>
      <c r="D2250" s="23">
        <v>2218</v>
      </c>
      <c r="E2250" s="8" t="str">
        <f>VLOOKUP(D2250,Hoja2!$1:$1048576,2,0)</f>
        <v>SILLONES</v>
      </c>
      <c r="F2250" s="2">
        <v>45791</v>
      </c>
      <c r="G2250" s="1" t="s">
        <v>39</v>
      </c>
      <c r="H2250" s="8" t="str">
        <f>VLOOKUP(G2250,Hoja1!$1:$1048576,2,0)</f>
        <v>ALMACEN DE DESPACHO MOB. Y EQUIPOS OFIC.</v>
      </c>
      <c r="I2250" s="8" t="str">
        <f>VLOOKUP(G2250,Hoja1!$1:$1048576,4,0)</f>
        <v>EDIF. PALACIO DE JUSTICIA DE LAS CORTES</v>
      </c>
      <c r="J2250" s="8" t="str">
        <f>VLOOKUP(G2250,Hoja1!$1:$1048576,5,0)</f>
        <v xml:space="preserve">DISTRITO  NACIONAL </v>
      </c>
      <c r="K2250" s="8" t="str">
        <f>VLOOKUP(G2250,Hoja1!$1:$1048576,6,0)</f>
        <v xml:space="preserve">DISTRITO NACIONAL </v>
      </c>
    </row>
    <row r="2251" spans="1:11" customFormat="1" x14ac:dyDescent="0.25">
      <c r="A2251" s="17">
        <v>2238</v>
      </c>
      <c r="B2251" s="34" t="s">
        <v>2552</v>
      </c>
      <c r="C2251" s="1" t="s">
        <v>2133</v>
      </c>
      <c r="D2251" s="23">
        <v>2218</v>
      </c>
      <c r="E2251" s="8" t="str">
        <f>VLOOKUP(D2251,Hoja2!$1:$1048576,2,0)</f>
        <v>SILLONES</v>
      </c>
      <c r="F2251" s="2">
        <v>45791</v>
      </c>
      <c r="G2251" s="1" t="s">
        <v>39</v>
      </c>
      <c r="H2251" s="8" t="str">
        <f>VLOOKUP(G2251,Hoja1!$1:$1048576,2,0)</f>
        <v>ALMACEN DE DESPACHO MOB. Y EQUIPOS OFIC.</v>
      </c>
      <c r="I2251" s="8" t="str">
        <f>VLOOKUP(G2251,Hoja1!$1:$1048576,4,0)</f>
        <v>EDIF. PALACIO DE JUSTICIA DE LAS CORTES</v>
      </c>
      <c r="J2251" s="8" t="str">
        <f>VLOOKUP(G2251,Hoja1!$1:$1048576,5,0)</f>
        <v xml:space="preserve">DISTRITO  NACIONAL </v>
      </c>
      <c r="K2251" s="8" t="str">
        <f>VLOOKUP(G2251,Hoja1!$1:$1048576,6,0)</f>
        <v xml:space="preserve">DISTRITO NACIONAL </v>
      </c>
    </row>
    <row r="2252" spans="1:11" customFormat="1" x14ac:dyDescent="0.25">
      <c r="A2252" s="17">
        <v>2239</v>
      </c>
      <c r="B2252" s="34" t="s">
        <v>2553</v>
      </c>
      <c r="C2252" s="1" t="s">
        <v>2133</v>
      </c>
      <c r="D2252" s="23">
        <v>2218</v>
      </c>
      <c r="E2252" s="8" t="str">
        <f>VLOOKUP(D2252,Hoja2!$1:$1048576,2,0)</f>
        <v>SILLONES</v>
      </c>
      <c r="F2252" s="2">
        <v>45791</v>
      </c>
      <c r="G2252" s="1" t="s">
        <v>39</v>
      </c>
      <c r="H2252" s="8" t="str">
        <f>VLOOKUP(G2252,Hoja1!$1:$1048576,2,0)</f>
        <v>ALMACEN DE DESPACHO MOB. Y EQUIPOS OFIC.</v>
      </c>
      <c r="I2252" s="8" t="str">
        <f>VLOOKUP(G2252,Hoja1!$1:$1048576,4,0)</f>
        <v>EDIF. PALACIO DE JUSTICIA DE LAS CORTES</v>
      </c>
      <c r="J2252" s="8" t="str">
        <f>VLOOKUP(G2252,Hoja1!$1:$1048576,5,0)</f>
        <v xml:space="preserve">DISTRITO  NACIONAL </v>
      </c>
      <c r="K2252" s="8" t="str">
        <f>VLOOKUP(G2252,Hoja1!$1:$1048576,6,0)</f>
        <v xml:space="preserve">DISTRITO NACIONAL </v>
      </c>
    </row>
    <row r="2253" spans="1:11" customFormat="1" x14ac:dyDescent="0.25">
      <c r="A2253" s="17">
        <v>2240</v>
      </c>
      <c r="B2253" s="34" t="s">
        <v>2554</v>
      </c>
      <c r="C2253" s="1" t="s">
        <v>2023</v>
      </c>
      <c r="D2253" s="23">
        <v>2210</v>
      </c>
      <c r="E2253" s="8" t="str">
        <f>VLOOKUP(D2253,Hoja2!$1:$1048576,2,0)</f>
        <v>ESCRITORIOS</v>
      </c>
      <c r="F2253" s="2">
        <v>45791</v>
      </c>
      <c r="G2253" s="1" t="s">
        <v>39</v>
      </c>
      <c r="H2253" s="8" t="str">
        <f>VLOOKUP(G2253,Hoja1!$1:$1048576,2,0)</f>
        <v>ALMACEN DE DESPACHO MOB. Y EQUIPOS OFIC.</v>
      </c>
      <c r="I2253" s="8" t="str">
        <f>VLOOKUP(G2253,Hoja1!$1:$1048576,4,0)</f>
        <v>EDIF. PALACIO DE JUSTICIA DE LAS CORTES</v>
      </c>
      <c r="J2253" s="8" t="str">
        <f>VLOOKUP(G2253,Hoja1!$1:$1048576,5,0)</f>
        <v xml:space="preserve">DISTRITO  NACIONAL </v>
      </c>
      <c r="K2253" s="8" t="str">
        <f>VLOOKUP(G2253,Hoja1!$1:$1048576,6,0)</f>
        <v xml:space="preserve">DISTRITO NACIONAL </v>
      </c>
    </row>
    <row r="2254" spans="1:11" customFormat="1" x14ac:dyDescent="0.25">
      <c r="A2254" s="17">
        <v>2241</v>
      </c>
      <c r="B2254" s="34" t="s">
        <v>2555</v>
      </c>
      <c r="C2254" s="1" t="s">
        <v>2133</v>
      </c>
      <c r="D2254" s="23">
        <v>2218</v>
      </c>
      <c r="E2254" s="8" t="str">
        <f>VLOOKUP(D2254,Hoja2!$1:$1048576,2,0)</f>
        <v>SILLONES</v>
      </c>
      <c r="F2254" s="2">
        <v>45791</v>
      </c>
      <c r="G2254" s="1" t="s">
        <v>39</v>
      </c>
      <c r="H2254" s="8" t="str">
        <f>VLOOKUP(G2254,Hoja1!$1:$1048576,2,0)</f>
        <v>ALMACEN DE DESPACHO MOB. Y EQUIPOS OFIC.</v>
      </c>
      <c r="I2254" s="8" t="str">
        <f>VLOOKUP(G2254,Hoja1!$1:$1048576,4,0)</f>
        <v>EDIF. PALACIO DE JUSTICIA DE LAS CORTES</v>
      </c>
      <c r="J2254" s="8" t="str">
        <f>VLOOKUP(G2254,Hoja1!$1:$1048576,5,0)</f>
        <v xml:space="preserve">DISTRITO  NACIONAL </v>
      </c>
      <c r="K2254" s="8" t="str">
        <f>VLOOKUP(G2254,Hoja1!$1:$1048576,6,0)</f>
        <v xml:space="preserve">DISTRITO NACIONAL </v>
      </c>
    </row>
    <row r="2255" spans="1:11" customFormat="1" x14ac:dyDescent="0.25">
      <c r="A2255" s="17">
        <v>2242</v>
      </c>
      <c r="B2255" s="34" t="s">
        <v>2556</v>
      </c>
      <c r="C2255" s="1" t="s">
        <v>2023</v>
      </c>
      <c r="D2255" s="23">
        <v>2210</v>
      </c>
      <c r="E2255" s="8" t="str">
        <f>VLOOKUP(D2255,Hoja2!$1:$1048576,2,0)</f>
        <v>ESCRITORIOS</v>
      </c>
      <c r="F2255" s="2">
        <v>45791</v>
      </c>
      <c r="G2255" s="1" t="s">
        <v>39</v>
      </c>
      <c r="H2255" s="8" t="str">
        <f>VLOOKUP(G2255,Hoja1!$1:$1048576,2,0)</f>
        <v>ALMACEN DE DESPACHO MOB. Y EQUIPOS OFIC.</v>
      </c>
      <c r="I2255" s="8" t="str">
        <f>VLOOKUP(G2255,Hoja1!$1:$1048576,4,0)</f>
        <v>EDIF. PALACIO DE JUSTICIA DE LAS CORTES</v>
      </c>
      <c r="J2255" s="8" t="str">
        <f>VLOOKUP(G2255,Hoja1!$1:$1048576,5,0)</f>
        <v xml:space="preserve">DISTRITO  NACIONAL </v>
      </c>
      <c r="K2255" s="8" t="str">
        <f>VLOOKUP(G2255,Hoja1!$1:$1048576,6,0)</f>
        <v xml:space="preserve">DISTRITO NACIONAL </v>
      </c>
    </row>
    <row r="2256" spans="1:11" customFormat="1" x14ac:dyDescent="0.25">
      <c r="A2256" s="17">
        <v>2243</v>
      </c>
      <c r="B2256" s="34" t="s">
        <v>2557</v>
      </c>
      <c r="C2256" s="1" t="s">
        <v>2023</v>
      </c>
      <c r="D2256" s="23">
        <v>2210</v>
      </c>
      <c r="E2256" s="8" t="str">
        <f>VLOOKUP(D2256,Hoja2!$1:$1048576,2,0)</f>
        <v>ESCRITORIOS</v>
      </c>
      <c r="F2256" s="2">
        <v>45791</v>
      </c>
      <c r="G2256" s="1" t="s">
        <v>39</v>
      </c>
      <c r="H2256" s="8" t="str">
        <f>VLOOKUP(G2256,Hoja1!$1:$1048576,2,0)</f>
        <v>ALMACEN DE DESPACHO MOB. Y EQUIPOS OFIC.</v>
      </c>
      <c r="I2256" s="8" t="str">
        <f>VLOOKUP(G2256,Hoja1!$1:$1048576,4,0)</f>
        <v>EDIF. PALACIO DE JUSTICIA DE LAS CORTES</v>
      </c>
      <c r="J2256" s="8" t="str">
        <f>VLOOKUP(G2256,Hoja1!$1:$1048576,5,0)</f>
        <v xml:space="preserve">DISTRITO  NACIONAL </v>
      </c>
      <c r="K2256" s="8" t="str">
        <f>VLOOKUP(G2256,Hoja1!$1:$1048576,6,0)</f>
        <v xml:space="preserve">DISTRITO NACIONAL </v>
      </c>
    </row>
    <row r="2257" spans="1:11" customFormat="1" x14ac:dyDescent="0.25">
      <c r="A2257" s="17">
        <v>2244</v>
      </c>
      <c r="B2257" s="34" t="s">
        <v>2558</v>
      </c>
      <c r="C2257" s="1" t="s">
        <v>2133</v>
      </c>
      <c r="D2257" s="23">
        <v>2218</v>
      </c>
      <c r="E2257" s="8" t="str">
        <f>VLOOKUP(D2257,Hoja2!$1:$1048576,2,0)</f>
        <v>SILLONES</v>
      </c>
      <c r="F2257" s="2">
        <v>45791</v>
      </c>
      <c r="G2257" s="1" t="s">
        <v>39</v>
      </c>
      <c r="H2257" s="8" t="str">
        <f>VLOOKUP(G2257,Hoja1!$1:$1048576,2,0)</f>
        <v>ALMACEN DE DESPACHO MOB. Y EQUIPOS OFIC.</v>
      </c>
      <c r="I2257" s="8" t="str">
        <f>VLOOKUP(G2257,Hoja1!$1:$1048576,4,0)</f>
        <v>EDIF. PALACIO DE JUSTICIA DE LAS CORTES</v>
      </c>
      <c r="J2257" s="8" t="str">
        <f>VLOOKUP(G2257,Hoja1!$1:$1048576,5,0)</f>
        <v xml:space="preserve">DISTRITO  NACIONAL </v>
      </c>
      <c r="K2257" s="8" t="str">
        <f>VLOOKUP(G2257,Hoja1!$1:$1048576,6,0)</f>
        <v xml:space="preserve">DISTRITO NACIONAL </v>
      </c>
    </row>
    <row r="2258" spans="1:11" customFormat="1" x14ac:dyDescent="0.25">
      <c r="A2258" s="17">
        <v>2245</v>
      </c>
      <c r="B2258" s="34" t="s">
        <v>2559</v>
      </c>
      <c r="C2258" s="1" t="s">
        <v>2133</v>
      </c>
      <c r="D2258" s="23">
        <v>2218</v>
      </c>
      <c r="E2258" s="8" t="str">
        <f>VLOOKUP(D2258,Hoja2!$1:$1048576,2,0)</f>
        <v>SILLONES</v>
      </c>
      <c r="F2258" s="2">
        <v>45791</v>
      </c>
      <c r="G2258" s="1" t="s">
        <v>39</v>
      </c>
      <c r="H2258" s="8" t="str">
        <f>VLOOKUP(G2258,Hoja1!$1:$1048576,2,0)</f>
        <v>ALMACEN DE DESPACHO MOB. Y EQUIPOS OFIC.</v>
      </c>
      <c r="I2258" s="8" t="str">
        <f>VLOOKUP(G2258,Hoja1!$1:$1048576,4,0)</f>
        <v>EDIF. PALACIO DE JUSTICIA DE LAS CORTES</v>
      </c>
      <c r="J2258" s="8" t="str">
        <f>VLOOKUP(G2258,Hoja1!$1:$1048576,5,0)</f>
        <v xml:space="preserve">DISTRITO  NACIONAL </v>
      </c>
      <c r="K2258" s="8" t="str">
        <f>VLOOKUP(G2258,Hoja1!$1:$1048576,6,0)</f>
        <v xml:space="preserve">DISTRITO NACIONAL </v>
      </c>
    </row>
    <row r="2259" spans="1:11" customFormat="1" x14ac:dyDescent="0.25">
      <c r="A2259" s="17">
        <v>2246</v>
      </c>
      <c r="B2259" s="34" t="s">
        <v>2560</v>
      </c>
      <c r="C2259" s="1" t="s">
        <v>2133</v>
      </c>
      <c r="D2259" s="23">
        <v>2218</v>
      </c>
      <c r="E2259" s="8" t="str">
        <f>VLOOKUP(D2259,Hoja2!$1:$1048576,2,0)</f>
        <v>SILLONES</v>
      </c>
      <c r="F2259" s="2">
        <v>45791</v>
      </c>
      <c r="G2259" s="1" t="s">
        <v>39</v>
      </c>
      <c r="H2259" s="8" t="str">
        <f>VLOOKUP(G2259,Hoja1!$1:$1048576,2,0)</f>
        <v>ALMACEN DE DESPACHO MOB. Y EQUIPOS OFIC.</v>
      </c>
      <c r="I2259" s="8" t="str">
        <f>VLOOKUP(G2259,Hoja1!$1:$1048576,4,0)</f>
        <v>EDIF. PALACIO DE JUSTICIA DE LAS CORTES</v>
      </c>
      <c r="J2259" s="8" t="str">
        <f>VLOOKUP(G2259,Hoja1!$1:$1048576,5,0)</f>
        <v xml:space="preserve">DISTRITO  NACIONAL </v>
      </c>
      <c r="K2259" s="8" t="str">
        <f>VLOOKUP(G2259,Hoja1!$1:$1048576,6,0)</f>
        <v xml:space="preserve">DISTRITO NACIONAL </v>
      </c>
    </row>
    <row r="2260" spans="1:11" customFormat="1" x14ac:dyDescent="0.25">
      <c r="A2260" s="17">
        <v>2247</v>
      </c>
      <c r="B2260" s="34" t="s">
        <v>2561</v>
      </c>
      <c r="C2260" s="1" t="s">
        <v>2133</v>
      </c>
      <c r="D2260" s="23">
        <v>2218</v>
      </c>
      <c r="E2260" s="8" t="str">
        <f>VLOOKUP(D2260,Hoja2!$1:$1048576,2,0)</f>
        <v>SILLONES</v>
      </c>
      <c r="F2260" s="2">
        <v>45791</v>
      </c>
      <c r="G2260" s="1" t="s">
        <v>39</v>
      </c>
      <c r="H2260" s="8" t="str">
        <f>VLOOKUP(G2260,Hoja1!$1:$1048576,2,0)</f>
        <v>ALMACEN DE DESPACHO MOB. Y EQUIPOS OFIC.</v>
      </c>
      <c r="I2260" s="8" t="str">
        <f>VLOOKUP(G2260,Hoja1!$1:$1048576,4,0)</f>
        <v>EDIF. PALACIO DE JUSTICIA DE LAS CORTES</v>
      </c>
      <c r="J2260" s="8" t="str">
        <f>VLOOKUP(G2260,Hoja1!$1:$1048576,5,0)</f>
        <v xml:space="preserve">DISTRITO  NACIONAL </v>
      </c>
      <c r="K2260" s="8" t="str">
        <f>VLOOKUP(G2260,Hoja1!$1:$1048576,6,0)</f>
        <v xml:space="preserve">DISTRITO NACIONAL </v>
      </c>
    </row>
    <row r="2261" spans="1:11" customFormat="1" x14ac:dyDescent="0.25">
      <c r="A2261" s="17">
        <v>2248</v>
      </c>
      <c r="B2261" s="34" t="s">
        <v>2562</v>
      </c>
      <c r="C2261" s="1" t="s">
        <v>2133</v>
      </c>
      <c r="D2261" s="23">
        <v>2218</v>
      </c>
      <c r="E2261" s="8" t="str">
        <f>VLOOKUP(D2261,Hoja2!$1:$1048576,2,0)</f>
        <v>SILLONES</v>
      </c>
      <c r="F2261" s="2">
        <v>45791</v>
      </c>
      <c r="G2261" s="1" t="s">
        <v>39</v>
      </c>
      <c r="H2261" s="8" t="str">
        <f>VLOOKUP(G2261,Hoja1!$1:$1048576,2,0)</f>
        <v>ALMACEN DE DESPACHO MOB. Y EQUIPOS OFIC.</v>
      </c>
      <c r="I2261" s="8" t="str">
        <f>VLOOKUP(G2261,Hoja1!$1:$1048576,4,0)</f>
        <v>EDIF. PALACIO DE JUSTICIA DE LAS CORTES</v>
      </c>
      <c r="J2261" s="8" t="str">
        <f>VLOOKUP(G2261,Hoja1!$1:$1048576,5,0)</f>
        <v xml:space="preserve">DISTRITO  NACIONAL </v>
      </c>
      <c r="K2261" s="8" t="str">
        <f>VLOOKUP(G2261,Hoja1!$1:$1048576,6,0)</f>
        <v xml:space="preserve">DISTRITO NACIONAL </v>
      </c>
    </row>
    <row r="2262" spans="1:11" customFormat="1" x14ac:dyDescent="0.25">
      <c r="A2262" s="17">
        <v>2249</v>
      </c>
      <c r="B2262" s="34" t="s">
        <v>2563</v>
      </c>
      <c r="C2262" s="1" t="s">
        <v>2133</v>
      </c>
      <c r="D2262" s="23">
        <v>2218</v>
      </c>
      <c r="E2262" s="8" t="str">
        <f>VLOOKUP(D2262,Hoja2!$1:$1048576,2,0)</f>
        <v>SILLONES</v>
      </c>
      <c r="F2262" s="2">
        <v>45791</v>
      </c>
      <c r="G2262" s="1" t="s">
        <v>39</v>
      </c>
      <c r="H2262" s="8" t="str">
        <f>VLOOKUP(G2262,Hoja1!$1:$1048576,2,0)</f>
        <v>ALMACEN DE DESPACHO MOB. Y EQUIPOS OFIC.</v>
      </c>
      <c r="I2262" s="8" t="str">
        <f>VLOOKUP(G2262,Hoja1!$1:$1048576,4,0)</f>
        <v>EDIF. PALACIO DE JUSTICIA DE LAS CORTES</v>
      </c>
      <c r="J2262" s="8" t="str">
        <f>VLOOKUP(G2262,Hoja1!$1:$1048576,5,0)</f>
        <v xml:space="preserve">DISTRITO  NACIONAL </v>
      </c>
      <c r="K2262" s="8" t="str">
        <f>VLOOKUP(G2262,Hoja1!$1:$1048576,6,0)</f>
        <v xml:space="preserve">DISTRITO NACIONAL </v>
      </c>
    </row>
    <row r="2263" spans="1:11" customFormat="1" x14ac:dyDescent="0.25">
      <c r="A2263" s="17">
        <v>2250</v>
      </c>
      <c r="B2263" s="34" t="s">
        <v>2564</v>
      </c>
      <c r="C2263" s="1" t="s">
        <v>2023</v>
      </c>
      <c r="D2263" s="23">
        <v>2210</v>
      </c>
      <c r="E2263" s="8" t="str">
        <f>VLOOKUP(D2263,Hoja2!$1:$1048576,2,0)</f>
        <v>ESCRITORIOS</v>
      </c>
      <c r="F2263" s="2">
        <v>45791</v>
      </c>
      <c r="G2263" s="1" t="s">
        <v>39</v>
      </c>
      <c r="H2263" s="8" t="str">
        <f>VLOOKUP(G2263,Hoja1!$1:$1048576,2,0)</f>
        <v>ALMACEN DE DESPACHO MOB. Y EQUIPOS OFIC.</v>
      </c>
      <c r="I2263" s="8" t="str">
        <f>VLOOKUP(G2263,Hoja1!$1:$1048576,4,0)</f>
        <v>EDIF. PALACIO DE JUSTICIA DE LAS CORTES</v>
      </c>
      <c r="J2263" s="8" t="str">
        <f>VLOOKUP(G2263,Hoja1!$1:$1048576,5,0)</f>
        <v xml:space="preserve">DISTRITO  NACIONAL </v>
      </c>
      <c r="K2263" s="8" t="str">
        <f>VLOOKUP(G2263,Hoja1!$1:$1048576,6,0)</f>
        <v xml:space="preserve">DISTRITO NACIONAL </v>
      </c>
    </row>
    <row r="2264" spans="1:11" customFormat="1" x14ac:dyDescent="0.25">
      <c r="A2264" s="17">
        <v>2251</v>
      </c>
      <c r="B2264" s="34" t="s">
        <v>2565</v>
      </c>
      <c r="C2264" s="1" t="s">
        <v>2133</v>
      </c>
      <c r="D2264" s="23">
        <v>2218</v>
      </c>
      <c r="E2264" s="8" t="str">
        <f>VLOOKUP(D2264,Hoja2!$1:$1048576,2,0)</f>
        <v>SILLONES</v>
      </c>
      <c r="F2264" s="2">
        <v>45791</v>
      </c>
      <c r="G2264" s="1" t="s">
        <v>39</v>
      </c>
      <c r="H2264" s="8" t="str">
        <f>VLOOKUP(G2264,Hoja1!$1:$1048576,2,0)</f>
        <v>ALMACEN DE DESPACHO MOB. Y EQUIPOS OFIC.</v>
      </c>
      <c r="I2264" s="8" t="str">
        <f>VLOOKUP(G2264,Hoja1!$1:$1048576,4,0)</f>
        <v>EDIF. PALACIO DE JUSTICIA DE LAS CORTES</v>
      </c>
      <c r="J2264" s="8" t="str">
        <f>VLOOKUP(G2264,Hoja1!$1:$1048576,5,0)</f>
        <v xml:space="preserve">DISTRITO  NACIONAL </v>
      </c>
      <c r="K2264" s="8" t="str">
        <f>VLOOKUP(G2264,Hoja1!$1:$1048576,6,0)</f>
        <v xml:space="preserve">DISTRITO NACIONAL </v>
      </c>
    </row>
    <row r="2265" spans="1:11" customFormat="1" x14ac:dyDescent="0.25">
      <c r="A2265" s="17">
        <v>2252</v>
      </c>
      <c r="B2265" s="34" t="s">
        <v>2566</v>
      </c>
      <c r="C2265" s="1" t="s">
        <v>2023</v>
      </c>
      <c r="D2265" s="23">
        <v>2210</v>
      </c>
      <c r="E2265" s="8" t="str">
        <f>VLOOKUP(D2265,Hoja2!$1:$1048576,2,0)</f>
        <v>ESCRITORIOS</v>
      </c>
      <c r="F2265" s="2">
        <v>45791</v>
      </c>
      <c r="G2265" s="1" t="s">
        <v>39</v>
      </c>
      <c r="H2265" s="8" t="str">
        <f>VLOOKUP(G2265,Hoja1!$1:$1048576,2,0)</f>
        <v>ALMACEN DE DESPACHO MOB. Y EQUIPOS OFIC.</v>
      </c>
      <c r="I2265" s="8" t="str">
        <f>VLOOKUP(G2265,Hoja1!$1:$1048576,4,0)</f>
        <v>EDIF. PALACIO DE JUSTICIA DE LAS CORTES</v>
      </c>
      <c r="J2265" s="8" t="str">
        <f>VLOOKUP(G2265,Hoja1!$1:$1048576,5,0)</f>
        <v xml:space="preserve">DISTRITO  NACIONAL </v>
      </c>
      <c r="K2265" s="8" t="str">
        <f>VLOOKUP(G2265,Hoja1!$1:$1048576,6,0)</f>
        <v xml:space="preserve">DISTRITO NACIONAL </v>
      </c>
    </row>
    <row r="2266" spans="1:11" customFormat="1" x14ac:dyDescent="0.25">
      <c r="A2266" s="17">
        <v>2253</v>
      </c>
      <c r="B2266" s="34" t="s">
        <v>2567</v>
      </c>
      <c r="C2266" s="1" t="s">
        <v>2023</v>
      </c>
      <c r="D2266" s="23">
        <v>2210</v>
      </c>
      <c r="E2266" s="8" t="str">
        <f>VLOOKUP(D2266,Hoja2!$1:$1048576,2,0)</f>
        <v>ESCRITORIOS</v>
      </c>
      <c r="F2266" s="2">
        <v>45791</v>
      </c>
      <c r="G2266" s="1" t="s">
        <v>39</v>
      </c>
      <c r="H2266" s="8" t="str">
        <f>VLOOKUP(G2266,Hoja1!$1:$1048576,2,0)</f>
        <v>ALMACEN DE DESPACHO MOB. Y EQUIPOS OFIC.</v>
      </c>
      <c r="I2266" s="8" t="str">
        <f>VLOOKUP(G2266,Hoja1!$1:$1048576,4,0)</f>
        <v>EDIF. PALACIO DE JUSTICIA DE LAS CORTES</v>
      </c>
      <c r="J2266" s="8" t="str">
        <f>VLOOKUP(G2266,Hoja1!$1:$1048576,5,0)</f>
        <v xml:space="preserve">DISTRITO  NACIONAL </v>
      </c>
      <c r="K2266" s="8" t="str">
        <f>VLOOKUP(G2266,Hoja1!$1:$1048576,6,0)</f>
        <v xml:space="preserve">DISTRITO NACIONAL </v>
      </c>
    </row>
    <row r="2267" spans="1:11" customFormat="1" x14ac:dyDescent="0.25">
      <c r="A2267" s="17">
        <v>2254</v>
      </c>
      <c r="B2267" s="34" t="s">
        <v>2568</v>
      </c>
      <c r="C2267" s="1" t="s">
        <v>2133</v>
      </c>
      <c r="D2267" s="23">
        <v>2218</v>
      </c>
      <c r="E2267" s="8" t="str">
        <f>VLOOKUP(D2267,Hoja2!$1:$1048576,2,0)</f>
        <v>SILLONES</v>
      </c>
      <c r="F2267" s="2">
        <v>45791</v>
      </c>
      <c r="G2267" s="1" t="s">
        <v>39</v>
      </c>
      <c r="H2267" s="8" t="str">
        <f>VLOOKUP(G2267,Hoja1!$1:$1048576,2,0)</f>
        <v>ALMACEN DE DESPACHO MOB. Y EQUIPOS OFIC.</v>
      </c>
      <c r="I2267" s="8" t="str">
        <f>VLOOKUP(G2267,Hoja1!$1:$1048576,4,0)</f>
        <v>EDIF. PALACIO DE JUSTICIA DE LAS CORTES</v>
      </c>
      <c r="J2267" s="8" t="str">
        <f>VLOOKUP(G2267,Hoja1!$1:$1048576,5,0)</f>
        <v xml:space="preserve">DISTRITO  NACIONAL </v>
      </c>
      <c r="K2267" s="8" t="str">
        <f>VLOOKUP(G2267,Hoja1!$1:$1048576,6,0)</f>
        <v xml:space="preserve">DISTRITO NACIONAL </v>
      </c>
    </row>
    <row r="2268" spans="1:11" customFormat="1" x14ac:dyDescent="0.25">
      <c r="A2268" s="17">
        <v>2255</v>
      </c>
      <c r="B2268" s="34" t="s">
        <v>2569</v>
      </c>
      <c r="C2268" s="1" t="s">
        <v>2133</v>
      </c>
      <c r="D2268" s="23">
        <v>2218</v>
      </c>
      <c r="E2268" s="8" t="str">
        <f>VLOOKUP(D2268,Hoja2!$1:$1048576,2,0)</f>
        <v>SILLONES</v>
      </c>
      <c r="F2268" s="2">
        <v>45791</v>
      </c>
      <c r="G2268" s="1" t="s">
        <v>39</v>
      </c>
      <c r="H2268" s="8" t="str">
        <f>VLOOKUP(G2268,Hoja1!$1:$1048576,2,0)</f>
        <v>ALMACEN DE DESPACHO MOB. Y EQUIPOS OFIC.</v>
      </c>
      <c r="I2268" s="8" t="str">
        <f>VLOOKUP(G2268,Hoja1!$1:$1048576,4,0)</f>
        <v>EDIF. PALACIO DE JUSTICIA DE LAS CORTES</v>
      </c>
      <c r="J2268" s="8" t="str">
        <f>VLOOKUP(G2268,Hoja1!$1:$1048576,5,0)</f>
        <v xml:space="preserve">DISTRITO  NACIONAL </v>
      </c>
      <c r="K2268" s="8" t="str">
        <f>VLOOKUP(G2268,Hoja1!$1:$1048576,6,0)</f>
        <v xml:space="preserve">DISTRITO NACIONAL </v>
      </c>
    </row>
    <row r="2269" spans="1:11" customFormat="1" x14ac:dyDescent="0.25">
      <c r="A2269" s="17">
        <v>2256</v>
      </c>
      <c r="B2269" s="34" t="s">
        <v>2570</v>
      </c>
      <c r="C2269" s="1" t="s">
        <v>2133</v>
      </c>
      <c r="D2269" s="23">
        <v>2218</v>
      </c>
      <c r="E2269" s="8" t="str">
        <f>VLOOKUP(D2269,Hoja2!$1:$1048576,2,0)</f>
        <v>SILLONES</v>
      </c>
      <c r="F2269" s="2">
        <v>45791</v>
      </c>
      <c r="G2269" s="1" t="s">
        <v>39</v>
      </c>
      <c r="H2269" s="8" t="str">
        <f>VLOOKUP(G2269,Hoja1!$1:$1048576,2,0)</f>
        <v>ALMACEN DE DESPACHO MOB. Y EQUIPOS OFIC.</v>
      </c>
      <c r="I2269" s="8" t="str">
        <f>VLOOKUP(G2269,Hoja1!$1:$1048576,4,0)</f>
        <v>EDIF. PALACIO DE JUSTICIA DE LAS CORTES</v>
      </c>
      <c r="J2269" s="8" t="str">
        <f>VLOOKUP(G2269,Hoja1!$1:$1048576,5,0)</f>
        <v xml:space="preserve">DISTRITO  NACIONAL </v>
      </c>
      <c r="K2269" s="8" t="str">
        <f>VLOOKUP(G2269,Hoja1!$1:$1048576,6,0)</f>
        <v xml:space="preserve">DISTRITO NACIONAL </v>
      </c>
    </row>
    <row r="2270" spans="1:11" customFormat="1" x14ac:dyDescent="0.25">
      <c r="A2270" s="17">
        <v>2257</v>
      </c>
      <c r="B2270" s="34" t="s">
        <v>2571</v>
      </c>
      <c r="C2270" s="1" t="s">
        <v>2023</v>
      </c>
      <c r="D2270" s="23">
        <v>2210</v>
      </c>
      <c r="E2270" s="8" t="str">
        <f>VLOOKUP(D2270,Hoja2!$1:$1048576,2,0)</f>
        <v>ESCRITORIOS</v>
      </c>
      <c r="F2270" s="2">
        <v>45791</v>
      </c>
      <c r="G2270" s="1" t="s">
        <v>39</v>
      </c>
      <c r="H2270" s="8" t="str">
        <f>VLOOKUP(G2270,Hoja1!$1:$1048576,2,0)</f>
        <v>ALMACEN DE DESPACHO MOB. Y EQUIPOS OFIC.</v>
      </c>
      <c r="I2270" s="8" t="str">
        <f>VLOOKUP(G2270,Hoja1!$1:$1048576,4,0)</f>
        <v>EDIF. PALACIO DE JUSTICIA DE LAS CORTES</v>
      </c>
      <c r="J2270" s="8" t="str">
        <f>VLOOKUP(G2270,Hoja1!$1:$1048576,5,0)</f>
        <v xml:space="preserve">DISTRITO  NACIONAL </v>
      </c>
      <c r="K2270" s="8" t="str">
        <f>VLOOKUP(G2270,Hoja1!$1:$1048576,6,0)</f>
        <v xml:space="preserve">DISTRITO NACIONAL </v>
      </c>
    </row>
    <row r="2271" spans="1:11" customFormat="1" x14ac:dyDescent="0.25">
      <c r="A2271" s="17">
        <v>2258</v>
      </c>
      <c r="B2271" s="34" t="s">
        <v>2572</v>
      </c>
      <c r="C2271" s="1" t="s">
        <v>2573</v>
      </c>
      <c r="D2271" s="23">
        <v>3404</v>
      </c>
      <c r="E2271" s="8" t="str">
        <f>VLOOKUP(D2271,Hoja2!$1:$1048576,2,0)</f>
        <v>CAMARAS</v>
      </c>
      <c r="F2271" s="2">
        <v>45791</v>
      </c>
      <c r="G2271" s="1" t="s">
        <v>39</v>
      </c>
      <c r="H2271" s="8" t="str">
        <f>VLOOKUP(G2271,Hoja1!$1:$1048576,2,0)</f>
        <v>ALMACEN DE DESPACHO MOB. Y EQUIPOS OFIC.</v>
      </c>
      <c r="I2271" s="8" t="str">
        <f>VLOOKUP(G2271,Hoja1!$1:$1048576,4,0)</f>
        <v>EDIF. PALACIO DE JUSTICIA DE LAS CORTES</v>
      </c>
      <c r="J2271" s="8" t="str">
        <f>VLOOKUP(G2271,Hoja1!$1:$1048576,5,0)</f>
        <v xml:space="preserve">DISTRITO  NACIONAL </v>
      </c>
      <c r="K2271" s="8" t="str">
        <f>VLOOKUP(G2271,Hoja1!$1:$1048576,6,0)</f>
        <v xml:space="preserve">DISTRITO NACIONAL </v>
      </c>
    </row>
    <row r="2272" spans="1:11" customFormat="1" x14ac:dyDescent="0.25">
      <c r="A2272" s="17">
        <v>2259</v>
      </c>
      <c r="B2272" s="34" t="s">
        <v>2574</v>
      </c>
      <c r="C2272" s="1" t="s">
        <v>2133</v>
      </c>
      <c r="D2272" s="23">
        <v>2218</v>
      </c>
      <c r="E2272" s="8" t="str">
        <f>VLOOKUP(D2272,Hoja2!$1:$1048576,2,0)</f>
        <v>SILLONES</v>
      </c>
      <c r="F2272" s="2">
        <v>45791</v>
      </c>
      <c r="G2272" s="1" t="s">
        <v>39</v>
      </c>
      <c r="H2272" s="8" t="str">
        <f>VLOOKUP(G2272,Hoja1!$1:$1048576,2,0)</f>
        <v>ALMACEN DE DESPACHO MOB. Y EQUIPOS OFIC.</v>
      </c>
      <c r="I2272" s="8" t="str">
        <f>VLOOKUP(G2272,Hoja1!$1:$1048576,4,0)</f>
        <v>EDIF. PALACIO DE JUSTICIA DE LAS CORTES</v>
      </c>
      <c r="J2272" s="8" t="str">
        <f>VLOOKUP(G2272,Hoja1!$1:$1048576,5,0)</f>
        <v xml:space="preserve">DISTRITO  NACIONAL </v>
      </c>
      <c r="K2272" s="8" t="str">
        <f>VLOOKUP(G2272,Hoja1!$1:$1048576,6,0)</f>
        <v xml:space="preserve">DISTRITO NACIONAL </v>
      </c>
    </row>
    <row r="2273" spans="1:11" customFormat="1" x14ac:dyDescent="0.25">
      <c r="A2273" s="17">
        <v>2260</v>
      </c>
      <c r="B2273" s="34" t="s">
        <v>2575</v>
      </c>
      <c r="C2273" s="1" t="s">
        <v>2133</v>
      </c>
      <c r="D2273" s="23">
        <v>2218</v>
      </c>
      <c r="E2273" s="8" t="str">
        <f>VLOOKUP(D2273,Hoja2!$1:$1048576,2,0)</f>
        <v>SILLONES</v>
      </c>
      <c r="F2273" s="2">
        <v>45791</v>
      </c>
      <c r="G2273" s="1" t="s">
        <v>39</v>
      </c>
      <c r="H2273" s="8" t="str">
        <f>VLOOKUP(G2273,Hoja1!$1:$1048576,2,0)</f>
        <v>ALMACEN DE DESPACHO MOB. Y EQUIPOS OFIC.</v>
      </c>
      <c r="I2273" s="8" t="str">
        <f>VLOOKUP(G2273,Hoja1!$1:$1048576,4,0)</f>
        <v>EDIF. PALACIO DE JUSTICIA DE LAS CORTES</v>
      </c>
      <c r="J2273" s="8" t="str">
        <f>VLOOKUP(G2273,Hoja1!$1:$1048576,5,0)</f>
        <v xml:space="preserve">DISTRITO  NACIONAL </v>
      </c>
      <c r="K2273" s="8" t="str">
        <f>VLOOKUP(G2273,Hoja1!$1:$1048576,6,0)</f>
        <v xml:space="preserve">DISTRITO NACIONAL </v>
      </c>
    </row>
    <row r="2274" spans="1:11" customFormat="1" x14ac:dyDescent="0.25">
      <c r="A2274" s="17">
        <v>2261</v>
      </c>
      <c r="B2274" s="34" t="s">
        <v>2576</v>
      </c>
      <c r="C2274" s="1" t="s">
        <v>2133</v>
      </c>
      <c r="D2274" s="23">
        <v>2218</v>
      </c>
      <c r="E2274" s="8" t="str">
        <f>VLOOKUP(D2274,Hoja2!$1:$1048576,2,0)</f>
        <v>SILLONES</v>
      </c>
      <c r="F2274" s="2">
        <v>45791</v>
      </c>
      <c r="G2274" s="1" t="s">
        <v>39</v>
      </c>
      <c r="H2274" s="8" t="str">
        <f>VLOOKUP(G2274,Hoja1!$1:$1048576,2,0)</f>
        <v>ALMACEN DE DESPACHO MOB. Y EQUIPOS OFIC.</v>
      </c>
      <c r="I2274" s="8" t="str">
        <f>VLOOKUP(G2274,Hoja1!$1:$1048576,4,0)</f>
        <v>EDIF. PALACIO DE JUSTICIA DE LAS CORTES</v>
      </c>
      <c r="J2274" s="8" t="str">
        <f>VLOOKUP(G2274,Hoja1!$1:$1048576,5,0)</f>
        <v xml:space="preserve">DISTRITO  NACIONAL </v>
      </c>
      <c r="K2274" s="8" t="str">
        <f>VLOOKUP(G2274,Hoja1!$1:$1048576,6,0)</f>
        <v xml:space="preserve">DISTRITO NACIONAL </v>
      </c>
    </row>
    <row r="2275" spans="1:11" customFormat="1" x14ac:dyDescent="0.25">
      <c r="A2275" s="17">
        <v>2262</v>
      </c>
      <c r="B2275" s="34" t="s">
        <v>2577</v>
      </c>
      <c r="C2275" s="1" t="s">
        <v>2023</v>
      </c>
      <c r="D2275" s="23">
        <v>2210</v>
      </c>
      <c r="E2275" s="8" t="str">
        <f>VLOOKUP(D2275,Hoja2!$1:$1048576,2,0)</f>
        <v>ESCRITORIOS</v>
      </c>
      <c r="F2275" s="2">
        <v>45791</v>
      </c>
      <c r="G2275" s="1" t="s">
        <v>39</v>
      </c>
      <c r="H2275" s="8" t="str">
        <f>VLOOKUP(G2275,Hoja1!$1:$1048576,2,0)</f>
        <v>ALMACEN DE DESPACHO MOB. Y EQUIPOS OFIC.</v>
      </c>
      <c r="I2275" s="8" t="str">
        <f>VLOOKUP(G2275,Hoja1!$1:$1048576,4,0)</f>
        <v>EDIF. PALACIO DE JUSTICIA DE LAS CORTES</v>
      </c>
      <c r="J2275" s="8" t="str">
        <f>VLOOKUP(G2275,Hoja1!$1:$1048576,5,0)</f>
        <v xml:space="preserve">DISTRITO  NACIONAL </v>
      </c>
      <c r="K2275" s="8" t="str">
        <f>VLOOKUP(G2275,Hoja1!$1:$1048576,6,0)</f>
        <v xml:space="preserve">DISTRITO NACIONAL </v>
      </c>
    </row>
    <row r="2276" spans="1:11" customFormat="1" x14ac:dyDescent="0.25">
      <c r="A2276" s="17">
        <v>2263</v>
      </c>
      <c r="B2276" s="34" t="s">
        <v>2578</v>
      </c>
      <c r="C2276" s="1" t="s">
        <v>2023</v>
      </c>
      <c r="D2276" s="23">
        <v>2210</v>
      </c>
      <c r="E2276" s="8" t="str">
        <f>VLOOKUP(D2276,Hoja2!$1:$1048576,2,0)</f>
        <v>ESCRITORIOS</v>
      </c>
      <c r="F2276" s="2">
        <v>45791</v>
      </c>
      <c r="G2276" s="1" t="s">
        <v>39</v>
      </c>
      <c r="H2276" s="8" t="str">
        <f>VLOOKUP(G2276,Hoja1!$1:$1048576,2,0)</f>
        <v>ALMACEN DE DESPACHO MOB. Y EQUIPOS OFIC.</v>
      </c>
      <c r="I2276" s="8" t="str">
        <f>VLOOKUP(G2276,Hoja1!$1:$1048576,4,0)</f>
        <v>EDIF. PALACIO DE JUSTICIA DE LAS CORTES</v>
      </c>
      <c r="J2276" s="8" t="str">
        <f>VLOOKUP(G2276,Hoja1!$1:$1048576,5,0)</f>
        <v xml:space="preserve">DISTRITO  NACIONAL </v>
      </c>
      <c r="K2276" s="8" t="str">
        <f>VLOOKUP(G2276,Hoja1!$1:$1048576,6,0)</f>
        <v xml:space="preserve">DISTRITO NACIONAL </v>
      </c>
    </row>
    <row r="2277" spans="1:11" customFormat="1" x14ac:dyDescent="0.25">
      <c r="A2277" s="17">
        <v>2264</v>
      </c>
      <c r="B2277" s="34" t="s">
        <v>2579</v>
      </c>
      <c r="C2277" s="1" t="s">
        <v>2133</v>
      </c>
      <c r="D2277" s="23">
        <v>2218</v>
      </c>
      <c r="E2277" s="8" t="str">
        <f>VLOOKUP(D2277,Hoja2!$1:$1048576,2,0)</f>
        <v>SILLONES</v>
      </c>
      <c r="F2277" s="2">
        <v>45791</v>
      </c>
      <c r="G2277" s="1" t="s">
        <v>39</v>
      </c>
      <c r="H2277" s="8" t="str">
        <f>VLOOKUP(G2277,Hoja1!$1:$1048576,2,0)</f>
        <v>ALMACEN DE DESPACHO MOB. Y EQUIPOS OFIC.</v>
      </c>
      <c r="I2277" s="8" t="str">
        <f>VLOOKUP(G2277,Hoja1!$1:$1048576,4,0)</f>
        <v>EDIF. PALACIO DE JUSTICIA DE LAS CORTES</v>
      </c>
      <c r="J2277" s="8" t="str">
        <f>VLOOKUP(G2277,Hoja1!$1:$1048576,5,0)</f>
        <v xml:space="preserve">DISTRITO  NACIONAL </v>
      </c>
      <c r="K2277" s="8" t="str">
        <f>VLOOKUP(G2277,Hoja1!$1:$1048576,6,0)</f>
        <v xml:space="preserve">DISTRITO NACIONAL </v>
      </c>
    </row>
    <row r="2278" spans="1:11" customFormat="1" x14ac:dyDescent="0.25">
      <c r="A2278" s="17">
        <v>2265</v>
      </c>
      <c r="B2278" s="34" t="s">
        <v>2580</v>
      </c>
      <c r="C2278" s="1" t="s">
        <v>2133</v>
      </c>
      <c r="D2278" s="23">
        <v>2218</v>
      </c>
      <c r="E2278" s="8" t="str">
        <f>VLOOKUP(D2278,Hoja2!$1:$1048576,2,0)</f>
        <v>SILLONES</v>
      </c>
      <c r="F2278" s="2">
        <v>45791</v>
      </c>
      <c r="G2278" s="1" t="s">
        <v>39</v>
      </c>
      <c r="H2278" s="8" t="str">
        <f>VLOOKUP(G2278,Hoja1!$1:$1048576,2,0)</f>
        <v>ALMACEN DE DESPACHO MOB. Y EQUIPOS OFIC.</v>
      </c>
      <c r="I2278" s="8" t="str">
        <f>VLOOKUP(G2278,Hoja1!$1:$1048576,4,0)</f>
        <v>EDIF. PALACIO DE JUSTICIA DE LAS CORTES</v>
      </c>
      <c r="J2278" s="8" t="str">
        <f>VLOOKUP(G2278,Hoja1!$1:$1048576,5,0)</f>
        <v xml:space="preserve">DISTRITO  NACIONAL </v>
      </c>
      <c r="K2278" s="8" t="str">
        <f>VLOOKUP(G2278,Hoja1!$1:$1048576,6,0)</f>
        <v xml:space="preserve">DISTRITO NACIONAL </v>
      </c>
    </row>
    <row r="2279" spans="1:11" customFormat="1" x14ac:dyDescent="0.25">
      <c r="A2279" s="17">
        <v>2266</v>
      </c>
      <c r="B2279" s="34" t="s">
        <v>2581</v>
      </c>
      <c r="C2279" s="1" t="s">
        <v>2133</v>
      </c>
      <c r="D2279" s="23">
        <v>2218</v>
      </c>
      <c r="E2279" s="8" t="str">
        <f>VLOOKUP(D2279,Hoja2!$1:$1048576,2,0)</f>
        <v>SILLONES</v>
      </c>
      <c r="F2279" s="2">
        <v>45791</v>
      </c>
      <c r="G2279" s="1" t="s">
        <v>39</v>
      </c>
      <c r="H2279" s="8" t="str">
        <f>VLOOKUP(G2279,Hoja1!$1:$1048576,2,0)</f>
        <v>ALMACEN DE DESPACHO MOB. Y EQUIPOS OFIC.</v>
      </c>
      <c r="I2279" s="8" t="str">
        <f>VLOOKUP(G2279,Hoja1!$1:$1048576,4,0)</f>
        <v>EDIF. PALACIO DE JUSTICIA DE LAS CORTES</v>
      </c>
      <c r="J2279" s="8" t="str">
        <f>VLOOKUP(G2279,Hoja1!$1:$1048576,5,0)</f>
        <v xml:space="preserve">DISTRITO  NACIONAL </v>
      </c>
      <c r="K2279" s="8" t="str">
        <f>VLOOKUP(G2279,Hoja1!$1:$1048576,6,0)</f>
        <v xml:space="preserve">DISTRITO NACIONAL </v>
      </c>
    </row>
    <row r="2280" spans="1:11" customFormat="1" x14ac:dyDescent="0.25">
      <c r="A2280" s="17">
        <v>2267</v>
      </c>
      <c r="B2280" s="34" t="s">
        <v>2582</v>
      </c>
      <c r="C2280" s="1" t="s">
        <v>2133</v>
      </c>
      <c r="D2280" s="23">
        <v>2218</v>
      </c>
      <c r="E2280" s="8" t="str">
        <f>VLOOKUP(D2280,Hoja2!$1:$1048576,2,0)</f>
        <v>SILLONES</v>
      </c>
      <c r="F2280" s="2">
        <v>45791</v>
      </c>
      <c r="G2280" s="1" t="s">
        <v>39</v>
      </c>
      <c r="H2280" s="8" t="str">
        <f>VLOOKUP(G2280,Hoja1!$1:$1048576,2,0)</f>
        <v>ALMACEN DE DESPACHO MOB. Y EQUIPOS OFIC.</v>
      </c>
      <c r="I2280" s="8" t="str">
        <f>VLOOKUP(G2280,Hoja1!$1:$1048576,4,0)</f>
        <v>EDIF. PALACIO DE JUSTICIA DE LAS CORTES</v>
      </c>
      <c r="J2280" s="8" t="str">
        <f>VLOOKUP(G2280,Hoja1!$1:$1048576,5,0)</f>
        <v xml:space="preserve">DISTRITO  NACIONAL </v>
      </c>
      <c r="K2280" s="8" t="str">
        <f>VLOOKUP(G2280,Hoja1!$1:$1048576,6,0)</f>
        <v xml:space="preserve">DISTRITO NACIONAL </v>
      </c>
    </row>
    <row r="2281" spans="1:11" customFormat="1" x14ac:dyDescent="0.25">
      <c r="A2281" s="17">
        <v>2268</v>
      </c>
      <c r="B2281" s="34" t="s">
        <v>2583</v>
      </c>
      <c r="C2281" s="1" t="s">
        <v>2133</v>
      </c>
      <c r="D2281" s="23">
        <v>2218</v>
      </c>
      <c r="E2281" s="8" t="str">
        <f>VLOOKUP(D2281,Hoja2!$1:$1048576,2,0)</f>
        <v>SILLONES</v>
      </c>
      <c r="F2281" s="2">
        <v>45791</v>
      </c>
      <c r="G2281" s="1" t="s">
        <v>39</v>
      </c>
      <c r="H2281" s="8" t="str">
        <f>VLOOKUP(G2281,Hoja1!$1:$1048576,2,0)</f>
        <v>ALMACEN DE DESPACHO MOB. Y EQUIPOS OFIC.</v>
      </c>
      <c r="I2281" s="8" t="str">
        <f>VLOOKUP(G2281,Hoja1!$1:$1048576,4,0)</f>
        <v>EDIF. PALACIO DE JUSTICIA DE LAS CORTES</v>
      </c>
      <c r="J2281" s="8" t="str">
        <f>VLOOKUP(G2281,Hoja1!$1:$1048576,5,0)</f>
        <v xml:space="preserve">DISTRITO  NACIONAL </v>
      </c>
      <c r="K2281" s="8" t="str">
        <f>VLOOKUP(G2281,Hoja1!$1:$1048576,6,0)</f>
        <v xml:space="preserve">DISTRITO NACIONAL </v>
      </c>
    </row>
    <row r="2282" spans="1:11" customFormat="1" x14ac:dyDescent="0.25">
      <c r="A2282" s="17">
        <v>2269</v>
      </c>
      <c r="B2282" s="34" t="s">
        <v>2584</v>
      </c>
      <c r="C2282" s="1" t="s">
        <v>2133</v>
      </c>
      <c r="D2282" s="23">
        <v>2218</v>
      </c>
      <c r="E2282" s="8" t="str">
        <f>VLOOKUP(D2282,Hoja2!$1:$1048576,2,0)</f>
        <v>SILLONES</v>
      </c>
      <c r="F2282" s="2">
        <v>45791</v>
      </c>
      <c r="G2282" s="1" t="s">
        <v>39</v>
      </c>
      <c r="H2282" s="8" t="str">
        <f>VLOOKUP(G2282,Hoja1!$1:$1048576,2,0)</f>
        <v>ALMACEN DE DESPACHO MOB. Y EQUIPOS OFIC.</v>
      </c>
      <c r="I2282" s="8" t="str">
        <f>VLOOKUP(G2282,Hoja1!$1:$1048576,4,0)</f>
        <v>EDIF. PALACIO DE JUSTICIA DE LAS CORTES</v>
      </c>
      <c r="J2282" s="8" t="str">
        <f>VLOOKUP(G2282,Hoja1!$1:$1048576,5,0)</f>
        <v xml:space="preserve">DISTRITO  NACIONAL </v>
      </c>
      <c r="K2282" s="8" t="str">
        <f>VLOOKUP(G2282,Hoja1!$1:$1048576,6,0)</f>
        <v xml:space="preserve">DISTRITO NACIONAL </v>
      </c>
    </row>
    <row r="2283" spans="1:11" customFormat="1" x14ac:dyDescent="0.25">
      <c r="A2283" s="17">
        <v>2270</v>
      </c>
      <c r="B2283" s="34" t="s">
        <v>2585</v>
      </c>
      <c r="C2283" s="1" t="s">
        <v>2133</v>
      </c>
      <c r="D2283" s="23">
        <v>2218</v>
      </c>
      <c r="E2283" s="8" t="str">
        <f>VLOOKUP(D2283,Hoja2!$1:$1048576,2,0)</f>
        <v>SILLONES</v>
      </c>
      <c r="F2283" s="2">
        <v>45791</v>
      </c>
      <c r="G2283" s="1" t="s">
        <v>39</v>
      </c>
      <c r="H2283" s="8" t="str">
        <f>VLOOKUP(G2283,Hoja1!$1:$1048576,2,0)</f>
        <v>ALMACEN DE DESPACHO MOB. Y EQUIPOS OFIC.</v>
      </c>
      <c r="I2283" s="8" t="str">
        <f>VLOOKUP(G2283,Hoja1!$1:$1048576,4,0)</f>
        <v>EDIF. PALACIO DE JUSTICIA DE LAS CORTES</v>
      </c>
      <c r="J2283" s="8" t="str">
        <f>VLOOKUP(G2283,Hoja1!$1:$1048576,5,0)</f>
        <v xml:space="preserve">DISTRITO  NACIONAL </v>
      </c>
      <c r="K2283" s="8" t="str">
        <f>VLOOKUP(G2283,Hoja1!$1:$1048576,6,0)</f>
        <v xml:space="preserve">DISTRITO NACIONAL </v>
      </c>
    </row>
    <row r="2284" spans="1:11" customFormat="1" x14ac:dyDescent="0.25">
      <c r="A2284" s="17">
        <v>2271</v>
      </c>
      <c r="B2284" s="34" t="s">
        <v>2586</v>
      </c>
      <c r="C2284" s="1" t="s">
        <v>2133</v>
      </c>
      <c r="D2284" s="23">
        <v>2218</v>
      </c>
      <c r="E2284" s="8" t="str">
        <f>VLOOKUP(D2284,Hoja2!$1:$1048576,2,0)</f>
        <v>SILLONES</v>
      </c>
      <c r="F2284" s="2">
        <v>45791</v>
      </c>
      <c r="G2284" s="1" t="s">
        <v>39</v>
      </c>
      <c r="H2284" s="8" t="str">
        <f>VLOOKUP(G2284,Hoja1!$1:$1048576,2,0)</f>
        <v>ALMACEN DE DESPACHO MOB. Y EQUIPOS OFIC.</v>
      </c>
      <c r="I2284" s="8" t="str">
        <f>VLOOKUP(G2284,Hoja1!$1:$1048576,4,0)</f>
        <v>EDIF. PALACIO DE JUSTICIA DE LAS CORTES</v>
      </c>
      <c r="J2284" s="8" t="str">
        <f>VLOOKUP(G2284,Hoja1!$1:$1048576,5,0)</f>
        <v xml:space="preserve">DISTRITO  NACIONAL </v>
      </c>
      <c r="K2284" s="8" t="str">
        <f>VLOOKUP(G2284,Hoja1!$1:$1048576,6,0)</f>
        <v xml:space="preserve">DISTRITO NACIONAL </v>
      </c>
    </row>
    <row r="2285" spans="1:11" customFormat="1" x14ac:dyDescent="0.25">
      <c r="A2285" s="17">
        <v>2272</v>
      </c>
      <c r="B2285" s="34" t="s">
        <v>2587</v>
      </c>
      <c r="C2285" s="1" t="s">
        <v>2133</v>
      </c>
      <c r="D2285" s="23">
        <v>2218</v>
      </c>
      <c r="E2285" s="8" t="str">
        <f>VLOOKUP(D2285,Hoja2!$1:$1048576,2,0)</f>
        <v>SILLONES</v>
      </c>
      <c r="F2285" s="2">
        <v>45791</v>
      </c>
      <c r="G2285" s="1" t="s">
        <v>39</v>
      </c>
      <c r="H2285" s="8" t="str">
        <f>VLOOKUP(G2285,Hoja1!$1:$1048576,2,0)</f>
        <v>ALMACEN DE DESPACHO MOB. Y EQUIPOS OFIC.</v>
      </c>
      <c r="I2285" s="8" t="str">
        <f>VLOOKUP(G2285,Hoja1!$1:$1048576,4,0)</f>
        <v>EDIF. PALACIO DE JUSTICIA DE LAS CORTES</v>
      </c>
      <c r="J2285" s="8" t="str">
        <f>VLOOKUP(G2285,Hoja1!$1:$1048576,5,0)</f>
        <v xml:space="preserve">DISTRITO  NACIONAL </v>
      </c>
      <c r="K2285" s="8" t="str">
        <f>VLOOKUP(G2285,Hoja1!$1:$1048576,6,0)</f>
        <v xml:space="preserve">DISTRITO NACIONAL </v>
      </c>
    </row>
    <row r="2286" spans="1:11" customFormat="1" x14ac:dyDescent="0.25">
      <c r="A2286" s="17">
        <v>2273</v>
      </c>
      <c r="B2286" s="34" t="s">
        <v>2588</v>
      </c>
      <c r="C2286" s="1" t="s">
        <v>2133</v>
      </c>
      <c r="D2286" s="23">
        <v>2218</v>
      </c>
      <c r="E2286" s="8" t="str">
        <f>VLOOKUP(D2286,Hoja2!$1:$1048576,2,0)</f>
        <v>SILLONES</v>
      </c>
      <c r="F2286" s="2">
        <v>45791</v>
      </c>
      <c r="G2286" s="1" t="s">
        <v>39</v>
      </c>
      <c r="H2286" s="8" t="str">
        <f>VLOOKUP(G2286,Hoja1!$1:$1048576,2,0)</f>
        <v>ALMACEN DE DESPACHO MOB. Y EQUIPOS OFIC.</v>
      </c>
      <c r="I2286" s="8" t="str">
        <f>VLOOKUP(G2286,Hoja1!$1:$1048576,4,0)</f>
        <v>EDIF. PALACIO DE JUSTICIA DE LAS CORTES</v>
      </c>
      <c r="J2286" s="8" t="str">
        <f>VLOOKUP(G2286,Hoja1!$1:$1048576,5,0)</f>
        <v xml:space="preserve">DISTRITO  NACIONAL </v>
      </c>
      <c r="K2286" s="8" t="str">
        <f>VLOOKUP(G2286,Hoja1!$1:$1048576,6,0)</f>
        <v xml:space="preserve">DISTRITO NACIONAL </v>
      </c>
    </row>
    <row r="2287" spans="1:11" customFormat="1" x14ac:dyDescent="0.25">
      <c r="A2287" s="17">
        <v>2274</v>
      </c>
      <c r="B2287" s="34" t="s">
        <v>2589</v>
      </c>
      <c r="C2287" s="1" t="s">
        <v>2023</v>
      </c>
      <c r="D2287" s="23">
        <v>2210</v>
      </c>
      <c r="E2287" s="8" t="str">
        <f>VLOOKUP(D2287,Hoja2!$1:$1048576,2,0)</f>
        <v>ESCRITORIOS</v>
      </c>
      <c r="F2287" s="2">
        <v>45791</v>
      </c>
      <c r="G2287" s="1" t="s">
        <v>39</v>
      </c>
      <c r="H2287" s="8" t="str">
        <f>VLOOKUP(G2287,Hoja1!$1:$1048576,2,0)</f>
        <v>ALMACEN DE DESPACHO MOB. Y EQUIPOS OFIC.</v>
      </c>
      <c r="I2287" s="8" t="str">
        <f>VLOOKUP(G2287,Hoja1!$1:$1048576,4,0)</f>
        <v>EDIF. PALACIO DE JUSTICIA DE LAS CORTES</v>
      </c>
      <c r="J2287" s="8" t="str">
        <f>VLOOKUP(G2287,Hoja1!$1:$1048576,5,0)</f>
        <v xml:space="preserve">DISTRITO  NACIONAL </v>
      </c>
      <c r="K2287" s="8" t="str">
        <f>VLOOKUP(G2287,Hoja1!$1:$1048576,6,0)</f>
        <v xml:space="preserve">DISTRITO NACIONAL </v>
      </c>
    </row>
    <row r="2288" spans="1:11" customFormat="1" x14ac:dyDescent="0.25">
      <c r="A2288" s="17">
        <v>2275</v>
      </c>
      <c r="B2288" s="34" t="s">
        <v>2590</v>
      </c>
      <c r="C2288" s="1" t="s">
        <v>2133</v>
      </c>
      <c r="D2288" s="23">
        <v>2218</v>
      </c>
      <c r="E2288" s="8" t="str">
        <f>VLOOKUP(D2288,Hoja2!$1:$1048576,2,0)</f>
        <v>SILLONES</v>
      </c>
      <c r="F2288" s="2">
        <v>45791</v>
      </c>
      <c r="G2288" s="1" t="s">
        <v>39</v>
      </c>
      <c r="H2288" s="8" t="str">
        <f>VLOOKUP(G2288,Hoja1!$1:$1048576,2,0)</f>
        <v>ALMACEN DE DESPACHO MOB. Y EQUIPOS OFIC.</v>
      </c>
      <c r="I2288" s="8" t="str">
        <f>VLOOKUP(G2288,Hoja1!$1:$1048576,4,0)</f>
        <v>EDIF. PALACIO DE JUSTICIA DE LAS CORTES</v>
      </c>
      <c r="J2288" s="8" t="str">
        <f>VLOOKUP(G2288,Hoja1!$1:$1048576,5,0)</f>
        <v xml:space="preserve">DISTRITO  NACIONAL </v>
      </c>
      <c r="K2288" s="8" t="str">
        <f>VLOOKUP(G2288,Hoja1!$1:$1048576,6,0)</f>
        <v xml:space="preserve">DISTRITO NACIONAL </v>
      </c>
    </row>
    <row r="2289" spans="1:11" customFormat="1" x14ac:dyDescent="0.25">
      <c r="A2289" s="17">
        <v>2276</v>
      </c>
      <c r="B2289" s="34" t="s">
        <v>2591</v>
      </c>
      <c r="C2289" s="1" t="s">
        <v>2133</v>
      </c>
      <c r="D2289" s="23">
        <v>2218</v>
      </c>
      <c r="E2289" s="8" t="str">
        <f>VLOOKUP(D2289,Hoja2!$1:$1048576,2,0)</f>
        <v>SILLONES</v>
      </c>
      <c r="F2289" s="2">
        <v>45791</v>
      </c>
      <c r="G2289" s="1" t="s">
        <v>39</v>
      </c>
      <c r="H2289" s="8" t="str">
        <f>VLOOKUP(G2289,Hoja1!$1:$1048576,2,0)</f>
        <v>ALMACEN DE DESPACHO MOB. Y EQUIPOS OFIC.</v>
      </c>
      <c r="I2289" s="8" t="str">
        <f>VLOOKUP(G2289,Hoja1!$1:$1048576,4,0)</f>
        <v>EDIF. PALACIO DE JUSTICIA DE LAS CORTES</v>
      </c>
      <c r="J2289" s="8" t="str">
        <f>VLOOKUP(G2289,Hoja1!$1:$1048576,5,0)</f>
        <v xml:space="preserve">DISTRITO  NACIONAL </v>
      </c>
      <c r="K2289" s="8" t="str">
        <f>VLOOKUP(G2289,Hoja1!$1:$1048576,6,0)</f>
        <v xml:space="preserve">DISTRITO NACIONAL </v>
      </c>
    </row>
    <row r="2290" spans="1:11" customFormat="1" x14ac:dyDescent="0.25">
      <c r="A2290" s="17">
        <v>2277</v>
      </c>
      <c r="B2290" s="34" t="s">
        <v>2592</v>
      </c>
      <c r="C2290" s="1" t="s">
        <v>2023</v>
      </c>
      <c r="D2290" s="23">
        <v>2210</v>
      </c>
      <c r="E2290" s="8" t="str">
        <f>VLOOKUP(D2290,Hoja2!$1:$1048576,2,0)</f>
        <v>ESCRITORIOS</v>
      </c>
      <c r="F2290" s="2">
        <v>45791</v>
      </c>
      <c r="G2290" s="1" t="s">
        <v>39</v>
      </c>
      <c r="H2290" s="8" t="str">
        <f>VLOOKUP(G2290,Hoja1!$1:$1048576,2,0)</f>
        <v>ALMACEN DE DESPACHO MOB. Y EQUIPOS OFIC.</v>
      </c>
      <c r="I2290" s="8" t="str">
        <f>VLOOKUP(G2290,Hoja1!$1:$1048576,4,0)</f>
        <v>EDIF. PALACIO DE JUSTICIA DE LAS CORTES</v>
      </c>
      <c r="J2290" s="8" t="str">
        <f>VLOOKUP(G2290,Hoja1!$1:$1048576,5,0)</f>
        <v xml:space="preserve">DISTRITO  NACIONAL </v>
      </c>
      <c r="K2290" s="8" t="str">
        <f>VLOOKUP(G2290,Hoja1!$1:$1048576,6,0)</f>
        <v xml:space="preserve">DISTRITO NACIONAL </v>
      </c>
    </row>
    <row r="2291" spans="1:11" customFormat="1" x14ac:dyDescent="0.25">
      <c r="A2291" s="17">
        <v>2278</v>
      </c>
      <c r="B2291" s="34" t="s">
        <v>2593</v>
      </c>
      <c r="C2291" s="1" t="s">
        <v>2133</v>
      </c>
      <c r="D2291" s="23">
        <v>2218</v>
      </c>
      <c r="E2291" s="8" t="str">
        <f>VLOOKUP(D2291,Hoja2!$1:$1048576,2,0)</f>
        <v>SILLONES</v>
      </c>
      <c r="F2291" s="2">
        <v>45791</v>
      </c>
      <c r="G2291" s="1" t="s">
        <v>39</v>
      </c>
      <c r="H2291" s="8" t="str">
        <f>VLOOKUP(G2291,Hoja1!$1:$1048576,2,0)</f>
        <v>ALMACEN DE DESPACHO MOB. Y EQUIPOS OFIC.</v>
      </c>
      <c r="I2291" s="8" t="str">
        <f>VLOOKUP(G2291,Hoja1!$1:$1048576,4,0)</f>
        <v>EDIF. PALACIO DE JUSTICIA DE LAS CORTES</v>
      </c>
      <c r="J2291" s="8" t="str">
        <f>VLOOKUP(G2291,Hoja1!$1:$1048576,5,0)</f>
        <v xml:space="preserve">DISTRITO  NACIONAL </v>
      </c>
      <c r="K2291" s="8" t="str">
        <f>VLOOKUP(G2291,Hoja1!$1:$1048576,6,0)</f>
        <v xml:space="preserve">DISTRITO NACIONAL </v>
      </c>
    </row>
    <row r="2292" spans="1:11" customFormat="1" x14ac:dyDescent="0.25">
      <c r="A2292" s="17">
        <v>2279</v>
      </c>
      <c r="B2292" s="34" t="s">
        <v>2594</v>
      </c>
      <c r="C2292" s="1" t="s">
        <v>2133</v>
      </c>
      <c r="D2292" s="23">
        <v>2218</v>
      </c>
      <c r="E2292" s="8" t="str">
        <f>VLOOKUP(D2292,Hoja2!$1:$1048576,2,0)</f>
        <v>SILLONES</v>
      </c>
      <c r="F2292" s="2">
        <v>45791</v>
      </c>
      <c r="G2292" s="1" t="s">
        <v>39</v>
      </c>
      <c r="H2292" s="8" t="str">
        <f>VLOOKUP(G2292,Hoja1!$1:$1048576,2,0)</f>
        <v>ALMACEN DE DESPACHO MOB. Y EQUIPOS OFIC.</v>
      </c>
      <c r="I2292" s="8" t="str">
        <f>VLOOKUP(G2292,Hoja1!$1:$1048576,4,0)</f>
        <v>EDIF. PALACIO DE JUSTICIA DE LAS CORTES</v>
      </c>
      <c r="J2292" s="8" t="str">
        <f>VLOOKUP(G2292,Hoja1!$1:$1048576,5,0)</f>
        <v xml:space="preserve">DISTRITO  NACIONAL </v>
      </c>
      <c r="K2292" s="8" t="str">
        <f>VLOOKUP(G2292,Hoja1!$1:$1048576,6,0)</f>
        <v xml:space="preserve">DISTRITO NACIONAL </v>
      </c>
    </row>
    <row r="2293" spans="1:11" customFormat="1" x14ac:dyDescent="0.25">
      <c r="A2293" s="17">
        <v>2280</v>
      </c>
      <c r="B2293" s="34" t="s">
        <v>2595</v>
      </c>
      <c r="C2293" s="1" t="s">
        <v>2133</v>
      </c>
      <c r="D2293" s="23">
        <v>2218</v>
      </c>
      <c r="E2293" s="8" t="str">
        <f>VLOOKUP(D2293,Hoja2!$1:$1048576,2,0)</f>
        <v>SILLONES</v>
      </c>
      <c r="F2293" s="2">
        <v>45791</v>
      </c>
      <c r="G2293" s="1" t="s">
        <v>39</v>
      </c>
      <c r="H2293" s="8" t="str">
        <f>VLOOKUP(G2293,Hoja1!$1:$1048576,2,0)</f>
        <v>ALMACEN DE DESPACHO MOB. Y EQUIPOS OFIC.</v>
      </c>
      <c r="I2293" s="8" t="str">
        <f>VLOOKUP(G2293,Hoja1!$1:$1048576,4,0)</f>
        <v>EDIF. PALACIO DE JUSTICIA DE LAS CORTES</v>
      </c>
      <c r="J2293" s="8" t="str">
        <f>VLOOKUP(G2293,Hoja1!$1:$1048576,5,0)</f>
        <v xml:space="preserve">DISTRITO  NACIONAL </v>
      </c>
      <c r="K2293" s="8" t="str">
        <f>VLOOKUP(G2293,Hoja1!$1:$1048576,6,0)</f>
        <v xml:space="preserve">DISTRITO NACIONAL </v>
      </c>
    </row>
    <row r="2294" spans="1:11" customFormat="1" x14ac:dyDescent="0.25">
      <c r="A2294" s="17">
        <v>2281</v>
      </c>
      <c r="B2294" s="34" t="s">
        <v>2596</v>
      </c>
      <c r="C2294" s="1" t="s">
        <v>2133</v>
      </c>
      <c r="D2294" s="23">
        <v>2218</v>
      </c>
      <c r="E2294" s="8" t="str">
        <f>VLOOKUP(D2294,Hoja2!$1:$1048576,2,0)</f>
        <v>SILLONES</v>
      </c>
      <c r="F2294" s="2">
        <v>45791</v>
      </c>
      <c r="G2294" s="1" t="s">
        <v>39</v>
      </c>
      <c r="H2294" s="8" t="str">
        <f>VLOOKUP(G2294,Hoja1!$1:$1048576,2,0)</f>
        <v>ALMACEN DE DESPACHO MOB. Y EQUIPOS OFIC.</v>
      </c>
      <c r="I2294" s="8" t="str">
        <f>VLOOKUP(G2294,Hoja1!$1:$1048576,4,0)</f>
        <v>EDIF. PALACIO DE JUSTICIA DE LAS CORTES</v>
      </c>
      <c r="J2294" s="8" t="str">
        <f>VLOOKUP(G2294,Hoja1!$1:$1048576,5,0)</f>
        <v xml:space="preserve">DISTRITO  NACIONAL </v>
      </c>
      <c r="K2294" s="8" t="str">
        <f>VLOOKUP(G2294,Hoja1!$1:$1048576,6,0)</f>
        <v xml:space="preserve">DISTRITO NACIONAL </v>
      </c>
    </row>
    <row r="2295" spans="1:11" customFormat="1" x14ac:dyDescent="0.25">
      <c r="A2295" s="17">
        <v>2282</v>
      </c>
      <c r="B2295" s="34" t="s">
        <v>2597</v>
      </c>
      <c r="C2295" s="1" t="s">
        <v>2133</v>
      </c>
      <c r="D2295" s="23">
        <v>2218</v>
      </c>
      <c r="E2295" s="8" t="str">
        <f>VLOOKUP(D2295,Hoja2!$1:$1048576,2,0)</f>
        <v>SILLONES</v>
      </c>
      <c r="F2295" s="2">
        <v>45791</v>
      </c>
      <c r="G2295" s="1" t="s">
        <v>39</v>
      </c>
      <c r="H2295" s="8" t="str">
        <f>VLOOKUP(G2295,Hoja1!$1:$1048576,2,0)</f>
        <v>ALMACEN DE DESPACHO MOB. Y EQUIPOS OFIC.</v>
      </c>
      <c r="I2295" s="8" t="str">
        <f>VLOOKUP(G2295,Hoja1!$1:$1048576,4,0)</f>
        <v>EDIF. PALACIO DE JUSTICIA DE LAS CORTES</v>
      </c>
      <c r="J2295" s="8" t="str">
        <f>VLOOKUP(G2295,Hoja1!$1:$1048576,5,0)</f>
        <v xml:space="preserve">DISTRITO  NACIONAL </v>
      </c>
      <c r="K2295" s="8" t="str">
        <f>VLOOKUP(G2295,Hoja1!$1:$1048576,6,0)</f>
        <v xml:space="preserve">DISTRITO NACIONAL </v>
      </c>
    </row>
    <row r="2296" spans="1:11" customFormat="1" x14ac:dyDescent="0.25">
      <c r="A2296" s="17">
        <v>2283</v>
      </c>
      <c r="B2296" s="34" t="s">
        <v>2598</v>
      </c>
      <c r="C2296" s="1" t="s">
        <v>2293</v>
      </c>
      <c r="D2296" s="23">
        <v>2201</v>
      </c>
      <c r="E2296" s="8" t="str">
        <f>VLOOKUP(D2296,Hoja2!$1:$1048576,2,0)</f>
        <v>ARCHIVOS-LOCKERS</v>
      </c>
      <c r="F2296" s="2">
        <v>45791</v>
      </c>
      <c r="G2296" s="1" t="s">
        <v>39</v>
      </c>
      <c r="H2296" s="8" t="str">
        <f>VLOOKUP(G2296,Hoja1!$1:$1048576,2,0)</f>
        <v>ALMACEN DE DESPACHO MOB. Y EQUIPOS OFIC.</v>
      </c>
      <c r="I2296" s="8" t="str">
        <f>VLOOKUP(G2296,Hoja1!$1:$1048576,4,0)</f>
        <v>EDIF. PALACIO DE JUSTICIA DE LAS CORTES</v>
      </c>
      <c r="J2296" s="8" t="str">
        <f>VLOOKUP(G2296,Hoja1!$1:$1048576,5,0)</f>
        <v xml:space="preserve">DISTRITO  NACIONAL </v>
      </c>
      <c r="K2296" s="8" t="str">
        <f>VLOOKUP(G2296,Hoja1!$1:$1048576,6,0)</f>
        <v xml:space="preserve">DISTRITO NACIONAL </v>
      </c>
    </row>
    <row r="2297" spans="1:11" customFormat="1" x14ac:dyDescent="0.25">
      <c r="A2297" s="17">
        <v>2284</v>
      </c>
      <c r="B2297" s="34" t="s">
        <v>2599</v>
      </c>
      <c r="C2297" s="1" t="s">
        <v>2023</v>
      </c>
      <c r="D2297" s="23">
        <v>2210</v>
      </c>
      <c r="E2297" s="8" t="str">
        <f>VLOOKUP(D2297,Hoja2!$1:$1048576,2,0)</f>
        <v>ESCRITORIOS</v>
      </c>
      <c r="F2297" s="2">
        <v>45791</v>
      </c>
      <c r="G2297" s="1" t="s">
        <v>39</v>
      </c>
      <c r="H2297" s="8" t="str">
        <f>VLOOKUP(G2297,Hoja1!$1:$1048576,2,0)</f>
        <v>ALMACEN DE DESPACHO MOB. Y EQUIPOS OFIC.</v>
      </c>
      <c r="I2297" s="8" t="str">
        <f>VLOOKUP(G2297,Hoja1!$1:$1048576,4,0)</f>
        <v>EDIF. PALACIO DE JUSTICIA DE LAS CORTES</v>
      </c>
      <c r="J2297" s="8" t="str">
        <f>VLOOKUP(G2297,Hoja1!$1:$1048576,5,0)</f>
        <v xml:space="preserve">DISTRITO  NACIONAL </v>
      </c>
      <c r="K2297" s="8" t="str">
        <f>VLOOKUP(G2297,Hoja1!$1:$1048576,6,0)</f>
        <v xml:space="preserve">DISTRITO NACIONAL </v>
      </c>
    </row>
    <row r="2298" spans="1:11" customFormat="1" x14ac:dyDescent="0.25">
      <c r="A2298" s="17">
        <v>2285</v>
      </c>
      <c r="B2298" s="34" t="s">
        <v>2600</v>
      </c>
      <c r="C2298" s="1" t="s">
        <v>2133</v>
      </c>
      <c r="D2298" s="23">
        <v>2218</v>
      </c>
      <c r="E2298" s="8" t="str">
        <f>VLOOKUP(D2298,Hoja2!$1:$1048576,2,0)</f>
        <v>SILLONES</v>
      </c>
      <c r="F2298" s="2">
        <v>45791</v>
      </c>
      <c r="G2298" s="1" t="s">
        <v>39</v>
      </c>
      <c r="H2298" s="8" t="str">
        <f>VLOOKUP(G2298,Hoja1!$1:$1048576,2,0)</f>
        <v>ALMACEN DE DESPACHO MOB. Y EQUIPOS OFIC.</v>
      </c>
      <c r="I2298" s="8" t="str">
        <f>VLOOKUP(G2298,Hoja1!$1:$1048576,4,0)</f>
        <v>EDIF. PALACIO DE JUSTICIA DE LAS CORTES</v>
      </c>
      <c r="J2298" s="8" t="str">
        <f>VLOOKUP(G2298,Hoja1!$1:$1048576,5,0)</f>
        <v xml:space="preserve">DISTRITO  NACIONAL </v>
      </c>
      <c r="K2298" s="8" t="str">
        <f>VLOOKUP(G2298,Hoja1!$1:$1048576,6,0)</f>
        <v xml:space="preserve">DISTRITO NACIONAL </v>
      </c>
    </row>
    <row r="2299" spans="1:11" customFormat="1" x14ac:dyDescent="0.25">
      <c r="A2299" s="17">
        <v>2286</v>
      </c>
      <c r="B2299" s="34" t="s">
        <v>2601</v>
      </c>
      <c r="C2299" s="1" t="s">
        <v>2293</v>
      </c>
      <c r="D2299" s="23">
        <v>2201</v>
      </c>
      <c r="E2299" s="8" t="str">
        <f>VLOOKUP(D2299,Hoja2!$1:$1048576,2,0)</f>
        <v>ARCHIVOS-LOCKERS</v>
      </c>
      <c r="F2299" s="2">
        <v>45791</v>
      </c>
      <c r="G2299" s="1" t="s">
        <v>39</v>
      </c>
      <c r="H2299" s="8" t="str">
        <f>VLOOKUP(G2299,Hoja1!$1:$1048576,2,0)</f>
        <v>ALMACEN DE DESPACHO MOB. Y EQUIPOS OFIC.</v>
      </c>
      <c r="I2299" s="8" t="str">
        <f>VLOOKUP(G2299,Hoja1!$1:$1048576,4,0)</f>
        <v>EDIF. PALACIO DE JUSTICIA DE LAS CORTES</v>
      </c>
      <c r="J2299" s="8" t="str">
        <f>VLOOKUP(G2299,Hoja1!$1:$1048576,5,0)</f>
        <v xml:space="preserve">DISTRITO  NACIONAL </v>
      </c>
      <c r="K2299" s="8" t="str">
        <f>VLOOKUP(G2299,Hoja1!$1:$1048576,6,0)</f>
        <v xml:space="preserve">DISTRITO NACIONAL </v>
      </c>
    </row>
    <row r="2300" spans="1:11" customFormat="1" x14ac:dyDescent="0.25">
      <c r="A2300" s="17">
        <v>2287</v>
      </c>
      <c r="B2300" s="34" t="s">
        <v>2602</v>
      </c>
      <c r="C2300" s="1" t="s">
        <v>2133</v>
      </c>
      <c r="D2300" s="23">
        <v>2218</v>
      </c>
      <c r="E2300" s="8" t="str">
        <f>VLOOKUP(D2300,Hoja2!$1:$1048576,2,0)</f>
        <v>SILLONES</v>
      </c>
      <c r="F2300" s="2">
        <v>45791</v>
      </c>
      <c r="G2300" s="1" t="s">
        <v>39</v>
      </c>
      <c r="H2300" s="8" t="str">
        <f>VLOOKUP(G2300,Hoja1!$1:$1048576,2,0)</f>
        <v>ALMACEN DE DESPACHO MOB. Y EQUIPOS OFIC.</v>
      </c>
      <c r="I2300" s="8" t="str">
        <f>VLOOKUP(G2300,Hoja1!$1:$1048576,4,0)</f>
        <v>EDIF. PALACIO DE JUSTICIA DE LAS CORTES</v>
      </c>
      <c r="J2300" s="8" t="str">
        <f>VLOOKUP(G2300,Hoja1!$1:$1048576,5,0)</f>
        <v xml:space="preserve">DISTRITO  NACIONAL </v>
      </c>
      <c r="K2300" s="8" t="str">
        <f>VLOOKUP(G2300,Hoja1!$1:$1048576,6,0)</f>
        <v xml:space="preserve">DISTRITO NACIONAL </v>
      </c>
    </row>
    <row r="2301" spans="1:11" customFormat="1" x14ac:dyDescent="0.25">
      <c r="A2301" s="17">
        <v>2288</v>
      </c>
      <c r="B2301" s="34" t="s">
        <v>2603</v>
      </c>
      <c r="C2301" s="1" t="s">
        <v>2133</v>
      </c>
      <c r="D2301" s="23">
        <v>2218</v>
      </c>
      <c r="E2301" s="8" t="str">
        <f>VLOOKUP(D2301,Hoja2!$1:$1048576,2,0)</f>
        <v>SILLONES</v>
      </c>
      <c r="F2301" s="2">
        <v>45791</v>
      </c>
      <c r="G2301" s="1" t="s">
        <v>39</v>
      </c>
      <c r="H2301" s="8" t="str">
        <f>VLOOKUP(G2301,Hoja1!$1:$1048576,2,0)</f>
        <v>ALMACEN DE DESPACHO MOB. Y EQUIPOS OFIC.</v>
      </c>
      <c r="I2301" s="8" t="str">
        <f>VLOOKUP(G2301,Hoja1!$1:$1048576,4,0)</f>
        <v>EDIF. PALACIO DE JUSTICIA DE LAS CORTES</v>
      </c>
      <c r="J2301" s="8" t="str">
        <f>VLOOKUP(G2301,Hoja1!$1:$1048576,5,0)</f>
        <v xml:space="preserve">DISTRITO  NACIONAL </v>
      </c>
      <c r="K2301" s="8" t="str">
        <f>VLOOKUP(G2301,Hoja1!$1:$1048576,6,0)</f>
        <v xml:space="preserve">DISTRITO NACIONAL </v>
      </c>
    </row>
    <row r="2302" spans="1:11" customFormat="1" x14ac:dyDescent="0.25">
      <c r="A2302" s="17">
        <v>2289</v>
      </c>
      <c r="B2302" s="34" t="s">
        <v>2604</v>
      </c>
      <c r="C2302" s="1" t="s">
        <v>2133</v>
      </c>
      <c r="D2302" s="23">
        <v>2218</v>
      </c>
      <c r="E2302" s="8" t="str">
        <f>VLOOKUP(D2302,Hoja2!$1:$1048576,2,0)</f>
        <v>SILLONES</v>
      </c>
      <c r="F2302" s="2">
        <v>45791</v>
      </c>
      <c r="G2302" s="1" t="s">
        <v>39</v>
      </c>
      <c r="H2302" s="8" t="str">
        <f>VLOOKUP(G2302,Hoja1!$1:$1048576,2,0)</f>
        <v>ALMACEN DE DESPACHO MOB. Y EQUIPOS OFIC.</v>
      </c>
      <c r="I2302" s="8" t="str">
        <f>VLOOKUP(G2302,Hoja1!$1:$1048576,4,0)</f>
        <v>EDIF. PALACIO DE JUSTICIA DE LAS CORTES</v>
      </c>
      <c r="J2302" s="8" t="str">
        <f>VLOOKUP(G2302,Hoja1!$1:$1048576,5,0)</f>
        <v xml:space="preserve">DISTRITO  NACIONAL </v>
      </c>
      <c r="K2302" s="8" t="str">
        <f>VLOOKUP(G2302,Hoja1!$1:$1048576,6,0)</f>
        <v xml:space="preserve">DISTRITO NACIONAL </v>
      </c>
    </row>
    <row r="2303" spans="1:11" customFormat="1" x14ac:dyDescent="0.25">
      <c r="A2303" s="17">
        <v>2290</v>
      </c>
      <c r="B2303" s="34" t="s">
        <v>2605</v>
      </c>
      <c r="C2303" s="1" t="s">
        <v>2133</v>
      </c>
      <c r="D2303" s="23">
        <v>2218</v>
      </c>
      <c r="E2303" s="8" t="str">
        <f>VLOOKUP(D2303,Hoja2!$1:$1048576,2,0)</f>
        <v>SILLONES</v>
      </c>
      <c r="F2303" s="2">
        <v>45791</v>
      </c>
      <c r="G2303" s="1" t="s">
        <v>39</v>
      </c>
      <c r="H2303" s="8" t="str">
        <f>VLOOKUP(G2303,Hoja1!$1:$1048576,2,0)</f>
        <v>ALMACEN DE DESPACHO MOB. Y EQUIPOS OFIC.</v>
      </c>
      <c r="I2303" s="8" t="str">
        <f>VLOOKUP(G2303,Hoja1!$1:$1048576,4,0)</f>
        <v>EDIF. PALACIO DE JUSTICIA DE LAS CORTES</v>
      </c>
      <c r="J2303" s="8" t="str">
        <f>VLOOKUP(G2303,Hoja1!$1:$1048576,5,0)</f>
        <v xml:space="preserve">DISTRITO  NACIONAL </v>
      </c>
      <c r="K2303" s="8" t="str">
        <f>VLOOKUP(G2303,Hoja1!$1:$1048576,6,0)</f>
        <v xml:space="preserve">DISTRITO NACIONAL </v>
      </c>
    </row>
    <row r="2304" spans="1:11" customFormat="1" x14ac:dyDescent="0.25">
      <c r="A2304" s="17">
        <v>2291</v>
      </c>
      <c r="B2304" s="34" t="s">
        <v>2606</v>
      </c>
      <c r="C2304" s="1" t="s">
        <v>2133</v>
      </c>
      <c r="D2304" s="23">
        <v>2218</v>
      </c>
      <c r="E2304" s="8" t="str">
        <f>VLOOKUP(D2304,Hoja2!$1:$1048576,2,0)</f>
        <v>SILLONES</v>
      </c>
      <c r="F2304" s="2">
        <v>45791</v>
      </c>
      <c r="G2304" s="1" t="s">
        <v>39</v>
      </c>
      <c r="H2304" s="8" t="str">
        <f>VLOOKUP(G2304,Hoja1!$1:$1048576,2,0)</f>
        <v>ALMACEN DE DESPACHO MOB. Y EQUIPOS OFIC.</v>
      </c>
      <c r="I2304" s="8" t="str">
        <f>VLOOKUP(G2304,Hoja1!$1:$1048576,4,0)</f>
        <v>EDIF. PALACIO DE JUSTICIA DE LAS CORTES</v>
      </c>
      <c r="J2304" s="8" t="str">
        <f>VLOOKUP(G2304,Hoja1!$1:$1048576,5,0)</f>
        <v xml:space="preserve">DISTRITO  NACIONAL </v>
      </c>
      <c r="K2304" s="8" t="str">
        <f>VLOOKUP(G2304,Hoja1!$1:$1048576,6,0)</f>
        <v xml:space="preserve">DISTRITO NACIONAL </v>
      </c>
    </row>
    <row r="2305" spans="1:11" customFormat="1" x14ac:dyDescent="0.25">
      <c r="A2305" s="17">
        <v>2292</v>
      </c>
      <c r="B2305" s="34" t="s">
        <v>2607</v>
      </c>
      <c r="C2305" s="1" t="s">
        <v>2293</v>
      </c>
      <c r="D2305" s="23">
        <v>2201</v>
      </c>
      <c r="E2305" s="8" t="str">
        <f>VLOOKUP(D2305,Hoja2!$1:$1048576,2,0)</f>
        <v>ARCHIVOS-LOCKERS</v>
      </c>
      <c r="F2305" s="2">
        <v>45791</v>
      </c>
      <c r="G2305" s="1" t="s">
        <v>39</v>
      </c>
      <c r="H2305" s="8" t="str">
        <f>VLOOKUP(G2305,Hoja1!$1:$1048576,2,0)</f>
        <v>ALMACEN DE DESPACHO MOB. Y EQUIPOS OFIC.</v>
      </c>
      <c r="I2305" s="8" t="str">
        <f>VLOOKUP(G2305,Hoja1!$1:$1048576,4,0)</f>
        <v>EDIF. PALACIO DE JUSTICIA DE LAS CORTES</v>
      </c>
      <c r="J2305" s="8" t="str">
        <f>VLOOKUP(G2305,Hoja1!$1:$1048576,5,0)</f>
        <v xml:space="preserve">DISTRITO  NACIONAL </v>
      </c>
      <c r="K2305" s="8" t="str">
        <f>VLOOKUP(G2305,Hoja1!$1:$1048576,6,0)</f>
        <v xml:space="preserve">DISTRITO NACIONAL </v>
      </c>
    </row>
    <row r="2306" spans="1:11" customFormat="1" x14ac:dyDescent="0.25">
      <c r="A2306" s="17">
        <v>2293</v>
      </c>
      <c r="B2306" s="34" t="s">
        <v>2608</v>
      </c>
      <c r="C2306" s="1" t="s">
        <v>2133</v>
      </c>
      <c r="D2306" s="23">
        <v>2218</v>
      </c>
      <c r="E2306" s="8" t="str">
        <f>VLOOKUP(D2306,Hoja2!$1:$1048576,2,0)</f>
        <v>SILLONES</v>
      </c>
      <c r="F2306" s="2">
        <v>45791</v>
      </c>
      <c r="G2306" s="1" t="s">
        <v>39</v>
      </c>
      <c r="H2306" s="8" t="str">
        <f>VLOOKUP(G2306,Hoja1!$1:$1048576,2,0)</f>
        <v>ALMACEN DE DESPACHO MOB. Y EQUIPOS OFIC.</v>
      </c>
      <c r="I2306" s="8" t="str">
        <f>VLOOKUP(G2306,Hoja1!$1:$1048576,4,0)</f>
        <v>EDIF. PALACIO DE JUSTICIA DE LAS CORTES</v>
      </c>
      <c r="J2306" s="8" t="str">
        <f>VLOOKUP(G2306,Hoja1!$1:$1048576,5,0)</f>
        <v xml:space="preserve">DISTRITO  NACIONAL </v>
      </c>
      <c r="K2306" s="8" t="str">
        <f>VLOOKUP(G2306,Hoja1!$1:$1048576,6,0)</f>
        <v xml:space="preserve">DISTRITO NACIONAL </v>
      </c>
    </row>
    <row r="2307" spans="1:11" customFormat="1" x14ac:dyDescent="0.25">
      <c r="A2307" s="17">
        <v>2294</v>
      </c>
      <c r="B2307" s="34" t="s">
        <v>2609</v>
      </c>
      <c r="C2307" s="1" t="s">
        <v>2023</v>
      </c>
      <c r="D2307" s="23">
        <v>2210</v>
      </c>
      <c r="E2307" s="8" t="str">
        <f>VLOOKUP(D2307,Hoja2!$1:$1048576,2,0)</f>
        <v>ESCRITORIOS</v>
      </c>
      <c r="F2307" s="2">
        <v>45791</v>
      </c>
      <c r="G2307" s="1" t="s">
        <v>39</v>
      </c>
      <c r="H2307" s="8" t="str">
        <f>VLOOKUP(G2307,Hoja1!$1:$1048576,2,0)</f>
        <v>ALMACEN DE DESPACHO MOB. Y EQUIPOS OFIC.</v>
      </c>
      <c r="I2307" s="8" t="str">
        <f>VLOOKUP(G2307,Hoja1!$1:$1048576,4,0)</f>
        <v>EDIF. PALACIO DE JUSTICIA DE LAS CORTES</v>
      </c>
      <c r="J2307" s="8" t="str">
        <f>VLOOKUP(G2307,Hoja1!$1:$1048576,5,0)</f>
        <v xml:space="preserve">DISTRITO  NACIONAL </v>
      </c>
      <c r="K2307" s="8" t="str">
        <f>VLOOKUP(G2307,Hoja1!$1:$1048576,6,0)</f>
        <v xml:space="preserve">DISTRITO NACIONAL </v>
      </c>
    </row>
    <row r="2308" spans="1:11" customFormat="1" x14ac:dyDescent="0.25">
      <c r="A2308" s="17">
        <v>2295</v>
      </c>
      <c r="B2308" s="34" t="s">
        <v>2610</v>
      </c>
      <c r="C2308" s="1" t="s">
        <v>2293</v>
      </c>
      <c r="D2308" s="23">
        <v>2201</v>
      </c>
      <c r="E2308" s="8" t="str">
        <f>VLOOKUP(D2308,Hoja2!$1:$1048576,2,0)</f>
        <v>ARCHIVOS-LOCKERS</v>
      </c>
      <c r="F2308" s="2">
        <v>45791</v>
      </c>
      <c r="G2308" s="1" t="s">
        <v>39</v>
      </c>
      <c r="H2308" s="8" t="str">
        <f>VLOOKUP(G2308,Hoja1!$1:$1048576,2,0)</f>
        <v>ALMACEN DE DESPACHO MOB. Y EQUIPOS OFIC.</v>
      </c>
      <c r="I2308" s="8" t="str">
        <f>VLOOKUP(G2308,Hoja1!$1:$1048576,4,0)</f>
        <v>EDIF. PALACIO DE JUSTICIA DE LAS CORTES</v>
      </c>
      <c r="J2308" s="8" t="str">
        <f>VLOOKUP(G2308,Hoja1!$1:$1048576,5,0)</f>
        <v xml:space="preserve">DISTRITO  NACIONAL </v>
      </c>
      <c r="K2308" s="8" t="str">
        <f>VLOOKUP(G2308,Hoja1!$1:$1048576,6,0)</f>
        <v xml:space="preserve">DISTRITO NACIONAL </v>
      </c>
    </row>
    <row r="2309" spans="1:11" customFormat="1" x14ac:dyDescent="0.25">
      <c r="A2309" s="17">
        <v>2296</v>
      </c>
      <c r="B2309" s="34" t="s">
        <v>2611</v>
      </c>
      <c r="C2309" s="1" t="s">
        <v>2023</v>
      </c>
      <c r="D2309" s="23">
        <v>2210</v>
      </c>
      <c r="E2309" s="8" t="str">
        <f>VLOOKUP(D2309,Hoja2!$1:$1048576,2,0)</f>
        <v>ESCRITORIOS</v>
      </c>
      <c r="F2309" s="2">
        <v>45791</v>
      </c>
      <c r="G2309" s="1" t="s">
        <v>39</v>
      </c>
      <c r="H2309" s="8" t="str">
        <f>VLOOKUP(G2309,Hoja1!$1:$1048576,2,0)</f>
        <v>ALMACEN DE DESPACHO MOB. Y EQUIPOS OFIC.</v>
      </c>
      <c r="I2309" s="8" t="str">
        <f>VLOOKUP(G2309,Hoja1!$1:$1048576,4,0)</f>
        <v>EDIF. PALACIO DE JUSTICIA DE LAS CORTES</v>
      </c>
      <c r="J2309" s="8" t="str">
        <f>VLOOKUP(G2309,Hoja1!$1:$1048576,5,0)</f>
        <v xml:space="preserve">DISTRITO  NACIONAL </v>
      </c>
      <c r="K2309" s="8" t="str">
        <f>VLOOKUP(G2309,Hoja1!$1:$1048576,6,0)</f>
        <v xml:space="preserve">DISTRITO NACIONAL </v>
      </c>
    </row>
    <row r="2310" spans="1:11" customFormat="1" x14ac:dyDescent="0.25">
      <c r="A2310" s="17">
        <v>2297</v>
      </c>
      <c r="B2310" s="34" t="s">
        <v>2612</v>
      </c>
      <c r="C2310" s="1" t="s">
        <v>2133</v>
      </c>
      <c r="D2310" s="23">
        <v>2218</v>
      </c>
      <c r="E2310" s="8" t="str">
        <f>VLOOKUP(D2310,Hoja2!$1:$1048576,2,0)</f>
        <v>SILLONES</v>
      </c>
      <c r="F2310" s="2">
        <v>45791</v>
      </c>
      <c r="G2310" s="1" t="s">
        <v>39</v>
      </c>
      <c r="H2310" s="8" t="str">
        <f>VLOOKUP(G2310,Hoja1!$1:$1048576,2,0)</f>
        <v>ALMACEN DE DESPACHO MOB. Y EQUIPOS OFIC.</v>
      </c>
      <c r="I2310" s="8" t="str">
        <f>VLOOKUP(G2310,Hoja1!$1:$1048576,4,0)</f>
        <v>EDIF. PALACIO DE JUSTICIA DE LAS CORTES</v>
      </c>
      <c r="J2310" s="8" t="str">
        <f>VLOOKUP(G2310,Hoja1!$1:$1048576,5,0)</f>
        <v xml:space="preserve">DISTRITO  NACIONAL </v>
      </c>
      <c r="K2310" s="8" t="str">
        <f>VLOOKUP(G2310,Hoja1!$1:$1048576,6,0)</f>
        <v xml:space="preserve">DISTRITO NACIONAL </v>
      </c>
    </row>
    <row r="2311" spans="1:11" customFormat="1" x14ac:dyDescent="0.25">
      <c r="A2311" s="17">
        <v>2298</v>
      </c>
      <c r="B2311" s="34" t="s">
        <v>2613</v>
      </c>
      <c r="C2311" s="1" t="s">
        <v>2133</v>
      </c>
      <c r="D2311" s="23">
        <v>2218</v>
      </c>
      <c r="E2311" s="8" t="str">
        <f>VLOOKUP(D2311,Hoja2!$1:$1048576,2,0)</f>
        <v>SILLONES</v>
      </c>
      <c r="F2311" s="2">
        <v>45791</v>
      </c>
      <c r="G2311" s="1" t="s">
        <v>39</v>
      </c>
      <c r="H2311" s="8" t="str">
        <f>VLOOKUP(G2311,Hoja1!$1:$1048576,2,0)</f>
        <v>ALMACEN DE DESPACHO MOB. Y EQUIPOS OFIC.</v>
      </c>
      <c r="I2311" s="8" t="str">
        <f>VLOOKUP(G2311,Hoja1!$1:$1048576,4,0)</f>
        <v>EDIF. PALACIO DE JUSTICIA DE LAS CORTES</v>
      </c>
      <c r="J2311" s="8" t="str">
        <f>VLOOKUP(G2311,Hoja1!$1:$1048576,5,0)</f>
        <v xml:space="preserve">DISTRITO  NACIONAL </v>
      </c>
      <c r="K2311" s="8" t="str">
        <f>VLOOKUP(G2311,Hoja1!$1:$1048576,6,0)</f>
        <v xml:space="preserve">DISTRITO NACIONAL </v>
      </c>
    </row>
    <row r="2312" spans="1:11" customFormat="1" x14ac:dyDescent="0.25">
      <c r="A2312" s="17">
        <v>2299</v>
      </c>
      <c r="B2312" s="34" t="s">
        <v>2614</v>
      </c>
      <c r="C2312" s="1" t="s">
        <v>2133</v>
      </c>
      <c r="D2312" s="23">
        <v>2218</v>
      </c>
      <c r="E2312" s="8" t="str">
        <f>VLOOKUP(D2312,Hoja2!$1:$1048576,2,0)</f>
        <v>SILLONES</v>
      </c>
      <c r="F2312" s="2">
        <v>45791</v>
      </c>
      <c r="G2312" s="1" t="s">
        <v>39</v>
      </c>
      <c r="H2312" s="8" t="str">
        <f>VLOOKUP(G2312,Hoja1!$1:$1048576,2,0)</f>
        <v>ALMACEN DE DESPACHO MOB. Y EQUIPOS OFIC.</v>
      </c>
      <c r="I2312" s="8" t="str">
        <f>VLOOKUP(G2312,Hoja1!$1:$1048576,4,0)</f>
        <v>EDIF. PALACIO DE JUSTICIA DE LAS CORTES</v>
      </c>
      <c r="J2312" s="8" t="str">
        <f>VLOOKUP(G2312,Hoja1!$1:$1048576,5,0)</f>
        <v xml:space="preserve">DISTRITO  NACIONAL </v>
      </c>
      <c r="K2312" s="8" t="str">
        <f>VLOOKUP(G2312,Hoja1!$1:$1048576,6,0)</f>
        <v xml:space="preserve">DISTRITO NACIONAL </v>
      </c>
    </row>
    <row r="2313" spans="1:11" customFormat="1" x14ac:dyDescent="0.25">
      <c r="A2313" s="17">
        <v>2300</v>
      </c>
      <c r="B2313" s="34" t="s">
        <v>2615</v>
      </c>
      <c r="C2313" s="1" t="s">
        <v>2133</v>
      </c>
      <c r="D2313" s="23">
        <v>2218</v>
      </c>
      <c r="E2313" s="8" t="str">
        <f>VLOOKUP(D2313,Hoja2!$1:$1048576,2,0)</f>
        <v>SILLONES</v>
      </c>
      <c r="F2313" s="2">
        <v>45791</v>
      </c>
      <c r="G2313" s="1" t="s">
        <v>39</v>
      </c>
      <c r="H2313" s="8" t="str">
        <f>VLOOKUP(G2313,Hoja1!$1:$1048576,2,0)</f>
        <v>ALMACEN DE DESPACHO MOB. Y EQUIPOS OFIC.</v>
      </c>
      <c r="I2313" s="8" t="str">
        <f>VLOOKUP(G2313,Hoja1!$1:$1048576,4,0)</f>
        <v>EDIF. PALACIO DE JUSTICIA DE LAS CORTES</v>
      </c>
      <c r="J2313" s="8" t="str">
        <f>VLOOKUP(G2313,Hoja1!$1:$1048576,5,0)</f>
        <v xml:space="preserve">DISTRITO  NACIONAL </v>
      </c>
      <c r="K2313" s="8" t="str">
        <f>VLOOKUP(G2313,Hoja1!$1:$1048576,6,0)</f>
        <v xml:space="preserve">DISTRITO NACIONAL </v>
      </c>
    </row>
    <row r="2314" spans="1:11" customFormat="1" x14ac:dyDescent="0.25">
      <c r="A2314" s="17">
        <v>2301</v>
      </c>
      <c r="B2314" s="34" t="s">
        <v>2616</v>
      </c>
      <c r="C2314" s="1" t="s">
        <v>2133</v>
      </c>
      <c r="D2314" s="23">
        <v>2218</v>
      </c>
      <c r="E2314" s="8" t="str">
        <f>VLOOKUP(D2314,Hoja2!$1:$1048576,2,0)</f>
        <v>SILLONES</v>
      </c>
      <c r="F2314" s="2">
        <v>45791</v>
      </c>
      <c r="G2314" s="1" t="s">
        <v>39</v>
      </c>
      <c r="H2314" s="8" t="str">
        <f>VLOOKUP(G2314,Hoja1!$1:$1048576,2,0)</f>
        <v>ALMACEN DE DESPACHO MOB. Y EQUIPOS OFIC.</v>
      </c>
      <c r="I2314" s="8" t="str">
        <f>VLOOKUP(G2314,Hoja1!$1:$1048576,4,0)</f>
        <v>EDIF. PALACIO DE JUSTICIA DE LAS CORTES</v>
      </c>
      <c r="J2314" s="8" t="str">
        <f>VLOOKUP(G2314,Hoja1!$1:$1048576,5,0)</f>
        <v xml:space="preserve">DISTRITO  NACIONAL </v>
      </c>
      <c r="K2314" s="8" t="str">
        <f>VLOOKUP(G2314,Hoja1!$1:$1048576,6,0)</f>
        <v xml:space="preserve">DISTRITO NACIONAL </v>
      </c>
    </row>
    <row r="2315" spans="1:11" customFormat="1" x14ac:dyDescent="0.25">
      <c r="A2315" s="17">
        <v>2302</v>
      </c>
      <c r="B2315" s="34" t="s">
        <v>2617</v>
      </c>
      <c r="C2315" s="1" t="s">
        <v>2133</v>
      </c>
      <c r="D2315" s="23">
        <v>2218</v>
      </c>
      <c r="E2315" s="8" t="str">
        <f>VLOOKUP(D2315,Hoja2!$1:$1048576,2,0)</f>
        <v>SILLONES</v>
      </c>
      <c r="F2315" s="2">
        <v>45791</v>
      </c>
      <c r="G2315" s="1" t="s">
        <v>39</v>
      </c>
      <c r="H2315" s="8" t="str">
        <f>VLOOKUP(G2315,Hoja1!$1:$1048576,2,0)</f>
        <v>ALMACEN DE DESPACHO MOB. Y EQUIPOS OFIC.</v>
      </c>
      <c r="I2315" s="8" t="str">
        <f>VLOOKUP(G2315,Hoja1!$1:$1048576,4,0)</f>
        <v>EDIF. PALACIO DE JUSTICIA DE LAS CORTES</v>
      </c>
      <c r="J2315" s="8" t="str">
        <f>VLOOKUP(G2315,Hoja1!$1:$1048576,5,0)</f>
        <v xml:space="preserve">DISTRITO  NACIONAL </v>
      </c>
      <c r="K2315" s="8" t="str">
        <f>VLOOKUP(G2315,Hoja1!$1:$1048576,6,0)</f>
        <v xml:space="preserve">DISTRITO NACIONAL </v>
      </c>
    </row>
    <row r="2316" spans="1:11" customFormat="1" x14ac:dyDescent="0.25">
      <c r="A2316" s="17">
        <v>2303</v>
      </c>
      <c r="B2316" s="34" t="s">
        <v>2618</v>
      </c>
      <c r="C2316" s="1" t="s">
        <v>2023</v>
      </c>
      <c r="D2316" s="23">
        <v>2210</v>
      </c>
      <c r="E2316" s="8" t="str">
        <f>VLOOKUP(D2316,Hoja2!$1:$1048576,2,0)</f>
        <v>ESCRITORIOS</v>
      </c>
      <c r="F2316" s="2">
        <v>45791</v>
      </c>
      <c r="G2316" s="1" t="s">
        <v>39</v>
      </c>
      <c r="H2316" s="8" t="str">
        <f>VLOOKUP(G2316,Hoja1!$1:$1048576,2,0)</f>
        <v>ALMACEN DE DESPACHO MOB. Y EQUIPOS OFIC.</v>
      </c>
      <c r="I2316" s="8" t="str">
        <f>VLOOKUP(G2316,Hoja1!$1:$1048576,4,0)</f>
        <v>EDIF. PALACIO DE JUSTICIA DE LAS CORTES</v>
      </c>
      <c r="J2316" s="8" t="str">
        <f>VLOOKUP(G2316,Hoja1!$1:$1048576,5,0)</f>
        <v xml:space="preserve">DISTRITO  NACIONAL </v>
      </c>
      <c r="K2316" s="8" t="str">
        <f>VLOOKUP(G2316,Hoja1!$1:$1048576,6,0)</f>
        <v xml:space="preserve">DISTRITO NACIONAL </v>
      </c>
    </row>
    <row r="2317" spans="1:11" customFormat="1" x14ac:dyDescent="0.25">
      <c r="A2317" s="17">
        <v>2304</v>
      </c>
      <c r="B2317" s="34" t="s">
        <v>2619</v>
      </c>
      <c r="C2317" s="1" t="s">
        <v>2133</v>
      </c>
      <c r="D2317" s="23">
        <v>2218</v>
      </c>
      <c r="E2317" s="8" t="str">
        <f>VLOOKUP(D2317,Hoja2!$1:$1048576,2,0)</f>
        <v>SILLONES</v>
      </c>
      <c r="F2317" s="2">
        <v>45791</v>
      </c>
      <c r="G2317" s="1" t="s">
        <v>39</v>
      </c>
      <c r="H2317" s="8" t="str">
        <f>VLOOKUP(G2317,Hoja1!$1:$1048576,2,0)</f>
        <v>ALMACEN DE DESPACHO MOB. Y EQUIPOS OFIC.</v>
      </c>
      <c r="I2317" s="8" t="str">
        <f>VLOOKUP(G2317,Hoja1!$1:$1048576,4,0)</f>
        <v>EDIF. PALACIO DE JUSTICIA DE LAS CORTES</v>
      </c>
      <c r="J2317" s="8" t="str">
        <f>VLOOKUP(G2317,Hoja1!$1:$1048576,5,0)</f>
        <v xml:space="preserve">DISTRITO  NACIONAL </v>
      </c>
      <c r="K2317" s="8" t="str">
        <f>VLOOKUP(G2317,Hoja1!$1:$1048576,6,0)</f>
        <v xml:space="preserve">DISTRITO NACIONAL </v>
      </c>
    </row>
    <row r="2318" spans="1:11" customFormat="1" x14ac:dyDescent="0.25">
      <c r="A2318" s="17">
        <v>2305</v>
      </c>
      <c r="B2318" s="34" t="s">
        <v>2620</v>
      </c>
      <c r="C2318" s="1" t="s">
        <v>2133</v>
      </c>
      <c r="D2318" s="23">
        <v>2218</v>
      </c>
      <c r="E2318" s="8" t="str">
        <f>VLOOKUP(D2318,Hoja2!$1:$1048576,2,0)</f>
        <v>SILLONES</v>
      </c>
      <c r="F2318" s="2">
        <v>45791</v>
      </c>
      <c r="G2318" s="1" t="s">
        <v>39</v>
      </c>
      <c r="H2318" s="8" t="str">
        <f>VLOOKUP(G2318,Hoja1!$1:$1048576,2,0)</f>
        <v>ALMACEN DE DESPACHO MOB. Y EQUIPOS OFIC.</v>
      </c>
      <c r="I2318" s="8" t="str">
        <f>VLOOKUP(G2318,Hoja1!$1:$1048576,4,0)</f>
        <v>EDIF. PALACIO DE JUSTICIA DE LAS CORTES</v>
      </c>
      <c r="J2318" s="8" t="str">
        <f>VLOOKUP(G2318,Hoja1!$1:$1048576,5,0)</f>
        <v xml:space="preserve">DISTRITO  NACIONAL </v>
      </c>
      <c r="K2318" s="8" t="str">
        <f>VLOOKUP(G2318,Hoja1!$1:$1048576,6,0)</f>
        <v xml:space="preserve">DISTRITO NACIONAL </v>
      </c>
    </row>
    <row r="2319" spans="1:11" customFormat="1" x14ac:dyDescent="0.25">
      <c r="A2319" s="17">
        <v>2306</v>
      </c>
      <c r="B2319" s="34" t="s">
        <v>2621</v>
      </c>
      <c r="C2319" s="1" t="s">
        <v>2133</v>
      </c>
      <c r="D2319" s="23">
        <v>2218</v>
      </c>
      <c r="E2319" s="8" t="str">
        <f>VLOOKUP(D2319,Hoja2!$1:$1048576,2,0)</f>
        <v>SILLONES</v>
      </c>
      <c r="F2319" s="2">
        <v>45791</v>
      </c>
      <c r="G2319" s="1" t="s">
        <v>39</v>
      </c>
      <c r="H2319" s="8" t="str">
        <f>VLOOKUP(G2319,Hoja1!$1:$1048576,2,0)</f>
        <v>ALMACEN DE DESPACHO MOB. Y EQUIPOS OFIC.</v>
      </c>
      <c r="I2319" s="8" t="str">
        <f>VLOOKUP(G2319,Hoja1!$1:$1048576,4,0)</f>
        <v>EDIF. PALACIO DE JUSTICIA DE LAS CORTES</v>
      </c>
      <c r="J2319" s="8" t="str">
        <f>VLOOKUP(G2319,Hoja1!$1:$1048576,5,0)</f>
        <v xml:space="preserve">DISTRITO  NACIONAL </v>
      </c>
      <c r="K2319" s="8" t="str">
        <f>VLOOKUP(G2319,Hoja1!$1:$1048576,6,0)</f>
        <v xml:space="preserve">DISTRITO NACIONAL </v>
      </c>
    </row>
    <row r="2320" spans="1:11" customFormat="1" x14ac:dyDescent="0.25">
      <c r="A2320" s="17">
        <v>2307</v>
      </c>
      <c r="B2320" s="34" t="s">
        <v>2622</v>
      </c>
      <c r="C2320" s="1" t="s">
        <v>2293</v>
      </c>
      <c r="D2320" s="23">
        <v>2201</v>
      </c>
      <c r="E2320" s="8" t="str">
        <f>VLOOKUP(D2320,Hoja2!$1:$1048576,2,0)</f>
        <v>ARCHIVOS-LOCKERS</v>
      </c>
      <c r="F2320" s="2">
        <v>45791</v>
      </c>
      <c r="G2320" s="1" t="s">
        <v>39</v>
      </c>
      <c r="H2320" s="8" t="str">
        <f>VLOOKUP(G2320,Hoja1!$1:$1048576,2,0)</f>
        <v>ALMACEN DE DESPACHO MOB. Y EQUIPOS OFIC.</v>
      </c>
      <c r="I2320" s="8" t="str">
        <f>VLOOKUP(G2320,Hoja1!$1:$1048576,4,0)</f>
        <v>EDIF. PALACIO DE JUSTICIA DE LAS CORTES</v>
      </c>
      <c r="J2320" s="8" t="str">
        <f>VLOOKUP(G2320,Hoja1!$1:$1048576,5,0)</f>
        <v xml:space="preserve">DISTRITO  NACIONAL </v>
      </c>
      <c r="K2320" s="8" t="str">
        <f>VLOOKUP(G2320,Hoja1!$1:$1048576,6,0)</f>
        <v xml:space="preserve">DISTRITO NACIONAL </v>
      </c>
    </row>
    <row r="2321" spans="1:11" customFormat="1" x14ac:dyDescent="0.25">
      <c r="A2321" s="17">
        <v>2308</v>
      </c>
      <c r="B2321" s="34" t="s">
        <v>2623</v>
      </c>
      <c r="C2321" s="1" t="s">
        <v>2293</v>
      </c>
      <c r="D2321" s="23">
        <v>2201</v>
      </c>
      <c r="E2321" s="8" t="str">
        <f>VLOOKUP(D2321,Hoja2!$1:$1048576,2,0)</f>
        <v>ARCHIVOS-LOCKERS</v>
      </c>
      <c r="F2321" s="2">
        <v>45791</v>
      </c>
      <c r="G2321" s="1" t="s">
        <v>39</v>
      </c>
      <c r="H2321" s="8" t="str">
        <f>VLOOKUP(G2321,Hoja1!$1:$1048576,2,0)</f>
        <v>ALMACEN DE DESPACHO MOB. Y EQUIPOS OFIC.</v>
      </c>
      <c r="I2321" s="8" t="str">
        <f>VLOOKUP(G2321,Hoja1!$1:$1048576,4,0)</f>
        <v>EDIF. PALACIO DE JUSTICIA DE LAS CORTES</v>
      </c>
      <c r="J2321" s="8" t="str">
        <f>VLOOKUP(G2321,Hoja1!$1:$1048576,5,0)</f>
        <v xml:space="preserve">DISTRITO  NACIONAL </v>
      </c>
      <c r="K2321" s="8" t="str">
        <f>VLOOKUP(G2321,Hoja1!$1:$1048576,6,0)</f>
        <v xml:space="preserve">DISTRITO NACIONAL </v>
      </c>
    </row>
    <row r="2322" spans="1:11" customFormat="1" x14ac:dyDescent="0.25">
      <c r="A2322" s="17">
        <v>2309</v>
      </c>
      <c r="B2322" s="34" t="s">
        <v>2624</v>
      </c>
      <c r="C2322" s="1" t="s">
        <v>2133</v>
      </c>
      <c r="D2322" s="23">
        <v>2218</v>
      </c>
      <c r="E2322" s="8" t="str">
        <f>VLOOKUP(D2322,Hoja2!$1:$1048576,2,0)</f>
        <v>SILLONES</v>
      </c>
      <c r="F2322" s="2">
        <v>45791</v>
      </c>
      <c r="G2322" s="1" t="s">
        <v>39</v>
      </c>
      <c r="H2322" s="8" t="str">
        <f>VLOOKUP(G2322,Hoja1!$1:$1048576,2,0)</f>
        <v>ALMACEN DE DESPACHO MOB. Y EQUIPOS OFIC.</v>
      </c>
      <c r="I2322" s="8" t="str">
        <f>VLOOKUP(G2322,Hoja1!$1:$1048576,4,0)</f>
        <v>EDIF. PALACIO DE JUSTICIA DE LAS CORTES</v>
      </c>
      <c r="J2322" s="8" t="str">
        <f>VLOOKUP(G2322,Hoja1!$1:$1048576,5,0)</f>
        <v xml:space="preserve">DISTRITO  NACIONAL </v>
      </c>
      <c r="K2322" s="8" t="str">
        <f>VLOOKUP(G2322,Hoja1!$1:$1048576,6,0)</f>
        <v xml:space="preserve">DISTRITO NACIONAL </v>
      </c>
    </row>
    <row r="2323" spans="1:11" customFormat="1" x14ac:dyDescent="0.25">
      <c r="A2323" s="17">
        <v>2310</v>
      </c>
      <c r="B2323" s="34" t="s">
        <v>2625</v>
      </c>
      <c r="C2323" s="1" t="s">
        <v>2133</v>
      </c>
      <c r="D2323" s="23">
        <v>2218</v>
      </c>
      <c r="E2323" s="8" t="str">
        <f>VLOOKUP(D2323,Hoja2!$1:$1048576,2,0)</f>
        <v>SILLONES</v>
      </c>
      <c r="F2323" s="2">
        <v>45791</v>
      </c>
      <c r="G2323" s="1" t="s">
        <v>39</v>
      </c>
      <c r="H2323" s="8" t="str">
        <f>VLOOKUP(G2323,Hoja1!$1:$1048576,2,0)</f>
        <v>ALMACEN DE DESPACHO MOB. Y EQUIPOS OFIC.</v>
      </c>
      <c r="I2323" s="8" t="str">
        <f>VLOOKUP(G2323,Hoja1!$1:$1048576,4,0)</f>
        <v>EDIF. PALACIO DE JUSTICIA DE LAS CORTES</v>
      </c>
      <c r="J2323" s="8" t="str">
        <f>VLOOKUP(G2323,Hoja1!$1:$1048576,5,0)</f>
        <v xml:space="preserve">DISTRITO  NACIONAL </v>
      </c>
      <c r="K2323" s="8" t="str">
        <f>VLOOKUP(G2323,Hoja1!$1:$1048576,6,0)</f>
        <v xml:space="preserve">DISTRITO NACIONAL </v>
      </c>
    </row>
    <row r="2324" spans="1:11" customFormat="1" x14ac:dyDescent="0.25">
      <c r="A2324" s="17">
        <v>2311</v>
      </c>
      <c r="B2324" s="34" t="s">
        <v>2626</v>
      </c>
      <c r="C2324" s="1" t="s">
        <v>2133</v>
      </c>
      <c r="D2324" s="23">
        <v>2218</v>
      </c>
      <c r="E2324" s="8" t="str">
        <f>VLOOKUP(D2324,Hoja2!$1:$1048576,2,0)</f>
        <v>SILLONES</v>
      </c>
      <c r="F2324" s="2">
        <v>45791</v>
      </c>
      <c r="G2324" s="1" t="s">
        <v>39</v>
      </c>
      <c r="H2324" s="8" t="str">
        <f>VLOOKUP(G2324,Hoja1!$1:$1048576,2,0)</f>
        <v>ALMACEN DE DESPACHO MOB. Y EQUIPOS OFIC.</v>
      </c>
      <c r="I2324" s="8" t="str">
        <f>VLOOKUP(G2324,Hoja1!$1:$1048576,4,0)</f>
        <v>EDIF. PALACIO DE JUSTICIA DE LAS CORTES</v>
      </c>
      <c r="J2324" s="8" t="str">
        <f>VLOOKUP(G2324,Hoja1!$1:$1048576,5,0)</f>
        <v xml:space="preserve">DISTRITO  NACIONAL </v>
      </c>
      <c r="K2324" s="8" t="str">
        <f>VLOOKUP(G2324,Hoja1!$1:$1048576,6,0)</f>
        <v xml:space="preserve">DISTRITO NACIONAL </v>
      </c>
    </row>
    <row r="2325" spans="1:11" customFormat="1" x14ac:dyDescent="0.25">
      <c r="A2325" s="17">
        <v>2312</v>
      </c>
      <c r="B2325" s="34" t="s">
        <v>2627</v>
      </c>
      <c r="C2325" s="1" t="s">
        <v>2133</v>
      </c>
      <c r="D2325" s="23">
        <v>2218</v>
      </c>
      <c r="E2325" s="8" t="str">
        <f>VLOOKUP(D2325,Hoja2!$1:$1048576,2,0)</f>
        <v>SILLONES</v>
      </c>
      <c r="F2325" s="2">
        <v>45791</v>
      </c>
      <c r="G2325" s="1" t="s">
        <v>39</v>
      </c>
      <c r="H2325" s="8" t="str">
        <f>VLOOKUP(G2325,Hoja1!$1:$1048576,2,0)</f>
        <v>ALMACEN DE DESPACHO MOB. Y EQUIPOS OFIC.</v>
      </c>
      <c r="I2325" s="8" t="str">
        <f>VLOOKUP(G2325,Hoja1!$1:$1048576,4,0)</f>
        <v>EDIF. PALACIO DE JUSTICIA DE LAS CORTES</v>
      </c>
      <c r="J2325" s="8" t="str">
        <f>VLOOKUP(G2325,Hoja1!$1:$1048576,5,0)</f>
        <v xml:space="preserve">DISTRITO  NACIONAL </v>
      </c>
      <c r="K2325" s="8" t="str">
        <f>VLOOKUP(G2325,Hoja1!$1:$1048576,6,0)</f>
        <v xml:space="preserve">DISTRITO NACIONAL </v>
      </c>
    </row>
    <row r="2326" spans="1:11" customFormat="1" x14ac:dyDescent="0.25">
      <c r="A2326" s="17">
        <v>2313</v>
      </c>
      <c r="B2326" s="34" t="s">
        <v>2628</v>
      </c>
      <c r="C2326" s="1" t="s">
        <v>2023</v>
      </c>
      <c r="D2326" s="23">
        <v>2210</v>
      </c>
      <c r="E2326" s="8" t="str">
        <f>VLOOKUP(D2326,Hoja2!$1:$1048576,2,0)</f>
        <v>ESCRITORIOS</v>
      </c>
      <c r="F2326" s="2">
        <v>45791</v>
      </c>
      <c r="G2326" s="1" t="s">
        <v>39</v>
      </c>
      <c r="H2326" s="8" t="str">
        <f>VLOOKUP(G2326,Hoja1!$1:$1048576,2,0)</f>
        <v>ALMACEN DE DESPACHO MOB. Y EQUIPOS OFIC.</v>
      </c>
      <c r="I2326" s="8" t="str">
        <f>VLOOKUP(G2326,Hoja1!$1:$1048576,4,0)</f>
        <v>EDIF. PALACIO DE JUSTICIA DE LAS CORTES</v>
      </c>
      <c r="J2326" s="8" t="str">
        <f>VLOOKUP(G2326,Hoja1!$1:$1048576,5,0)</f>
        <v xml:space="preserve">DISTRITO  NACIONAL </v>
      </c>
      <c r="K2326" s="8" t="str">
        <f>VLOOKUP(G2326,Hoja1!$1:$1048576,6,0)</f>
        <v xml:space="preserve">DISTRITO NACIONAL </v>
      </c>
    </row>
    <row r="2327" spans="1:11" customFormat="1" x14ac:dyDescent="0.25">
      <c r="A2327" s="17">
        <v>2314</v>
      </c>
      <c r="B2327" s="34" t="s">
        <v>2629</v>
      </c>
      <c r="C2327" s="1" t="s">
        <v>2133</v>
      </c>
      <c r="D2327" s="23">
        <v>2218</v>
      </c>
      <c r="E2327" s="8" t="str">
        <f>VLOOKUP(D2327,Hoja2!$1:$1048576,2,0)</f>
        <v>SILLONES</v>
      </c>
      <c r="F2327" s="2">
        <v>45791</v>
      </c>
      <c r="G2327" s="1" t="s">
        <v>39</v>
      </c>
      <c r="H2327" s="8" t="str">
        <f>VLOOKUP(G2327,Hoja1!$1:$1048576,2,0)</f>
        <v>ALMACEN DE DESPACHO MOB. Y EQUIPOS OFIC.</v>
      </c>
      <c r="I2327" s="8" t="str">
        <f>VLOOKUP(G2327,Hoja1!$1:$1048576,4,0)</f>
        <v>EDIF. PALACIO DE JUSTICIA DE LAS CORTES</v>
      </c>
      <c r="J2327" s="8" t="str">
        <f>VLOOKUP(G2327,Hoja1!$1:$1048576,5,0)</f>
        <v xml:space="preserve">DISTRITO  NACIONAL </v>
      </c>
      <c r="K2327" s="8" t="str">
        <f>VLOOKUP(G2327,Hoja1!$1:$1048576,6,0)</f>
        <v xml:space="preserve">DISTRITO NACIONAL </v>
      </c>
    </row>
    <row r="2328" spans="1:11" customFormat="1" x14ac:dyDescent="0.25">
      <c r="A2328" s="17">
        <v>2315</v>
      </c>
      <c r="B2328" s="34" t="s">
        <v>2630</v>
      </c>
      <c r="C2328" s="1" t="s">
        <v>2133</v>
      </c>
      <c r="D2328" s="23">
        <v>2218</v>
      </c>
      <c r="E2328" s="8" t="str">
        <f>VLOOKUP(D2328,Hoja2!$1:$1048576,2,0)</f>
        <v>SILLONES</v>
      </c>
      <c r="F2328" s="2">
        <v>45791</v>
      </c>
      <c r="G2328" s="1" t="s">
        <v>39</v>
      </c>
      <c r="H2328" s="8" t="str">
        <f>VLOOKUP(G2328,Hoja1!$1:$1048576,2,0)</f>
        <v>ALMACEN DE DESPACHO MOB. Y EQUIPOS OFIC.</v>
      </c>
      <c r="I2328" s="8" t="str">
        <f>VLOOKUP(G2328,Hoja1!$1:$1048576,4,0)</f>
        <v>EDIF. PALACIO DE JUSTICIA DE LAS CORTES</v>
      </c>
      <c r="J2328" s="8" t="str">
        <f>VLOOKUP(G2328,Hoja1!$1:$1048576,5,0)</f>
        <v xml:space="preserve">DISTRITO  NACIONAL </v>
      </c>
      <c r="K2328" s="8" t="str">
        <f>VLOOKUP(G2328,Hoja1!$1:$1048576,6,0)</f>
        <v xml:space="preserve">DISTRITO NACIONAL </v>
      </c>
    </row>
    <row r="2329" spans="1:11" customFormat="1" x14ac:dyDescent="0.25">
      <c r="A2329" s="17">
        <v>2316</v>
      </c>
      <c r="B2329" s="34" t="s">
        <v>2631</v>
      </c>
      <c r="C2329" s="1" t="s">
        <v>2133</v>
      </c>
      <c r="D2329" s="23">
        <v>2218</v>
      </c>
      <c r="E2329" s="8" t="str">
        <f>VLOOKUP(D2329,Hoja2!$1:$1048576,2,0)</f>
        <v>SILLONES</v>
      </c>
      <c r="F2329" s="2">
        <v>45791</v>
      </c>
      <c r="G2329" s="1" t="s">
        <v>39</v>
      </c>
      <c r="H2329" s="8" t="str">
        <f>VLOOKUP(G2329,Hoja1!$1:$1048576,2,0)</f>
        <v>ALMACEN DE DESPACHO MOB. Y EQUIPOS OFIC.</v>
      </c>
      <c r="I2329" s="8" t="str">
        <f>VLOOKUP(G2329,Hoja1!$1:$1048576,4,0)</f>
        <v>EDIF. PALACIO DE JUSTICIA DE LAS CORTES</v>
      </c>
      <c r="J2329" s="8" t="str">
        <f>VLOOKUP(G2329,Hoja1!$1:$1048576,5,0)</f>
        <v xml:space="preserve">DISTRITO  NACIONAL </v>
      </c>
      <c r="K2329" s="8" t="str">
        <f>VLOOKUP(G2329,Hoja1!$1:$1048576,6,0)</f>
        <v xml:space="preserve">DISTRITO NACIONAL </v>
      </c>
    </row>
    <row r="2330" spans="1:11" customFormat="1" x14ac:dyDescent="0.25">
      <c r="A2330" s="17">
        <v>2317</v>
      </c>
      <c r="B2330" s="34" t="s">
        <v>2632</v>
      </c>
      <c r="C2330" s="1" t="s">
        <v>2023</v>
      </c>
      <c r="D2330" s="23">
        <v>2210</v>
      </c>
      <c r="E2330" s="8" t="str">
        <f>VLOOKUP(D2330,Hoja2!$1:$1048576,2,0)</f>
        <v>ESCRITORIOS</v>
      </c>
      <c r="F2330" s="2">
        <v>45791</v>
      </c>
      <c r="G2330" s="1" t="s">
        <v>39</v>
      </c>
      <c r="H2330" s="8" t="str">
        <f>VLOOKUP(G2330,Hoja1!$1:$1048576,2,0)</f>
        <v>ALMACEN DE DESPACHO MOB. Y EQUIPOS OFIC.</v>
      </c>
      <c r="I2330" s="8" t="str">
        <f>VLOOKUP(G2330,Hoja1!$1:$1048576,4,0)</f>
        <v>EDIF. PALACIO DE JUSTICIA DE LAS CORTES</v>
      </c>
      <c r="J2330" s="8" t="str">
        <f>VLOOKUP(G2330,Hoja1!$1:$1048576,5,0)</f>
        <v xml:space="preserve">DISTRITO  NACIONAL </v>
      </c>
      <c r="K2330" s="8" t="str">
        <f>VLOOKUP(G2330,Hoja1!$1:$1048576,6,0)</f>
        <v xml:space="preserve">DISTRITO NACIONAL </v>
      </c>
    </row>
    <row r="2331" spans="1:11" customFormat="1" x14ac:dyDescent="0.25">
      <c r="A2331" s="17">
        <v>2318</v>
      </c>
      <c r="B2331" s="34" t="s">
        <v>2633</v>
      </c>
      <c r="C2331" s="1" t="s">
        <v>2133</v>
      </c>
      <c r="D2331" s="23">
        <v>2218</v>
      </c>
      <c r="E2331" s="8" t="str">
        <f>VLOOKUP(D2331,Hoja2!$1:$1048576,2,0)</f>
        <v>SILLONES</v>
      </c>
      <c r="F2331" s="2">
        <v>45791</v>
      </c>
      <c r="G2331" s="1" t="s">
        <v>39</v>
      </c>
      <c r="H2331" s="8" t="str">
        <f>VLOOKUP(G2331,Hoja1!$1:$1048576,2,0)</f>
        <v>ALMACEN DE DESPACHO MOB. Y EQUIPOS OFIC.</v>
      </c>
      <c r="I2331" s="8" t="str">
        <f>VLOOKUP(G2331,Hoja1!$1:$1048576,4,0)</f>
        <v>EDIF. PALACIO DE JUSTICIA DE LAS CORTES</v>
      </c>
      <c r="J2331" s="8" t="str">
        <f>VLOOKUP(G2331,Hoja1!$1:$1048576,5,0)</f>
        <v xml:space="preserve">DISTRITO  NACIONAL </v>
      </c>
      <c r="K2331" s="8" t="str">
        <f>VLOOKUP(G2331,Hoja1!$1:$1048576,6,0)</f>
        <v xml:space="preserve">DISTRITO NACIONAL </v>
      </c>
    </row>
    <row r="2332" spans="1:11" customFormat="1" x14ac:dyDescent="0.25">
      <c r="A2332" s="17">
        <v>2319</v>
      </c>
      <c r="B2332" s="34" t="s">
        <v>2634</v>
      </c>
      <c r="C2332" s="1" t="s">
        <v>2133</v>
      </c>
      <c r="D2332" s="23">
        <v>2218</v>
      </c>
      <c r="E2332" s="8" t="str">
        <f>VLOOKUP(D2332,Hoja2!$1:$1048576,2,0)</f>
        <v>SILLONES</v>
      </c>
      <c r="F2332" s="2">
        <v>45791</v>
      </c>
      <c r="G2332" s="1" t="s">
        <v>39</v>
      </c>
      <c r="H2332" s="8" t="str">
        <f>VLOOKUP(G2332,Hoja1!$1:$1048576,2,0)</f>
        <v>ALMACEN DE DESPACHO MOB. Y EQUIPOS OFIC.</v>
      </c>
      <c r="I2332" s="8" t="str">
        <f>VLOOKUP(G2332,Hoja1!$1:$1048576,4,0)</f>
        <v>EDIF. PALACIO DE JUSTICIA DE LAS CORTES</v>
      </c>
      <c r="J2332" s="8" t="str">
        <f>VLOOKUP(G2332,Hoja1!$1:$1048576,5,0)</f>
        <v xml:space="preserve">DISTRITO  NACIONAL </v>
      </c>
      <c r="K2332" s="8" t="str">
        <f>VLOOKUP(G2332,Hoja1!$1:$1048576,6,0)</f>
        <v xml:space="preserve">DISTRITO NACIONAL </v>
      </c>
    </row>
    <row r="2333" spans="1:11" customFormat="1" x14ac:dyDescent="0.25">
      <c r="A2333" s="17">
        <v>2320</v>
      </c>
      <c r="B2333" s="34" t="s">
        <v>2635</v>
      </c>
      <c r="C2333" s="1" t="s">
        <v>2133</v>
      </c>
      <c r="D2333" s="23">
        <v>2218</v>
      </c>
      <c r="E2333" s="8" t="str">
        <f>VLOOKUP(D2333,Hoja2!$1:$1048576,2,0)</f>
        <v>SILLONES</v>
      </c>
      <c r="F2333" s="2">
        <v>45791</v>
      </c>
      <c r="G2333" s="1" t="s">
        <v>39</v>
      </c>
      <c r="H2333" s="8" t="str">
        <f>VLOOKUP(G2333,Hoja1!$1:$1048576,2,0)</f>
        <v>ALMACEN DE DESPACHO MOB. Y EQUIPOS OFIC.</v>
      </c>
      <c r="I2333" s="8" t="str">
        <f>VLOOKUP(G2333,Hoja1!$1:$1048576,4,0)</f>
        <v>EDIF. PALACIO DE JUSTICIA DE LAS CORTES</v>
      </c>
      <c r="J2333" s="8" t="str">
        <f>VLOOKUP(G2333,Hoja1!$1:$1048576,5,0)</f>
        <v xml:space="preserve">DISTRITO  NACIONAL </v>
      </c>
      <c r="K2333" s="8" t="str">
        <f>VLOOKUP(G2333,Hoja1!$1:$1048576,6,0)</f>
        <v xml:space="preserve">DISTRITO NACIONAL </v>
      </c>
    </row>
    <row r="2334" spans="1:11" customFormat="1" x14ac:dyDescent="0.25">
      <c r="A2334" s="17">
        <v>2321</v>
      </c>
      <c r="B2334" s="34" t="s">
        <v>2636</v>
      </c>
      <c r="C2334" s="1" t="s">
        <v>2133</v>
      </c>
      <c r="D2334" s="23">
        <v>2218</v>
      </c>
      <c r="E2334" s="8" t="str">
        <f>VLOOKUP(D2334,Hoja2!$1:$1048576,2,0)</f>
        <v>SILLONES</v>
      </c>
      <c r="F2334" s="2">
        <v>45791</v>
      </c>
      <c r="G2334" s="1" t="s">
        <v>39</v>
      </c>
      <c r="H2334" s="8" t="str">
        <f>VLOOKUP(G2334,Hoja1!$1:$1048576,2,0)</f>
        <v>ALMACEN DE DESPACHO MOB. Y EQUIPOS OFIC.</v>
      </c>
      <c r="I2334" s="8" t="str">
        <f>VLOOKUP(G2334,Hoja1!$1:$1048576,4,0)</f>
        <v>EDIF. PALACIO DE JUSTICIA DE LAS CORTES</v>
      </c>
      <c r="J2334" s="8" t="str">
        <f>VLOOKUP(G2334,Hoja1!$1:$1048576,5,0)</f>
        <v xml:space="preserve">DISTRITO  NACIONAL </v>
      </c>
      <c r="K2334" s="8" t="str">
        <f>VLOOKUP(G2334,Hoja1!$1:$1048576,6,0)</f>
        <v xml:space="preserve">DISTRITO NACIONAL </v>
      </c>
    </row>
    <row r="2335" spans="1:11" customFormat="1" x14ac:dyDescent="0.25">
      <c r="A2335" s="17">
        <v>2322</v>
      </c>
      <c r="B2335" s="34" t="s">
        <v>2637</v>
      </c>
      <c r="C2335" s="1" t="s">
        <v>2023</v>
      </c>
      <c r="D2335" s="23">
        <v>2210</v>
      </c>
      <c r="E2335" s="8" t="str">
        <f>VLOOKUP(D2335,Hoja2!$1:$1048576,2,0)</f>
        <v>ESCRITORIOS</v>
      </c>
      <c r="F2335" s="2">
        <v>45791</v>
      </c>
      <c r="G2335" s="1" t="s">
        <v>39</v>
      </c>
      <c r="H2335" s="8" t="str">
        <f>VLOOKUP(G2335,Hoja1!$1:$1048576,2,0)</f>
        <v>ALMACEN DE DESPACHO MOB. Y EQUIPOS OFIC.</v>
      </c>
      <c r="I2335" s="8" t="str">
        <f>VLOOKUP(G2335,Hoja1!$1:$1048576,4,0)</f>
        <v>EDIF. PALACIO DE JUSTICIA DE LAS CORTES</v>
      </c>
      <c r="J2335" s="8" t="str">
        <f>VLOOKUP(G2335,Hoja1!$1:$1048576,5,0)</f>
        <v xml:space="preserve">DISTRITO  NACIONAL </v>
      </c>
      <c r="K2335" s="8" t="str">
        <f>VLOOKUP(G2335,Hoja1!$1:$1048576,6,0)</f>
        <v xml:space="preserve">DISTRITO NACIONAL </v>
      </c>
    </row>
    <row r="2336" spans="1:11" customFormat="1" x14ac:dyDescent="0.25">
      <c r="A2336" s="17">
        <v>2323</v>
      </c>
      <c r="B2336" s="34" t="s">
        <v>2638</v>
      </c>
      <c r="C2336" s="1" t="s">
        <v>2133</v>
      </c>
      <c r="D2336" s="23">
        <v>2218</v>
      </c>
      <c r="E2336" s="8" t="str">
        <f>VLOOKUP(D2336,Hoja2!$1:$1048576,2,0)</f>
        <v>SILLONES</v>
      </c>
      <c r="F2336" s="2">
        <v>45791</v>
      </c>
      <c r="G2336" s="1" t="s">
        <v>39</v>
      </c>
      <c r="H2336" s="8" t="str">
        <f>VLOOKUP(G2336,Hoja1!$1:$1048576,2,0)</f>
        <v>ALMACEN DE DESPACHO MOB. Y EQUIPOS OFIC.</v>
      </c>
      <c r="I2336" s="8" t="str">
        <f>VLOOKUP(G2336,Hoja1!$1:$1048576,4,0)</f>
        <v>EDIF. PALACIO DE JUSTICIA DE LAS CORTES</v>
      </c>
      <c r="J2336" s="8" t="str">
        <f>VLOOKUP(G2336,Hoja1!$1:$1048576,5,0)</f>
        <v xml:space="preserve">DISTRITO  NACIONAL </v>
      </c>
      <c r="K2336" s="8" t="str">
        <f>VLOOKUP(G2336,Hoja1!$1:$1048576,6,0)</f>
        <v xml:space="preserve">DISTRITO NACIONAL </v>
      </c>
    </row>
    <row r="2337" spans="1:11" customFormat="1" x14ac:dyDescent="0.25">
      <c r="A2337" s="17">
        <v>2324</v>
      </c>
      <c r="B2337" s="34" t="s">
        <v>2639</v>
      </c>
      <c r="C2337" s="1" t="s">
        <v>2133</v>
      </c>
      <c r="D2337" s="23">
        <v>2218</v>
      </c>
      <c r="E2337" s="8" t="str">
        <f>VLOOKUP(D2337,Hoja2!$1:$1048576,2,0)</f>
        <v>SILLONES</v>
      </c>
      <c r="F2337" s="2">
        <v>45791</v>
      </c>
      <c r="G2337" s="1" t="s">
        <v>39</v>
      </c>
      <c r="H2337" s="8" t="str">
        <f>VLOOKUP(G2337,Hoja1!$1:$1048576,2,0)</f>
        <v>ALMACEN DE DESPACHO MOB. Y EQUIPOS OFIC.</v>
      </c>
      <c r="I2337" s="8" t="str">
        <f>VLOOKUP(G2337,Hoja1!$1:$1048576,4,0)</f>
        <v>EDIF. PALACIO DE JUSTICIA DE LAS CORTES</v>
      </c>
      <c r="J2337" s="8" t="str">
        <f>VLOOKUP(G2337,Hoja1!$1:$1048576,5,0)</f>
        <v xml:space="preserve">DISTRITO  NACIONAL </v>
      </c>
      <c r="K2337" s="8" t="str">
        <f>VLOOKUP(G2337,Hoja1!$1:$1048576,6,0)</f>
        <v xml:space="preserve">DISTRITO NACIONAL </v>
      </c>
    </row>
    <row r="2338" spans="1:11" customFormat="1" x14ac:dyDescent="0.25">
      <c r="A2338" s="17">
        <v>2325</v>
      </c>
      <c r="B2338" s="34" t="s">
        <v>2640</v>
      </c>
      <c r="C2338" s="1" t="s">
        <v>2133</v>
      </c>
      <c r="D2338" s="23">
        <v>2218</v>
      </c>
      <c r="E2338" s="8" t="str">
        <f>VLOOKUP(D2338,Hoja2!$1:$1048576,2,0)</f>
        <v>SILLONES</v>
      </c>
      <c r="F2338" s="2">
        <v>45791</v>
      </c>
      <c r="G2338" s="1" t="s">
        <v>39</v>
      </c>
      <c r="H2338" s="8" t="str">
        <f>VLOOKUP(G2338,Hoja1!$1:$1048576,2,0)</f>
        <v>ALMACEN DE DESPACHO MOB. Y EQUIPOS OFIC.</v>
      </c>
      <c r="I2338" s="8" t="str">
        <f>VLOOKUP(G2338,Hoja1!$1:$1048576,4,0)</f>
        <v>EDIF. PALACIO DE JUSTICIA DE LAS CORTES</v>
      </c>
      <c r="J2338" s="8" t="str">
        <f>VLOOKUP(G2338,Hoja1!$1:$1048576,5,0)</f>
        <v xml:space="preserve">DISTRITO  NACIONAL </v>
      </c>
      <c r="K2338" s="8" t="str">
        <f>VLOOKUP(G2338,Hoja1!$1:$1048576,6,0)</f>
        <v xml:space="preserve">DISTRITO NACIONAL </v>
      </c>
    </row>
    <row r="2339" spans="1:11" customFormat="1" x14ac:dyDescent="0.25">
      <c r="A2339" s="17">
        <v>2326</v>
      </c>
      <c r="B2339" s="34" t="s">
        <v>2641</v>
      </c>
      <c r="C2339" s="1" t="s">
        <v>2293</v>
      </c>
      <c r="D2339" s="23">
        <v>2201</v>
      </c>
      <c r="E2339" s="8" t="str">
        <f>VLOOKUP(D2339,Hoja2!$1:$1048576,2,0)</f>
        <v>ARCHIVOS-LOCKERS</v>
      </c>
      <c r="F2339" s="2">
        <v>45791</v>
      </c>
      <c r="G2339" s="1" t="s">
        <v>39</v>
      </c>
      <c r="H2339" s="8" t="str">
        <f>VLOOKUP(G2339,Hoja1!$1:$1048576,2,0)</f>
        <v>ALMACEN DE DESPACHO MOB. Y EQUIPOS OFIC.</v>
      </c>
      <c r="I2339" s="8" t="str">
        <f>VLOOKUP(G2339,Hoja1!$1:$1048576,4,0)</f>
        <v>EDIF. PALACIO DE JUSTICIA DE LAS CORTES</v>
      </c>
      <c r="J2339" s="8" t="str">
        <f>VLOOKUP(G2339,Hoja1!$1:$1048576,5,0)</f>
        <v xml:space="preserve">DISTRITO  NACIONAL </v>
      </c>
      <c r="K2339" s="8" t="str">
        <f>VLOOKUP(G2339,Hoja1!$1:$1048576,6,0)</f>
        <v xml:space="preserve">DISTRITO NACIONAL </v>
      </c>
    </row>
    <row r="2340" spans="1:11" customFormat="1" x14ac:dyDescent="0.25">
      <c r="A2340" s="17">
        <v>2327</v>
      </c>
      <c r="B2340" s="34" t="s">
        <v>2642</v>
      </c>
      <c r="C2340" s="1" t="s">
        <v>2023</v>
      </c>
      <c r="D2340" s="23">
        <v>2210</v>
      </c>
      <c r="E2340" s="8" t="str">
        <f>VLOOKUP(D2340,Hoja2!$1:$1048576,2,0)</f>
        <v>ESCRITORIOS</v>
      </c>
      <c r="F2340" s="2">
        <v>45791</v>
      </c>
      <c r="G2340" s="1" t="s">
        <v>39</v>
      </c>
      <c r="H2340" s="8" t="str">
        <f>VLOOKUP(G2340,Hoja1!$1:$1048576,2,0)</f>
        <v>ALMACEN DE DESPACHO MOB. Y EQUIPOS OFIC.</v>
      </c>
      <c r="I2340" s="8" t="str">
        <f>VLOOKUP(G2340,Hoja1!$1:$1048576,4,0)</f>
        <v>EDIF. PALACIO DE JUSTICIA DE LAS CORTES</v>
      </c>
      <c r="J2340" s="8" t="str">
        <f>VLOOKUP(G2340,Hoja1!$1:$1048576,5,0)</f>
        <v xml:space="preserve">DISTRITO  NACIONAL </v>
      </c>
      <c r="K2340" s="8" t="str">
        <f>VLOOKUP(G2340,Hoja1!$1:$1048576,6,0)</f>
        <v xml:space="preserve">DISTRITO NACIONAL </v>
      </c>
    </row>
    <row r="2341" spans="1:11" customFormat="1" x14ac:dyDescent="0.25">
      <c r="A2341" s="17">
        <v>2328</v>
      </c>
      <c r="B2341" s="34" t="s">
        <v>2643</v>
      </c>
      <c r="C2341" s="1" t="s">
        <v>2133</v>
      </c>
      <c r="D2341" s="23">
        <v>2218</v>
      </c>
      <c r="E2341" s="8" t="str">
        <f>VLOOKUP(D2341,Hoja2!$1:$1048576,2,0)</f>
        <v>SILLONES</v>
      </c>
      <c r="F2341" s="2">
        <v>45791</v>
      </c>
      <c r="G2341" s="1" t="s">
        <v>39</v>
      </c>
      <c r="H2341" s="8" t="str">
        <f>VLOOKUP(G2341,Hoja1!$1:$1048576,2,0)</f>
        <v>ALMACEN DE DESPACHO MOB. Y EQUIPOS OFIC.</v>
      </c>
      <c r="I2341" s="8" t="str">
        <f>VLOOKUP(G2341,Hoja1!$1:$1048576,4,0)</f>
        <v>EDIF. PALACIO DE JUSTICIA DE LAS CORTES</v>
      </c>
      <c r="J2341" s="8" t="str">
        <f>VLOOKUP(G2341,Hoja1!$1:$1048576,5,0)</f>
        <v xml:space="preserve">DISTRITO  NACIONAL </v>
      </c>
      <c r="K2341" s="8" t="str">
        <f>VLOOKUP(G2341,Hoja1!$1:$1048576,6,0)</f>
        <v xml:space="preserve">DISTRITO NACIONAL </v>
      </c>
    </row>
    <row r="2342" spans="1:11" customFormat="1" x14ac:dyDescent="0.25">
      <c r="A2342" s="17">
        <v>2329</v>
      </c>
      <c r="B2342" s="34" t="s">
        <v>2644</v>
      </c>
      <c r="C2342" s="1" t="s">
        <v>2133</v>
      </c>
      <c r="D2342" s="23">
        <v>2218</v>
      </c>
      <c r="E2342" s="8" t="str">
        <f>VLOOKUP(D2342,Hoja2!$1:$1048576,2,0)</f>
        <v>SILLONES</v>
      </c>
      <c r="F2342" s="2">
        <v>45791</v>
      </c>
      <c r="G2342" s="1" t="s">
        <v>39</v>
      </c>
      <c r="H2342" s="8" t="str">
        <f>VLOOKUP(G2342,Hoja1!$1:$1048576,2,0)</f>
        <v>ALMACEN DE DESPACHO MOB. Y EQUIPOS OFIC.</v>
      </c>
      <c r="I2342" s="8" t="str">
        <f>VLOOKUP(G2342,Hoja1!$1:$1048576,4,0)</f>
        <v>EDIF. PALACIO DE JUSTICIA DE LAS CORTES</v>
      </c>
      <c r="J2342" s="8" t="str">
        <f>VLOOKUP(G2342,Hoja1!$1:$1048576,5,0)</f>
        <v xml:space="preserve">DISTRITO  NACIONAL </v>
      </c>
      <c r="K2342" s="8" t="str">
        <f>VLOOKUP(G2342,Hoja1!$1:$1048576,6,0)</f>
        <v xml:space="preserve">DISTRITO NACIONAL </v>
      </c>
    </row>
    <row r="2343" spans="1:11" customFormat="1" x14ac:dyDescent="0.25">
      <c r="A2343" s="17">
        <v>2330</v>
      </c>
      <c r="B2343" s="34" t="s">
        <v>2645</v>
      </c>
      <c r="C2343" s="1" t="s">
        <v>2133</v>
      </c>
      <c r="D2343" s="23">
        <v>2218</v>
      </c>
      <c r="E2343" s="8" t="str">
        <f>VLOOKUP(D2343,Hoja2!$1:$1048576,2,0)</f>
        <v>SILLONES</v>
      </c>
      <c r="F2343" s="2">
        <v>45791</v>
      </c>
      <c r="G2343" s="1" t="s">
        <v>39</v>
      </c>
      <c r="H2343" s="8" t="str">
        <f>VLOOKUP(G2343,Hoja1!$1:$1048576,2,0)</f>
        <v>ALMACEN DE DESPACHO MOB. Y EQUIPOS OFIC.</v>
      </c>
      <c r="I2343" s="8" t="str">
        <f>VLOOKUP(G2343,Hoja1!$1:$1048576,4,0)</f>
        <v>EDIF. PALACIO DE JUSTICIA DE LAS CORTES</v>
      </c>
      <c r="J2343" s="8" t="str">
        <f>VLOOKUP(G2343,Hoja1!$1:$1048576,5,0)</f>
        <v xml:space="preserve">DISTRITO  NACIONAL </v>
      </c>
      <c r="K2343" s="8" t="str">
        <f>VLOOKUP(G2343,Hoja1!$1:$1048576,6,0)</f>
        <v xml:space="preserve">DISTRITO NACIONAL </v>
      </c>
    </row>
    <row r="2344" spans="1:11" customFormat="1" x14ac:dyDescent="0.25">
      <c r="A2344" s="17">
        <v>2331</v>
      </c>
      <c r="B2344" s="34" t="s">
        <v>2646</v>
      </c>
      <c r="C2344" s="1" t="s">
        <v>2133</v>
      </c>
      <c r="D2344" s="23">
        <v>2218</v>
      </c>
      <c r="E2344" s="8" t="str">
        <f>VLOOKUP(D2344,Hoja2!$1:$1048576,2,0)</f>
        <v>SILLONES</v>
      </c>
      <c r="F2344" s="2">
        <v>45791</v>
      </c>
      <c r="G2344" s="1" t="s">
        <v>39</v>
      </c>
      <c r="H2344" s="8" t="str">
        <f>VLOOKUP(G2344,Hoja1!$1:$1048576,2,0)</f>
        <v>ALMACEN DE DESPACHO MOB. Y EQUIPOS OFIC.</v>
      </c>
      <c r="I2344" s="8" t="str">
        <f>VLOOKUP(G2344,Hoja1!$1:$1048576,4,0)</f>
        <v>EDIF. PALACIO DE JUSTICIA DE LAS CORTES</v>
      </c>
      <c r="J2344" s="8" t="str">
        <f>VLOOKUP(G2344,Hoja1!$1:$1048576,5,0)</f>
        <v xml:space="preserve">DISTRITO  NACIONAL </v>
      </c>
      <c r="K2344" s="8" t="str">
        <f>VLOOKUP(G2344,Hoja1!$1:$1048576,6,0)</f>
        <v xml:space="preserve">DISTRITO NACIONAL </v>
      </c>
    </row>
    <row r="2345" spans="1:11" customFormat="1" x14ac:dyDescent="0.25">
      <c r="A2345" s="17">
        <v>2332</v>
      </c>
      <c r="B2345" s="34" t="s">
        <v>2647</v>
      </c>
      <c r="C2345" s="1" t="s">
        <v>2133</v>
      </c>
      <c r="D2345" s="23">
        <v>2218</v>
      </c>
      <c r="E2345" s="8" t="str">
        <f>VLOOKUP(D2345,Hoja2!$1:$1048576,2,0)</f>
        <v>SILLONES</v>
      </c>
      <c r="F2345" s="2">
        <v>45791</v>
      </c>
      <c r="G2345" s="1" t="s">
        <v>39</v>
      </c>
      <c r="H2345" s="8" t="str">
        <f>VLOOKUP(G2345,Hoja1!$1:$1048576,2,0)</f>
        <v>ALMACEN DE DESPACHO MOB. Y EQUIPOS OFIC.</v>
      </c>
      <c r="I2345" s="8" t="str">
        <f>VLOOKUP(G2345,Hoja1!$1:$1048576,4,0)</f>
        <v>EDIF. PALACIO DE JUSTICIA DE LAS CORTES</v>
      </c>
      <c r="J2345" s="8" t="str">
        <f>VLOOKUP(G2345,Hoja1!$1:$1048576,5,0)</f>
        <v xml:space="preserve">DISTRITO  NACIONAL </v>
      </c>
      <c r="K2345" s="8" t="str">
        <f>VLOOKUP(G2345,Hoja1!$1:$1048576,6,0)</f>
        <v xml:space="preserve">DISTRITO NACIONAL </v>
      </c>
    </row>
    <row r="2346" spans="1:11" customFormat="1" x14ac:dyDescent="0.25">
      <c r="A2346" s="17">
        <v>2333</v>
      </c>
      <c r="B2346" s="34" t="s">
        <v>2648</v>
      </c>
      <c r="C2346" s="1" t="s">
        <v>2133</v>
      </c>
      <c r="D2346" s="23">
        <v>2218</v>
      </c>
      <c r="E2346" s="8" t="str">
        <f>VLOOKUP(D2346,Hoja2!$1:$1048576,2,0)</f>
        <v>SILLONES</v>
      </c>
      <c r="F2346" s="2">
        <v>45791</v>
      </c>
      <c r="G2346" s="1" t="s">
        <v>39</v>
      </c>
      <c r="H2346" s="8" t="str">
        <f>VLOOKUP(G2346,Hoja1!$1:$1048576,2,0)</f>
        <v>ALMACEN DE DESPACHO MOB. Y EQUIPOS OFIC.</v>
      </c>
      <c r="I2346" s="8" t="str">
        <f>VLOOKUP(G2346,Hoja1!$1:$1048576,4,0)</f>
        <v>EDIF. PALACIO DE JUSTICIA DE LAS CORTES</v>
      </c>
      <c r="J2346" s="8" t="str">
        <f>VLOOKUP(G2346,Hoja1!$1:$1048576,5,0)</f>
        <v xml:space="preserve">DISTRITO  NACIONAL </v>
      </c>
      <c r="K2346" s="8" t="str">
        <f>VLOOKUP(G2346,Hoja1!$1:$1048576,6,0)</f>
        <v xml:space="preserve">DISTRITO NACIONAL </v>
      </c>
    </row>
    <row r="2347" spans="1:11" customFormat="1" x14ac:dyDescent="0.25">
      <c r="A2347" s="17">
        <v>2334</v>
      </c>
      <c r="B2347" s="34" t="s">
        <v>2649</v>
      </c>
      <c r="C2347" s="1" t="s">
        <v>2133</v>
      </c>
      <c r="D2347" s="23">
        <v>2218</v>
      </c>
      <c r="E2347" s="8" t="str">
        <f>VLOOKUP(D2347,Hoja2!$1:$1048576,2,0)</f>
        <v>SILLONES</v>
      </c>
      <c r="F2347" s="2">
        <v>45791</v>
      </c>
      <c r="G2347" s="1" t="s">
        <v>39</v>
      </c>
      <c r="H2347" s="8" t="str">
        <f>VLOOKUP(G2347,Hoja1!$1:$1048576,2,0)</f>
        <v>ALMACEN DE DESPACHO MOB. Y EQUIPOS OFIC.</v>
      </c>
      <c r="I2347" s="8" t="str">
        <f>VLOOKUP(G2347,Hoja1!$1:$1048576,4,0)</f>
        <v>EDIF. PALACIO DE JUSTICIA DE LAS CORTES</v>
      </c>
      <c r="J2347" s="8" t="str">
        <f>VLOOKUP(G2347,Hoja1!$1:$1048576,5,0)</f>
        <v xml:space="preserve">DISTRITO  NACIONAL </v>
      </c>
      <c r="K2347" s="8" t="str">
        <f>VLOOKUP(G2347,Hoja1!$1:$1048576,6,0)</f>
        <v xml:space="preserve">DISTRITO NACIONAL </v>
      </c>
    </row>
    <row r="2348" spans="1:11" customFormat="1" x14ac:dyDescent="0.25">
      <c r="A2348" s="17">
        <v>2335</v>
      </c>
      <c r="B2348" s="34" t="s">
        <v>2650</v>
      </c>
      <c r="C2348" s="1" t="s">
        <v>2023</v>
      </c>
      <c r="D2348" s="23">
        <v>2210</v>
      </c>
      <c r="E2348" s="8" t="str">
        <f>VLOOKUP(D2348,Hoja2!$1:$1048576,2,0)</f>
        <v>ESCRITORIOS</v>
      </c>
      <c r="F2348" s="2">
        <v>45791</v>
      </c>
      <c r="G2348" s="1" t="s">
        <v>39</v>
      </c>
      <c r="H2348" s="8" t="str">
        <f>VLOOKUP(G2348,Hoja1!$1:$1048576,2,0)</f>
        <v>ALMACEN DE DESPACHO MOB. Y EQUIPOS OFIC.</v>
      </c>
      <c r="I2348" s="8" t="str">
        <f>VLOOKUP(G2348,Hoja1!$1:$1048576,4,0)</f>
        <v>EDIF. PALACIO DE JUSTICIA DE LAS CORTES</v>
      </c>
      <c r="J2348" s="8" t="str">
        <f>VLOOKUP(G2348,Hoja1!$1:$1048576,5,0)</f>
        <v xml:space="preserve">DISTRITO  NACIONAL </v>
      </c>
      <c r="K2348" s="8" t="str">
        <f>VLOOKUP(G2348,Hoja1!$1:$1048576,6,0)</f>
        <v xml:space="preserve">DISTRITO NACIONAL </v>
      </c>
    </row>
    <row r="2349" spans="1:11" customFormat="1" x14ac:dyDescent="0.25">
      <c r="A2349" s="17">
        <v>2336</v>
      </c>
      <c r="B2349" s="34" t="s">
        <v>2651</v>
      </c>
      <c r="C2349" s="1" t="s">
        <v>2133</v>
      </c>
      <c r="D2349" s="23">
        <v>2218</v>
      </c>
      <c r="E2349" s="8" t="str">
        <f>VLOOKUP(D2349,Hoja2!$1:$1048576,2,0)</f>
        <v>SILLONES</v>
      </c>
      <c r="F2349" s="2">
        <v>45791</v>
      </c>
      <c r="G2349" s="1" t="s">
        <v>39</v>
      </c>
      <c r="H2349" s="8" t="str">
        <f>VLOOKUP(G2349,Hoja1!$1:$1048576,2,0)</f>
        <v>ALMACEN DE DESPACHO MOB. Y EQUIPOS OFIC.</v>
      </c>
      <c r="I2349" s="8" t="str">
        <f>VLOOKUP(G2349,Hoja1!$1:$1048576,4,0)</f>
        <v>EDIF. PALACIO DE JUSTICIA DE LAS CORTES</v>
      </c>
      <c r="J2349" s="8" t="str">
        <f>VLOOKUP(G2349,Hoja1!$1:$1048576,5,0)</f>
        <v xml:space="preserve">DISTRITO  NACIONAL </v>
      </c>
      <c r="K2349" s="8" t="str">
        <f>VLOOKUP(G2349,Hoja1!$1:$1048576,6,0)</f>
        <v xml:space="preserve">DISTRITO NACIONAL </v>
      </c>
    </row>
    <row r="2350" spans="1:11" customFormat="1" x14ac:dyDescent="0.25">
      <c r="A2350" s="17">
        <v>2337</v>
      </c>
      <c r="B2350" s="34" t="s">
        <v>2652</v>
      </c>
      <c r="C2350" s="1" t="s">
        <v>2293</v>
      </c>
      <c r="D2350" s="23">
        <v>2201</v>
      </c>
      <c r="E2350" s="8" t="str">
        <f>VLOOKUP(D2350,Hoja2!$1:$1048576,2,0)</f>
        <v>ARCHIVOS-LOCKERS</v>
      </c>
      <c r="F2350" s="2">
        <v>45791</v>
      </c>
      <c r="G2350" s="1" t="s">
        <v>39</v>
      </c>
      <c r="H2350" s="8" t="str">
        <f>VLOOKUP(G2350,Hoja1!$1:$1048576,2,0)</f>
        <v>ALMACEN DE DESPACHO MOB. Y EQUIPOS OFIC.</v>
      </c>
      <c r="I2350" s="8" t="str">
        <f>VLOOKUP(G2350,Hoja1!$1:$1048576,4,0)</f>
        <v>EDIF. PALACIO DE JUSTICIA DE LAS CORTES</v>
      </c>
      <c r="J2350" s="8" t="str">
        <f>VLOOKUP(G2350,Hoja1!$1:$1048576,5,0)</f>
        <v xml:space="preserve">DISTRITO  NACIONAL </v>
      </c>
      <c r="K2350" s="8" t="str">
        <f>VLOOKUP(G2350,Hoja1!$1:$1048576,6,0)</f>
        <v xml:space="preserve">DISTRITO NACIONAL </v>
      </c>
    </row>
    <row r="2351" spans="1:11" customFormat="1" x14ac:dyDescent="0.25">
      <c r="A2351" s="17">
        <v>2338</v>
      </c>
      <c r="B2351" s="34" t="s">
        <v>2653</v>
      </c>
      <c r="C2351" s="1" t="s">
        <v>2133</v>
      </c>
      <c r="D2351" s="23">
        <v>2218</v>
      </c>
      <c r="E2351" s="8" t="str">
        <f>VLOOKUP(D2351,Hoja2!$1:$1048576,2,0)</f>
        <v>SILLONES</v>
      </c>
      <c r="F2351" s="2">
        <v>45791</v>
      </c>
      <c r="G2351" s="1" t="s">
        <v>39</v>
      </c>
      <c r="H2351" s="8" t="str">
        <f>VLOOKUP(G2351,Hoja1!$1:$1048576,2,0)</f>
        <v>ALMACEN DE DESPACHO MOB. Y EQUIPOS OFIC.</v>
      </c>
      <c r="I2351" s="8" t="str">
        <f>VLOOKUP(G2351,Hoja1!$1:$1048576,4,0)</f>
        <v>EDIF. PALACIO DE JUSTICIA DE LAS CORTES</v>
      </c>
      <c r="J2351" s="8" t="str">
        <f>VLOOKUP(G2351,Hoja1!$1:$1048576,5,0)</f>
        <v xml:space="preserve">DISTRITO  NACIONAL </v>
      </c>
      <c r="K2351" s="8" t="str">
        <f>VLOOKUP(G2351,Hoja1!$1:$1048576,6,0)</f>
        <v xml:space="preserve">DISTRITO NACIONAL </v>
      </c>
    </row>
    <row r="2352" spans="1:11" customFormat="1" x14ac:dyDescent="0.25">
      <c r="A2352" s="17">
        <v>2339</v>
      </c>
      <c r="B2352" s="34" t="s">
        <v>2654</v>
      </c>
      <c r="C2352" s="1" t="s">
        <v>2133</v>
      </c>
      <c r="D2352" s="23">
        <v>2218</v>
      </c>
      <c r="E2352" s="8" t="str">
        <f>VLOOKUP(D2352,Hoja2!$1:$1048576,2,0)</f>
        <v>SILLONES</v>
      </c>
      <c r="F2352" s="2">
        <v>45791</v>
      </c>
      <c r="G2352" s="1" t="s">
        <v>39</v>
      </c>
      <c r="H2352" s="8" t="str">
        <f>VLOOKUP(G2352,Hoja1!$1:$1048576,2,0)</f>
        <v>ALMACEN DE DESPACHO MOB. Y EQUIPOS OFIC.</v>
      </c>
      <c r="I2352" s="8" t="str">
        <f>VLOOKUP(G2352,Hoja1!$1:$1048576,4,0)</f>
        <v>EDIF. PALACIO DE JUSTICIA DE LAS CORTES</v>
      </c>
      <c r="J2352" s="8" t="str">
        <f>VLOOKUP(G2352,Hoja1!$1:$1048576,5,0)</f>
        <v xml:space="preserve">DISTRITO  NACIONAL </v>
      </c>
      <c r="K2352" s="8" t="str">
        <f>VLOOKUP(G2352,Hoja1!$1:$1048576,6,0)</f>
        <v xml:space="preserve">DISTRITO NACIONAL </v>
      </c>
    </row>
    <row r="2353" spans="1:11" customFormat="1" x14ac:dyDescent="0.25">
      <c r="A2353" s="17">
        <v>2340</v>
      </c>
      <c r="B2353" s="34" t="s">
        <v>2655</v>
      </c>
      <c r="C2353" s="1" t="s">
        <v>2133</v>
      </c>
      <c r="D2353" s="23">
        <v>2218</v>
      </c>
      <c r="E2353" s="8" t="str">
        <f>VLOOKUP(D2353,Hoja2!$1:$1048576,2,0)</f>
        <v>SILLONES</v>
      </c>
      <c r="F2353" s="2">
        <v>45791</v>
      </c>
      <c r="G2353" s="1" t="s">
        <v>39</v>
      </c>
      <c r="H2353" s="8" t="str">
        <f>VLOOKUP(G2353,Hoja1!$1:$1048576,2,0)</f>
        <v>ALMACEN DE DESPACHO MOB. Y EQUIPOS OFIC.</v>
      </c>
      <c r="I2353" s="8" t="str">
        <f>VLOOKUP(G2353,Hoja1!$1:$1048576,4,0)</f>
        <v>EDIF. PALACIO DE JUSTICIA DE LAS CORTES</v>
      </c>
      <c r="J2353" s="8" t="str">
        <f>VLOOKUP(G2353,Hoja1!$1:$1048576,5,0)</f>
        <v xml:space="preserve">DISTRITO  NACIONAL </v>
      </c>
      <c r="K2353" s="8" t="str">
        <f>VLOOKUP(G2353,Hoja1!$1:$1048576,6,0)</f>
        <v xml:space="preserve">DISTRITO NACIONAL </v>
      </c>
    </row>
    <row r="2354" spans="1:11" customFormat="1" x14ac:dyDescent="0.25">
      <c r="A2354" s="17">
        <v>2341</v>
      </c>
      <c r="B2354" s="34" t="s">
        <v>2656</v>
      </c>
      <c r="C2354" s="1" t="s">
        <v>2023</v>
      </c>
      <c r="D2354" s="23">
        <v>2210</v>
      </c>
      <c r="E2354" s="8" t="str">
        <f>VLOOKUP(D2354,Hoja2!$1:$1048576,2,0)</f>
        <v>ESCRITORIOS</v>
      </c>
      <c r="F2354" s="2">
        <v>45791</v>
      </c>
      <c r="G2354" s="1" t="s">
        <v>39</v>
      </c>
      <c r="H2354" s="8" t="str">
        <f>VLOOKUP(G2354,Hoja1!$1:$1048576,2,0)</f>
        <v>ALMACEN DE DESPACHO MOB. Y EQUIPOS OFIC.</v>
      </c>
      <c r="I2354" s="8" t="str">
        <f>VLOOKUP(G2354,Hoja1!$1:$1048576,4,0)</f>
        <v>EDIF. PALACIO DE JUSTICIA DE LAS CORTES</v>
      </c>
      <c r="J2354" s="8" t="str">
        <f>VLOOKUP(G2354,Hoja1!$1:$1048576,5,0)</f>
        <v xml:space="preserve">DISTRITO  NACIONAL </v>
      </c>
      <c r="K2354" s="8" t="str">
        <f>VLOOKUP(G2354,Hoja1!$1:$1048576,6,0)</f>
        <v xml:space="preserve">DISTRITO NACIONAL </v>
      </c>
    </row>
    <row r="2355" spans="1:11" customFormat="1" x14ac:dyDescent="0.25">
      <c r="A2355" s="17">
        <v>2342</v>
      </c>
      <c r="B2355" s="34" t="s">
        <v>2657</v>
      </c>
      <c r="C2355" s="1" t="s">
        <v>2133</v>
      </c>
      <c r="D2355" s="23">
        <v>2218</v>
      </c>
      <c r="E2355" s="8" t="str">
        <f>VLOOKUP(D2355,Hoja2!$1:$1048576,2,0)</f>
        <v>SILLONES</v>
      </c>
      <c r="F2355" s="2">
        <v>45791</v>
      </c>
      <c r="G2355" s="1" t="s">
        <v>39</v>
      </c>
      <c r="H2355" s="8" t="str">
        <f>VLOOKUP(G2355,Hoja1!$1:$1048576,2,0)</f>
        <v>ALMACEN DE DESPACHO MOB. Y EQUIPOS OFIC.</v>
      </c>
      <c r="I2355" s="8" t="str">
        <f>VLOOKUP(G2355,Hoja1!$1:$1048576,4,0)</f>
        <v>EDIF. PALACIO DE JUSTICIA DE LAS CORTES</v>
      </c>
      <c r="J2355" s="8" t="str">
        <f>VLOOKUP(G2355,Hoja1!$1:$1048576,5,0)</f>
        <v xml:space="preserve">DISTRITO  NACIONAL </v>
      </c>
      <c r="K2355" s="8" t="str">
        <f>VLOOKUP(G2355,Hoja1!$1:$1048576,6,0)</f>
        <v xml:space="preserve">DISTRITO NACIONAL </v>
      </c>
    </row>
    <row r="2356" spans="1:11" customFormat="1" x14ac:dyDescent="0.25">
      <c r="A2356" s="17">
        <v>2343</v>
      </c>
      <c r="B2356" s="34" t="s">
        <v>2658</v>
      </c>
      <c r="C2356" s="1" t="s">
        <v>2133</v>
      </c>
      <c r="D2356" s="23">
        <v>2218</v>
      </c>
      <c r="E2356" s="8" t="str">
        <f>VLOOKUP(D2356,Hoja2!$1:$1048576,2,0)</f>
        <v>SILLONES</v>
      </c>
      <c r="F2356" s="2">
        <v>45791</v>
      </c>
      <c r="G2356" s="1" t="s">
        <v>39</v>
      </c>
      <c r="H2356" s="8" t="str">
        <f>VLOOKUP(G2356,Hoja1!$1:$1048576,2,0)</f>
        <v>ALMACEN DE DESPACHO MOB. Y EQUIPOS OFIC.</v>
      </c>
      <c r="I2356" s="8" t="str">
        <f>VLOOKUP(G2356,Hoja1!$1:$1048576,4,0)</f>
        <v>EDIF. PALACIO DE JUSTICIA DE LAS CORTES</v>
      </c>
      <c r="J2356" s="8" t="str">
        <f>VLOOKUP(G2356,Hoja1!$1:$1048576,5,0)</f>
        <v xml:space="preserve">DISTRITO  NACIONAL </v>
      </c>
      <c r="K2356" s="8" t="str">
        <f>VLOOKUP(G2356,Hoja1!$1:$1048576,6,0)</f>
        <v xml:space="preserve">DISTRITO NACIONAL </v>
      </c>
    </row>
    <row r="2357" spans="1:11" customFormat="1" x14ac:dyDescent="0.25">
      <c r="A2357" s="17">
        <v>2344</v>
      </c>
      <c r="B2357" s="34" t="s">
        <v>2659</v>
      </c>
      <c r="C2357" s="1" t="s">
        <v>2133</v>
      </c>
      <c r="D2357" s="23">
        <v>2218</v>
      </c>
      <c r="E2357" s="8" t="str">
        <f>VLOOKUP(D2357,Hoja2!$1:$1048576,2,0)</f>
        <v>SILLONES</v>
      </c>
      <c r="F2357" s="2">
        <v>45791</v>
      </c>
      <c r="G2357" s="1" t="s">
        <v>39</v>
      </c>
      <c r="H2357" s="8" t="str">
        <f>VLOOKUP(G2357,Hoja1!$1:$1048576,2,0)</f>
        <v>ALMACEN DE DESPACHO MOB. Y EQUIPOS OFIC.</v>
      </c>
      <c r="I2357" s="8" t="str">
        <f>VLOOKUP(G2357,Hoja1!$1:$1048576,4,0)</f>
        <v>EDIF. PALACIO DE JUSTICIA DE LAS CORTES</v>
      </c>
      <c r="J2357" s="8" t="str">
        <f>VLOOKUP(G2357,Hoja1!$1:$1048576,5,0)</f>
        <v xml:space="preserve">DISTRITO  NACIONAL </v>
      </c>
      <c r="K2357" s="8" t="str">
        <f>VLOOKUP(G2357,Hoja1!$1:$1048576,6,0)</f>
        <v xml:space="preserve">DISTRITO NACIONAL </v>
      </c>
    </row>
    <row r="2358" spans="1:11" customFormat="1" x14ac:dyDescent="0.25">
      <c r="A2358" s="17">
        <v>2345</v>
      </c>
      <c r="B2358" s="34" t="s">
        <v>2660</v>
      </c>
      <c r="C2358" s="1" t="s">
        <v>2133</v>
      </c>
      <c r="D2358" s="23">
        <v>2218</v>
      </c>
      <c r="E2358" s="8" t="str">
        <f>VLOOKUP(D2358,Hoja2!$1:$1048576,2,0)</f>
        <v>SILLONES</v>
      </c>
      <c r="F2358" s="2">
        <v>45791</v>
      </c>
      <c r="G2358" s="1" t="s">
        <v>39</v>
      </c>
      <c r="H2358" s="8" t="str">
        <f>VLOOKUP(G2358,Hoja1!$1:$1048576,2,0)</f>
        <v>ALMACEN DE DESPACHO MOB. Y EQUIPOS OFIC.</v>
      </c>
      <c r="I2358" s="8" t="str">
        <f>VLOOKUP(G2358,Hoja1!$1:$1048576,4,0)</f>
        <v>EDIF. PALACIO DE JUSTICIA DE LAS CORTES</v>
      </c>
      <c r="J2358" s="8" t="str">
        <f>VLOOKUP(G2358,Hoja1!$1:$1048576,5,0)</f>
        <v xml:space="preserve">DISTRITO  NACIONAL </v>
      </c>
      <c r="K2358" s="8" t="str">
        <f>VLOOKUP(G2358,Hoja1!$1:$1048576,6,0)</f>
        <v xml:space="preserve">DISTRITO NACIONAL </v>
      </c>
    </row>
    <row r="2359" spans="1:11" customFormat="1" x14ac:dyDescent="0.25">
      <c r="A2359" s="17">
        <v>2346</v>
      </c>
      <c r="B2359" s="34" t="s">
        <v>2661</v>
      </c>
      <c r="C2359" s="1" t="s">
        <v>2133</v>
      </c>
      <c r="D2359" s="23">
        <v>2218</v>
      </c>
      <c r="E2359" s="8" t="str">
        <f>VLOOKUP(D2359,Hoja2!$1:$1048576,2,0)</f>
        <v>SILLONES</v>
      </c>
      <c r="F2359" s="2">
        <v>45791</v>
      </c>
      <c r="G2359" s="1" t="s">
        <v>39</v>
      </c>
      <c r="H2359" s="8" t="str">
        <f>VLOOKUP(G2359,Hoja1!$1:$1048576,2,0)</f>
        <v>ALMACEN DE DESPACHO MOB. Y EQUIPOS OFIC.</v>
      </c>
      <c r="I2359" s="8" t="str">
        <f>VLOOKUP(G2359,Hoja1!$1:$1048576,4,0)</f>
        <v>EDIF. PALACIO DE JUSTICIA DE LAS CORTES</v>
      </c>
      <c r="J2359" s="8" t="str">
        <f>VLOOKUP(G2359,Hoja1!$1:$1048576,5,0)</f>
        <v xml:space="preserve">DISTRITO  NACIONAL </v>
      </c>
      <c r="K2359" s="8" t="str">
        <f>VLOOKUP(G2359,Hoja1!$1:$1048576,6,0)</f>
        <v xml:space="preserve">DISTRITO NACIONAL </v>
      </c>
    </row>
    <row r="2360" spans="1:11" customFormat="1" x14ac:dyDescent="0.25">
      <c r="A2360" s="17">
        <v>2347</v>
      </c>
      <c r="B2360" s="34" t="s">
        <v>2662</v>
      </c>
      <c r="C2360" s="1" t="s">
        <v>2023</v>
      </c>
      <c r="D2360" s="23">
        <v>2210</v>
      </c>
      <c r="E2360" s="8" t="str">
        <f>VLOOKUP(D2360,Hoja2!$1:$1048576,2,0)</f>
        <v>ESCRITORIOS</v>
      </c>
      <c r="F2360" s="2">
        <v>45791</v>
      </c>
      <c r="G2360" s="1" t="s">
        <v>39</v>
      </c>
      <c r="H2360" s="8" t="str">
        <f>VLOOKUP(G2360,Hoja1!$1:$1048576,2,0)</f>
        <v>ALMACEN DE DESPACHO MOB. Y EQUIPOS OFIC.</v>
      </c>
      <c r="I2360" s="8" t="str">
        <f>VLOOKUP(G2360,Hoja1!$1:$1048576,4,0)</f>
        <v>EDIF. PALACIO DE JUSTICIA DE LAS CORTES</v>
      </c>
      <c r="J2360" s="8" t="str">
        <f>VLOOKUP(G2360,Hoja1!$1:$1048576,5,0)</f>
        <v xml:space="preserve">DISTRITO  NACIONAL </v>
      </c>
      <c r="K2360" s="8" t="str">
        <f>VLOOKUP(G2360,Hoja1!$1:$1048576,6,0)</f>
        <v xml:space="preserve">DISTRITO NACIONAL </v>
      </c>
    </row>
    <row r="2361" spans="1:11" customFormat="1" x14ac:dyDescent="0.25">
      <c r="A2361" s="17">
        <v>2348</v>
      </c>
      <c r="B2361" s="34" t="s">
        <v>2663</v>
      </c>
      <c r="C2361" s="1" t="s">
        <v>2133</v>
      </c>
      <c r="D2361" s="23">
        <v>2218</v>
      </c>
      <c r="E2361" s="8" t="str">
        <f>VLOOKUP(D2361,Hoja2!$1:$1048576,2,0)</f>
        <v>SILLONES</v>
      </c>
      <c r="F2361" s="2">
        <v>45791</v>
      </c>
      <c r="G2361" s="1" t="s">
        <v>39</v>
      </c>
      <c r="H2361" s="8" t="str">
        <f>VLOOKUP(G2361,Hoja1!$1:$1048576,2,0)</f>
        <v>ALMACEN DE DESPACHO MOB. Y EQUIPOS OFIC.</v>
      </c>
      <c r="I2361" s="8" t="str">
        <f>VLOOKUP(G2361,Hoja1!$1:$1048576,4,0)</f>
        <v>EDIF. PALACIO DE JUSTICIA DE LAS CORTES</v>
      </c>
      <c r="J2361" s="8" t="str">
        <f>VLOOKUP(G2361,Hoja1!$1:$1048576,5,0)</f>
        <v xml:space="preserve">DISTRITO  NACIONAL </v>
      </c>
      <c r="K2361" s="8" t="str">
        <f>VLOOKUP(G2361,Hoja1!$1:$1048576,6,0)</f>
        <v xml:space="preserve">DISTRITO NACIONAL </v>
      </c>
    </row>
    <row r="2362" spans="1:11" customFormat="1" x14ac:dyDescent="0.25">
      <c r="A2362" s="17">
        <v>2349</v>
      </c>
      <c r="B2362" s="34" t="s">
        <v>2664</v>
      </c>
      <c r="C2362" s="1" t="s">
        <v>2133</v>
      </c>
      <c r="D2362" s="23">
        <v>2218</v>
      </c>
      <c r="E2362" s="8" t="str">
        <f>VLOOKUP(D2362,Hoja2!$1:$1048576,2,0)</f>
        <v>SILLONES</v>
      </c>
      <c r="F2362" s="2">
        <v>45791</v>
      </c>
      <c r="G2362" s="1" t="s">
        <v>39</v>
      </c>
      <c r="H2362" s="8" t="str">
        <f>VLOOKUP(G2362,Hoja1!$1:$1048576,2,0)</f>
        <v>ALMACEN DE DESPACHO MOB. Y EQUIPOS OFIC.</v>
      </c>
      <c r="I2362" s="8" t="str">
        <f>VLOOKUP(G2362,Hoja1!$1:$1048576,4,0)</f>
        <v>EDIF. PALACIO DE JUSTICIA DE LAS CORTES</v>
      </c>
      <c r="J2362" s="8" t="str">
        <f>VLOOKUP(G2362,Hoja1!$1:$1048576,5,0)</f>
        <v xml:space="preserve">DISTRITO  NACIONAL </v>
      </c>
      <c r="K2362" s="8" t="str">
        <f>VLOOKUP(G2362,Hoja1!$1:$1048576,6,0)</f>
        <v xml:space="preserve">DISTRITO NACIONAL </v>
      </c>
    </row>
    <row r="2363" spans="1:11" customFormat="1" x14ac:dyDescent="0.25">
      <c r="A2363" s="17">
        <v>2350</v>
      </c>
      <c r="B2363" s="34" t="s">
        <v>2665</v>
      </c>
      <c r="C2363" s="1" t="s">
        <v>2293</v>
      </c>
      <c r="D2363" s="23">
        <v>2201</v>
      </c>
      <c r="E2363" s="8" t="str">
        <f>VLOOKUP(D2363,Hoja2!$1:$1048576,2,0)</f>
        <v>ARCHIVOS-LOCKERS</v>
      </c>
      <c r="F2363" s="2">
        <v>45791</v>
      </c>
      <c r="G2363" s="1" t="s">
        <v>39</v>
      </c>
      <c r="H2363" s="8" t="str">
        <f>VLOOKUP(G2363,Hoja1!$1:$1048576,2,0)</f>
        <v>ALMACEN DE DESPACHO MOB. Y EQUIPOS OFIC.</v>
      </c>
      <c r="I2363" s="8" t="str">
        <f>VLOOKUP(G2363,Hoja1!$1:$1048576,4,0)</f>
        <v>EDIF. PALACIO DE JUSTICIA DE LAS CORTES</v>
      </c>
      <c r="J2363" s="8" t="str">
        <f>VLOOKUP(G2363,Hoja1!$1:$1048576,5,0)</f>
        <v xml:space="preserve">DISTRITO  NACIONAL </v>
      </c>
      <c r="K2363" s="8" t="str">
        <f>VLOOKUP(G2363,Hoja1!$1:$1048576,6,0)</f>
        <v xml:space="preserve">DISTRITO NACIONAL </v>
      </c>
    </row>
    <row r="2364" spans="1:11" customFormat="1" x14ac:dyDescent="0.25">
      <c r="A2364" s="17">
        <v>2351</v>
      </c>
      <c r="B2364" s="34" t="s">
        <v>2666</v>
      </c>
      <c r="C2364" s="1" t="s">
        <v>2023</v>
      </c>
      <c r="D2364" s="23">
        <v>2210</v>
      </c>
      <c r="E2364" s="8" t="str">
        <f>VLOOKUP(D2364,Hoja2!$1:$1048576,2,0)</f>
        <v>ESCRITORIOS</v>
      </c>
      <c r="F2364" s="2">
        <v>45791</v>
      </c>
      <c r="G2364" s="1" t="s">
        <v>39</v>
      </c>
      <c r="H2364" s="8" t="str">
        <f>VLOOKUP(G2364,Hoja1!$1:$1048576,2,0)</f>
        <v>ALMACEN DE DESPACHO MOB. Y EQUIPOS OFIC.</v>
      </c>
      <c r="I2364" s="8" t="str">
        <f>VLOOKUP(G2364,Hoja1!$1:$1048576,4,0)</f>
        <v>EDIF. PALACIO DE JUSTICIA DE LAS CORTES</v>
      </c>
      <c r="J2364" s="8" t="str">
        <f>VLOOKUP(G2364,Hoja1!$1:$1048576,5,0)</f>
        <v xml:space="preserve">DISTRITO  NACIONAL </v>
      </c>
      <c r="K2364" s="8" t="str">
        <f>VLOOKUP(G2364,Hoja1!$1:$1048576,6,0)</f>
        <v xml:space="preserve">DISTRITO NACIONAL </v>
      </c>
    </row>
    <row r="2365" spans="1:11" customFormat="1" x14ac:dyDescent="0.25">
      <c r="A2365" s="17">
        <v>2352</v>
      </c>
      <c r="B2365" s="34" t="s">
        <v>2667</v>
      </c>
      <c r="C2365" s="1" t="s">
        <v>2133</v>
      </c>
      <c r="D2365" s="23">
        <v>2218</v>
      </c>
      <c r="E2365" s="8" t="str">
        <f>VLOOKUP(D2365,Hoja2!$1:$1048576,2,0)</f>
        <v>SILLONES</v>
      </c>
      <c r="F2365" s="2">
        <v>45791</v>
      </c>
      <c r="G2365" s="1" t="s">
        <v>39</v>
      </c>
      <c r="H2365" s="8" t="str">
        <f>VLOOKUP(G2365,Hoja1!$1:$1048576,2,0)</f>
        <v>ALMACEN DE DESPACHO MOB. Y EQUIPOS OFIC.</v>
      </c>
      <c r="I2365" s="8" t="str">
        <f>VLOOKUP(G2365,Hoja1!$1:$1048576,4,0)</f>
        <v>EDIF. PALACIO DE JUSTICIA DE LAS CORTES</v>
      </c>
      <c r="J2365" s="8" t="str">
        <f>VLOOKUP(G2365,Hoja1!$1:$1048576,5,0)</f>
        <v xml:space="preserve">DISTRITO  NACIONAL </v>
      </c>
      <c r="K2365" s="8" t="str">
        <f>VLOOKUP(G2365,Hoja1!$1:$1048576,6,0)</f>
        <v xml:space="preserve">DISTRITO NACIONAL </v>
      </c>
    </row>
    <row r="2366" spans="1:11" customFormat="1" x14ac:dyDescent="0.25">
      <c r="A2366" s="17">
        <v>2353</v>
      </c>
      <c r="B2366" s="34" t="s">
        <v>2668</v>
      </c>
      <c r="C2366" s="1" t="s">
        <v>2133</v>
      </c>
      <c r="D2366" s="23">
        <v>2218</v>
      </c>
      <c r="E2366" s="8" t="str">
        <f>VLOOKUP(D2366,Hoja2!$1:$1048576,2,0)</f>
        <v>SILLONES</v>
      </c>
      <c r="F2366" s="2">
        <v>45791</v>
      </c>
      <c r="G2366" s="1" t="s">
        <v>39</v>
      </c>
      <c r="H2366" s="8" t="str">
        <f>VLOOKUP(G2366,Hoja1!$1:$1048576,2,0)</f>
        <v>ALMACEN DE DESPACHO MOB. Y EQUIPOS OFIC.</v>
      </c>
      <c r="I2366" s="8" t="str">
        <f>VLOOKUP(G2366,Hoja1!$1:$1048576,4,0)</f>
        <v>EDIF. PALACIO DE JUSTICIA DE LAS CORTES</v>
      </c>
      <c r="J2366" s="8" t="str">
        <f>VLOOKUP(G2366,Hoja1!$1:$1048576,5,0)</f>
        <v xml:space="preserve">DISTRITO  NACIONAL </v>
      </c>
      <c r="K2366" s="8" t="str">
        <f>VLOOKUP(G2366,Hoja1!$1:$1048576,6,0)</f>
        <v xml:space="preserve">DISTRITO NACIONAL </v>
      </c>
    </row>
    <row r="2367" spans="1:11" customFormat="1" x14ac:dyDescent="0.25">
      <c r="A2367" s="17">
        <v>2354</v>
      </c>
      <c r="B2367" s="34" t="s">
        <v>2669</v>
      </c>
      <c r="C2367" s="1" t="s">
        <v>2133</v>
      </c>
      <c r="D2367" s="23">
        <v>2218</v>
      </c>
      <c r="E2367" s="8" t="str">
        <f>VLOOKUP(D2367,Hoja2!$1:$1048576,2,0)</f>
        <v>SILLONES</v>
      </c>
      <c r="F2367" s="2">
        <v>45791</v>
      </c>
      <c r="G2367" s="1" t="s">
        <v>39</v>
      </c>
      <c r="H2367" s="8" t="str">
        <f>VLOOKUP(G2367,Hoja1!$1:$1048576,2,0)</f>
        <v>ALMACEN DE DESPACHO MOB. Y EQUIPOS OFIC.</v>
      </c>
      <c r="I2367" s="8" t="str">
        <f>VLOOKUP(G2367,Hoja1!$1:$1048576,4,0)</f>
        <v>EDIF. PALACIO DE JUSTICIA DE LAS CORTES</v>
      </c>
      <c r="J2367" s="8" t="str">
        <f>VLOOKUP(G2367,Hoja1!$1:$1048576,5,0)</f>
        <v xml:space="preserve">DISTRITO  NACIONAL </v>
      </c>
      <c r="K2367" s="8" t="str">
        <f>VLOOKUP(G2367,Hoja1!$1:$1048576,6,0)</f>
        <v xml:space="preserve">DISTRITO NACIONAL </v>
      </c>
    </row>
    <row r="2368" spans="1:11" customFormat="1" x14ac:dyDescent="0.25">
      <c r="A2368" s="17">
        <v>2355</v>
      </c>
      <c r="B2368" s="34" t="s">
        <v>2670</v>
      </c>
      <c r="C2368" s="1" t="s">
        <v>2133</v>
      </c>
      <c r="D2368" s="23">
        <v>2218</v>
      </c>
      <c r="E2368" s="8" t="str">
        <f>VLOOKUP(D2368,Hoja2!$1:$1048576,2,0)</f>
        <v>SILLONES</v>
      </c>
      <c r="F2368" s="2">
        <v>45791</v>
      </c>
      <c r="G2368" s="1" t="s">
        <v>39</v>
      </c>
      <c r="H2368" s="8" t="str">
        <f>VLOOKUP(G2368,Hoja1!$1:$1048576,2,0)</f>
        <v>ALMACEN DE DESPACHO MOB. Y EQUIPOS OFIC.</v>
      </c>
      <c r="I2368" s="8" t="str">
        <f>VLOOKUP(G2368,Hoja1!$1:$1048576,4,0)</f>
        <v>EDIF. PALACIO DE JUSTICIA DE LAS CORTES</v>
      </c>
      <c r="J2368" s="8" t="str">
        <f>VLOOKUP(G2368,Hoja1!$1:$1048576,5,0)</f>
        <v xml:space="preserve">DISTRITO  NACIONAL </v>
      </c>
      <c r="K2368" s="8" t="str">
        <f>VLOOKUP(G2368,Hoja1!$1:$1048576,6,0)</f>
        <v xml:space="preserve">DISTRITO NACIONAL </v>
      </c>
    </row>
    <row r="2369" spans="1:11" customFormat="1" x14ac:dyDescent="0.25">
      <c r="A2369" s="17">
        <v>2356</v>
      </c>
      <c r="B2369" s="34" t="s">
        <v>2671</v>
      </c>
      <c r="C2369" s="1" t="s">
        <v>2133</v>
      </c>
      <c r="D2369" s="23">
        <v>2218</v>
      </c>
      <c r="E2369" s="8" t="str">
        <f>VLOOKUP(D2369,Hoja2!$1:$1048576,2,0)</f>
        <v>SILLONES</v>
      </c>
      <c r="F2369" s="2">
        <v>45791</v>
      </c>
      <c r="G2369" s="1" t="s">
        <v>39</v>
      </c>
      <c r="H2369" s="8" t="str">
        <f>VLOOKUP(G2369,Hoja1!$1:$1048576,2,0)</f>
        <v>ALMACEN DE DESPACHO MOB. Y EQUIPOS OFIC.</v>
      </c>
      <c r="I2369" s="8" t="str">
        <f>VLOOKUP(G2369,Hoja1!$1:$1048576,4,0)</f>
        <v>EDIF. PALACIO DE JUSTICIA DE LAS CORTES</v>
      </c>
      <c r="J2369" s="8" t="str">
        <f>VLOOKUP(G2369,Hoja1!$1:$1048576,5,0)</f>
        <v xml:space="preserve">DISTRITO  NACIONAL </v>
      </c>
      <c r="K2369" s="8" t="str">
        <f>VLOOKUP(G2369,Hoja1!$1:$1048576,6,0)</f>
        <v xml:space="preserve">DISTRITO NACIONAL </v>
      </c>
    </row>
    <row r="2370" spans="1:11" customFormat="1" x14ac:dyDescent="0.25">
      <c r="A2370" s="17">
        <v>2357</v>
      </c>
      <c r="B2370" s="34" t="s">
        <v>2672</v>
      </c>
      <c r="C2370" s="1" t="s">
        <v>2133</v>
      </c>
      <c r="D2370" s="23">
        <v>2218</v>
      </c>
      <c r="E2370" s="8" t="str">
        <f>VLOOKUP(D2370,Hoja2!$1:$1048576,2,0)</f>
        <v>SILLONES</v>
      </c>
      <c r="F2370" s="2">
        <v>45791</v>
      </c>
      <c r="G2370" s="1" t="s">
        <v>39</v>
      </c>
      <c r="H2370" s="8" t="str">
        <f>VLOOKUP(G2370,Hoja1!$1:$1048576,2,0)</f>
        <v>ALMACEN DE DESPACHO MOB. Y EQUIPOS OFIC.</v>
      </c>
      <c r="I2370" s="8" t="str">
        <f>VLOOKUP(G2370,Hoja1!$1:$1048576,4,0)</f>
        <v>EDIF. PALACIO DE JUSTICIA DE LAS CORTES</v>
      </c>
      <c r="J2370" s="8" t="str">
        <f>VLOOKUP(G2370,Hoja1!$1:$1048576,5,0)</f>
        <v xml:space="preserve">DISTRITO  NACIONAL </v>
      </c>
      <c r="K2370" s="8" t="str">
        <f>VLOOKUP(G2370,Hoja1!$1:$1048576,6,0)</f>
        <v xml:space="preserve">DISTRITO NACIONAL </v>
      </c>
    </row>
    <row r="2371" spans="1:11" customFormat="1" x14ac:dyDescent="0.25">
      <c r="A2371" s="17">
        <v>2358</v>
      </c>
      <c r="B2371" s="34" t="s">
        <v>2673</v>
      </c>
      <c r="C2371" s="1" t="s">
        <v>2133</v>
      </c>
      <c r="D2371" s="23">
        <v>2218</v>
      </c>
      <c r="E2371" s="8" t="str">
        <f>VLOOKUP(D2371,Hoja2!$1:$1048576,2,0)</f>
        <v>SILLONES</v>
      </c>
      <c r="F2371" s="2">
        <v>45791</v>
      </c>
      <c r="G2371" s="1" t="s">
        <v>39</v>
      </c>
      <c r="H2371" s="8" t="str">
        <f>VLOOKUP(G2371,Hoja1!$1:$1048576,2,0)</f>
        <v>ALMACEN DE DESPACHO MOB. Y EQUIPOS OFIC.</v>
      </c>
      <c r="I2371" s="8" t="str">
        <f>VLOOKUP(G2371,Hoja1!$1:$1048576,4,0)</f>
        <v>EDIF. PALACIO DE JUSTICIA DE LAS CORTES</v>
      </c>
      <c r="J2371" s="8" t="str">
        <f>VLOOKUP(G2371,Hoja1!$1:$1048576,5,0)</f>
        <v xml:space="preserve">DISTRITO  NACIONAL </v>
      </c>
      <c r="K2371" s="8" t="str">
        <f>VLOOKUP(G2371,Hoja1!$1:$1048576,6,0)</f>
        <v xml:space="preserve">DISTRITO NACIONAL </v>
      </c>
    </row>
    <row r="2372" spans="1:11" customFormat="1" x14ac:dyDescent="0.25">
      <c r="A2372" s="17">
        <v>2359</v>
      </c>
      <c r="B2372" s="34" t="s">
        <v>2674</v>
      </c>
      <c r="C2372" s="1" t="s">
        <v>2133</v>
      </c>
      <c r="D2372" s="23">
        <v>2218</v>
      </c>
      <c r="E2372" s="8" t="str">
        <f>VLOOKUP(D2372,Hoja2!$1:$1048576,2,0)</f>
        <v>SILLONES</v>
      </c>
      <c r="F2372" s="2">
        <v>45791</v>
      </c>
      <c r="G2372" s="1" t="s">
        <v>39</v>
      </c>
      <c r="H2372" s="8" t="str">
        <f>VLOOKUP(G2372,Hoja1!$1:$1048576,2,0)</f>
        <v>ALMACEN DE DESPACHO MOB. Y EQUIPOS OFIC.</v>
      </c>
      <c r="I2372" s="8" t="str">
        <f>VLOOKUP(G2372,Hoja1!$1:$1048576,4,0)</f>
        <v>EDIF. PALACIO DE JUSTICIA DE LAS CORTES</v>
      </c>
      <c r="J2372" s="8" t="str">
        <f>VLOOKUP(G2372,Hoja1!$1:$1048576,5,0)</f>
        <v xml:space="preserve">DISTRITO  NACIONAL </v>
      </c>
      <c r="K2372" s="8" t="str">
        <f>VLOOKUP(G2372,Hoja1!$1:$1048576,6,0)</f>
        <v xml:space="preserve">DISTRITO NACIONAL </v>
      </c>
    </row>
    <row r="2373" spans="1:11" customFormat="1" x14ac:dyDescent="0.25">
      <c r="A2373" s="17">
        <v>2360</v>
      </c>
      <c r="B2373" s="34" t="s">
        <v>2675</v>
      </c>
      <c r="C2373" s="1" t="s">
        <v>2023</v>
      </c>
      <c r="D2373" s="23">
        <v>2210</v>
      </c>
      <c r="E2373" s="8" t="str">
        <f>VLOOKUP(D2373,Hoja2!$1:$1048576,2,0)</f>
        <v>ESCRITORIOS</v>
      </c>
      <c r="F2373" s="2">
        <v>45791</v>
      </c>
      <c r="G2373" s="1" t="s">
        <v>39</v>
      </c>
      <c r="H2373" s="8" t="str">
        <f>VLOOKUP(G2373,Hoja1!$1:$1048576,2,0)</f>
        <v>ALMACEN DE DESPACHO MOB. Y EQUIPOS OFIC.</v>
      </c>
      <c r="I2373" s="8" t="str">
        <f>VLOOKUP(G2373,Hoja1!$1:$1048576,4,0)</f>
        <v>EDIF. PALACIO DE JUSTICIA DE LAS CORTES</v>
      </c>
      <c r="J2373" s="8" t="str">
        <f>VLOOKUP(G2373,Hoja1!$1:$1048576,5,0)</f>
        <v xml:space="preserve">DISTRITO  NACIONAL </v>
      </c>
      <c r="K2373" s="8" t="str">
        <f>VLOOKUP(G2373,Hoja1!$1:$1048576,6,0)</f>
        <v xml:space="preserve">DISTRITO NACIONAL </v>
      </c>
    </row>
    <row r="2374" spans="1:11" customFormat="1" x14ac:dyDescent="0.25">
      <c r="A2374" s="17">
        <v>2361</v>
      </c>
      <c r="B2374" s="34" t="s">
        <v>2676</v>
      </c>
      <c r="C2374" s="1" t="s">
        <v>2133</v>
      </c>
      <c r="D2374" s="23">
        <v>2218</v>
      </c>
      <c r="E2374" s="8" t="str">
        <f>VLOOKUP(D2374,Hoja2!$1:$1048576,2,0)</f>
        <v>SILLONES</v>
      </c>
      <c r="F2374" s="2">
        <v>45791</v>
      </c>
      <c r="G2374" s="1" t="s">
        <v>39</v>
      </c>
      <c r="H2374" s="8" t="str">
        <f>VLOOKUP(G2374,Hoja1!$1:$1048576,2,0)</f>
        <v>ALMACEN DE DESPACHO MOB. Y EQUIPOS OFIC.</v>
      </c>
      <c r="I2374" s="8" t="str">
        <f>VLOOKUP(G2374,Hoja1!$1:$1048576,4,0)</f>
        <v>EDIF. PALACIO DE JUSTICIA DE LAS CORTES</v>
      </c>
      <c r="J2374" s="8" t="str">
        <f>VLOOKUP(G2374,Hoja1!$1:$1048576,5,0)</f>
        <v xml:space="preserve">DISTRITO  NACIONAL </v>
      </c>
      <c r="K2374" s="8" t="str">
        <f>VLOOKUP(G2374,Hoja1!$1:$1048576,6,0)</f>
        <v xml:space="preserve">DISTRITO NACIONAL </v>
      </c>
    </row>
    <row r="2375" spans="1:11" customFormat="1" x14ac:dyDescent="0.25">
      <c r="A2375" s="17">
        <v>2362</v>
      </c>
      <c r="B2375" s="34" t="s">
        <v>2677</v>
      </c>
      <c r="C2375" s="1" t="s">
        <v>2133</v>
      </c>
      <c r="D2375" s="23">
        <v>2218</v>
      </c>
      <c r="E2375" s="8" t="str">
        <f>VLOOKUP(D2375,Hoja2!$1:$1048576,2,0)</f>
        <v>SILLONES</v>
      </c>
      <c r="F2375" s="2">
        <v>45791</v>
      </c>
      <c r="G2375" s="1" t="s">
        <v>39</v>
      </c>
      <c r="H2375" s="8" t="str">
        <f>VLOOKUP(G2375,Hoja1!$1:$1048576,2,0)</f>
        <v>ALMACEN DE DESPACHO MOB. Y EQUIPOS OFIC.</v>
      </c>
      <c r="I2375" s="8" t="str">
        <f>VLOOKUP(G2375,Hoja1!$1:$1048576,4,0)</f>
        <v>EDIF. PALACIO DE JUSTICIA DE LAS CORTES</v>
      </c>
      <c r="J2375" s="8" t="str">
        <f>VLOOKUP(G2375,Hoja1!$1:$1048576,5,0)</f>
        <v xml:space="preserve">DISTRITO  NACIONAL </v>
      </c>
      <c r="K2375" s="8" t="str">
        <f>VLOOKUP(G2375,Hoja1!$1:$1048576,6,0)</f>
        <v xml:space="preserve">DISTRITO NACIONAL </v>
      </c>
    </row>
    <row r="2376" spans="1:11" customFormat="1" x14ac:dyDescent="0.25">
      <c r="A2376" s="17">
        <v>2363</v>
      </c>
      <c r="B2376" s="34" t="s">
        <v>2678</v>
      </c>
      <c r="C2376" s="1" t="s">
        <v>2133</v>
      </c>
      <c r="D2376" s="23">
        <v>2218</v>
      </c>
      <c r="E2376" s="8" t="str">
        <f>VLOOKUP(D2376,Hoja2!$1:$1048576,2,0)</f>
        <v>SILLONES</v>
      </c>
      <c r="F2376" s="2">
        <v>45791</v>
      </c>
      <c r="G2376" s="1" t="s">
        <v>39</v>
      </c>
      <c r="H2376" s="8" t="str">
        <f>VLOOKUP(G2376,Hoja1!$1:$1048576,2,0)</f>
        <v>ALMACEN DE DESPACHO MOB. Y EQUIPOS OFIC.</v>
      </c>
      <c r="I2376" s="8" t="str">
        <f>VLOOKUP(G2376,Hoja1!$1:$1048576,4,0)</f>
        <v>EDIF. PALACIO DE JUSTICIA DE LAS CORTES</v>
      </c>
      <c r="J2376" s="8" t="str">
        <f>VLOOKUP(G2376,Hoja1!$1:$1048576,5,0)</f>
        <v xml:space="preserve">DISTRITO  NACIONAL </v>
      </c>
      <c r="K2376" s="8" t="str">
        <f>VLOOKUP(G2376,Hoja1!$1:$1048576,6,0)</f>
        <v xml:space="preserve">DISTRITO NACIONAL </v>
      </c>
    </row>
    <row r="2377" spans="1:11" customFormat="1" x14ac:dyDescent="0.25">
      <c r="A2377" s="17">
        <v>2364</v>
      </c>
      <c r="B2377" s="34" t="s">
        <v>2679</v>
      </c>
      <c r="C2377" s="1" t="s">
        <v>2293</v>
      </c>
      <c r="D2377" s="23">
        <v>2201</v>
      </c>
      <c r="E2377" s="8" t="str">
        <f>VLOOKUP(D2377,Hoja2!$1:$1048576,2,0)</f>
        <v>ARCHIVOS-LOCKERS</v>
      </c>
      <c r="F2377" s="2">
        <v>45791</v>
      </c>
      <c r="G2377" s="1" t="s">
        <v>39</v>
      </c>
      <c r="H2377" s="8" t="str">
        <f>VLOOKUP(G2377,Hoja1!$1:$1048576,2,0)</f>
        <v>ALMACEN DE DESPACHO MOB. Y EQUIPOS OFIC.</v>
      </c>
      <c r="I2377" s="8" t="str">
        <f>VLOOKUP(G2377,Hoja1!$1:$1048576,4,0)</f>
        <v>EDIF. PALACIO DE JUSTICIA DE LAS CORTES</v>
      </c>
      <c r="J2377" s="8" t="str">
        <f>VLOOKUP(G2377,Hoja1!$1:$1048576,5,0)</f>
        <v xml:space="preserve">DISTRITO  NACIONAL </v>
      </c>
      <c r="K2377" s="8" t="str">
        <f>VLOOKUP(G2377,Hoja1!$1:$1048576,6,0)</f>
        <v xml:space="preserve">DISTRITO NACIONAL </v>
      </c>
    </row>
    <row r="2378" spans="1:11" customFormat="1" x14ac:dyDescent="0.25">
      <c r="A2378" s="17">
        <v>2365</v>
      </c>
      <c r="B2378" s="34" t="s">
        <v>2680</v>
      </c>
      <c r="C2378" s="1" t="s">
        <v>2133</v>
      </c>
      <c r="D2378" s="23">
        <v>2218</v>
      </c>
      <c r="E2378" s="8" t="str">
        <f>VLOOKUP(D2378,Hoja2!$1:$1048576,2,0)</f>
        <v>SILLONES</v>
      </c>
      <c r="F2378" s="2">
        <v>45791</v>
      </c>
      <c r="G2378" s="1" t="s">
        <v>39</v>
      </c>
      <c r="H2378" s="8" t="str">
        <f>VLOOKUP(G2378,Hoja1!$1:$1048576,2,0)</f>
        <v>ALMACEN DE DESPACHO MOB. Y EQUIPOS OFIC.</v>
      </c>
      <c r="I2378" s="8" t="str">
        <f>VLOOKUP(G2378,Hoja1!$1:$1048576,4,0)</f>
        <v>EDIF. PALACIO DE JUSTICIA DE LAS CORTES</v>
      </c>
      <c r="J2378" s="8" t="str">
        <f>VLOOKUP(G2378,Hoja1!$1:$1048576,5,0)</f>
        <v xml:space="preserve">DISTRITO  NACIONAL </v>
      </c>
      <c r="K2378" s="8" t="str">
        <f>VLOOKUP(G2378,Hoja1!$1:$1048576,6,0)</f>
        <v xml:space="preserve">DISTRITO NACIONAL </v>
      </c>
    </row>
    <row r="2379" spans="1:11" customFormat="1" x14ac:dyDescent="0.25">
      <c r="A2379" s="17">
        <v>2366</v>
      </c>
      <c r="B2379" s="34" t="s">
        <v>2681</v>
      </c>
      <c r="C2379" s="1" t="s">
        <v>2133</v>
      </c>
      <c r="D2379" s="23">
        <v>2218</v>
      </c>
      <c r="E2379" s="8" t="str">
        <f>VLOOKUP(D2379,Hoja2!$1:$1048576,2,0)</f>
        <v>SILLONES</v>
      </c>
      <c r="F2379" s="2">
        <v>45791</v>
      </c>
      <c r="G2379" s="1" t="s">
        <v>39</v>
      </c>
      <c r="H2379" s="8" t="str">
        <f>VLOOKUP(G2379,Hoja1!$1:$1048576,2,0)</f>
        <v>ALMACEN DE DESPACHO MOB. Y EQUIPOS OFIC.</v>
      </c>
      <c r="I2379" s="8" t="str">
        <f>VLOOKUP(G2379,Hoja1!$1:$1048576,4,0)</f>
        <v>EDIF. PALACIO DE JUSTICIA DE LAS CORTES</v>
      </c>
      <c r="J2379" s="8" t="str">
        <f>VLOOKUP(G2379,Hoja1!$1:$1048576,5,0)</f>
        <v xml:space="preserve">DISTRITO  NACIONAL </v>
      </c>
      <c r="K2379" s="8" t="str">
        <f>VLOOKUP(G2379,Hoja1!$1:$1048576,6,0)</f>
        <v xml:space="preserve">DISTRITO NACIONAL </v>
      </c>
    </row>
    <row r="2380" spans="1:11" customFormat="1" x14ac:dyDescent="0.25">
      <c r="A2380" s="17">
        <v>2367</v>
      </c>
      <c r="B2380" s="34" t="s">
        <v>2682</v>
      </c>
      <c r="C2380" s="1" t="s">
        <v>2133</v>
      </c>
      <c r="D2380" s="23">
        <v>2218</v>
      </c>
      <c r="E2380" s="8" t="str">
        <f>VLOOKUP(D2380,Hoja2!$1:$1048576,2,0)</f>
        <v>SILLONES</v>
      </c>
      <c r="F2380" s="2">
        <v>45791</v>
      </c>
      <c r="G2380" s="1" t="s">
        <v>39</v>
      </c>
      <c r="H2380" s="8" t="str">
        <f>VLOOKUP(G2380,Hoja1!$1:$1048576,2,0)</f>
        <v>ALMACEN DE DESPACHO MOB. Y EQUIPOS OFIC.</v>
      </c>
      <c r="I2380" s="8" t="str">
        <f>VLOOKUP(G2380,Hoja1!$1:$1048576,4,0)</f>
        <v>EDIF. PALACIO DE JUSTICIA DE LAS CORTES</v>
      </c>
      <c r="J2380" s="8" t="str">
        <f>VLOOKUP(G2380,Hoja1!$1:$1048576,5,0)</f>
        <v xml:space="preserve">DISTRITO  NACIONAL </v>
      </c>
      <c r="K2380" s="8" t="str">
        <f>VLOOKUP(G2380,Hoja1!$1:$1048576,6,0)</f>
        <v xml:space="preserve">DISTRITO NACIONAL </v>
      </c>
    </row>
    <row r="2381" spans="1:11" customFormat="1" x14ac:dyDescent="0.25">
      <c r="A2381" s="17">
        <v>2368</v>
      </c>
      <c r="B2381" s="34" t="s">
        <v>2683</v>
      </c>
      <c r="C2381" s="1" t="s">
        <v>2133</v>
      </c>
      <c r="D2381" s="23">
        <v>2218</v>
      </c>
      <c r="E2381" s="8" t="str">
        <f>VLOOKUP(D2381,Hoja2!$1:$1048576,2,0)</f>
        <v>SILLONES</v>
      </c>
      <c r="F2381" s="2">
        <v>45791</v>
      </c>
      <c r="G2381" s="1" t="s">
        <v>39</v>
      </c>
      <c r="H2381" s="8" t="str">
        <f>VLOOKUP(G2381,Hoja1!$1:$1048576,2,0)</f>
        <v>ALMACEN DE DESPACHO MOB. Y EQUIPOS OFIC.</v>
      </c>
      <c r="I2381" s="8" t="str">
        <f>VLOOKUP(G2381,Hoja1!$1:$1048576,4,0)</f>
        <v>EDIF. PALACIO DE JUSTICIA DE LAS CORTES</v>
      </c>
      <c r="J2381" s="8" t="str">
        <f>VLOOKUP(G2381,Hoja1!$1:$1048576,5,0)</f>
        <v xml:space="preserve">DISTRITO  NACIONAL </v>
      </c>
      <c r="K2381" s="8" t="str">
        <f>VLOOKUP(G2381,Hoja1!$1:$1048576,6,0)</f>
        <v xml:space="preserve">DISTRITO NACIONAL </v>
      </c>
    </row>
    <row r="2382" spans="1:11" customFormat="1" x14ac:dyDescent="0.25">
      <c r="A2382" s="17">
        <v>2369</v>
      </c>
      <c r="B2382" s="34" t="s">
        <v>2684</v>
      </c>
      <c r="C2382" s="1" t="s">
        <v>2133</v>
      </c>
      <c r="D2382" s="23">
        <v>2218</v>
      </c>
      <c r="E2382" s="8" t="str">
        <f>VLOOKUP(D2382,Hoja2!$1:$1048576,2,0)</f>
        <v>SILLONES</v>
      </c>
      <c r="F2382" s="2">
        <v>45791</v>
      </c>
      <c r="G2382" s="1" t="s">
        <v>39</v>
      </c>
      <c r="H2382" s="8" t="str">
        <f>VLOOKUP(G2382,Hoja1!$1:$1048576,2,0)</f>
        <v>ALMACEN DE DESPACHO MOB. Y EQUIPOS OFIC.</v>
      </c>
      <c r="I2382" s="8" t="str">
        <f>VLOOKUP(G2382,Hoja1!$1:$1048576,4,0)</f>
        <v>EDIF. PALACIO DE JUSTICIA DE LAS CORTES</v>
      </c>
      <c r="J2382" s="8" t="str">
        <f>VLOOKUP(G2382,Hoja1!$1:$1048576,5,0)</f>
        <v xml:space="preserve">DISTRITO  NACIONAL </v>
      </c>
      <c r="K2382" s="8" t="str">
        <f>VLOOKUP(G2382,Hoja1!$1:$1048576,6,0)</f>
        <v xml:space="preserve">DISTRITO NACIONAL </v>
      </c>
    </row>
    <row r="2383" spans="1:11" customFormat="1" x14ac:dyDescent="0.25">
      <c r="A2383" s="17">
        <v>2370</v>
      </c>
      <c r="B2383" s="34" t="s">
        <v>2685</v>
      </c>
      <c r="C2383" s="1" t="s">
        <v>2133</v>
      </c>
      <c r="D2383" s="23">
        <v>2218</v>
      </c>
      <c r="E2383" s="8" t="str">
        <f>VLOOKUP(D2383,Hoja2!$1:$1048576,2,0)</f>
        <v>SILLONES</v>
      </c>
      <c r="F2383" s="2">
        <v>45791</v>
      </c>
      <c r="G2383" s="1" t="s">
        <v>39</v>
      </c>
      <c r="H2383" s="8" t="str">
        <f>VLOOKUP(G2383,Hoja1!$1:$1048576,2,0)</f>
        <v>ALMACEN DE DESPACHO MOB. Y EQUIPOS OFIC.</v>
      </c>
      <c r="I2383" s="8" t="str">
        <f>VLOOKUP(G2383,Hoja1!$1:$1048576,4,0)</f>
        <v>EDIF. PALACIO DE JUSTICIA DE LAS CORTES</v>
      </c>
      <c r="J2383" s="8" t="str">
        <f>VLOOKUP(G2383,Hoja1!$1:$1048576,5,0)</f>
        <v xml:space="preserve">DISTRITO  NACIONAL </v>
      </c>
      <c r="K2383" s="8" t="str">
        <f>VLOOKUP(G2383,Hoja1!$1:$1048576,6,0)</f>
        <v xml:space="preserve">DISTRITO NACIONAL </v>
      </c>
    </row>
    <row r="2384" spans="1:11" customFormat="1" x14ac:dyDescent="0.25">
      <c r="A2384" s="17">
        <v>2371</v>
      </c>
      <c r="B2384" s="34" t="s">
        <v>2686</v>
      </c>
      <c r="C2384" s="1" t="s">
        <v>2133</v>
      </c>
      <c r="D2384" s="23">
        <v>2218</v>
      </c>
      <c r="E2384" s="8" t="str">
        <f>VLOOKUP(D2384,Hoja2!$1:$1048576,2,0)</f>
        <v>SILLONES</v>
      </c>
      <c r="F2384" s="2">
        <v>45791</v>
      </c>
      <c r="G2384" s="1" t="s">
        <v>39</v>
      </c>
      <c r="H2384" s="8" t="str">
        <f>VLOOKUP(G2384,Hoja1!$1:$1048576,2,0)</f>
        <v>ALMACEN DE DESPACHO MOB. Y EQUIPOS OFIC.</v>
      </c>
      <c r="I2384" s="8" t="str">
        <f>VLOOKUP(G2384,Hoja1!$1:$1048576,4,0)</f>
        <v>EDIF. PALACIO DE JUSTICIA DE LAS CORTES</v>
      </c>
      <c r="J2384" s="8" t="str">
        <f>VLOOKUP(G2384,Hoja1!$1:$1048576,5,0)</f>
        <v xml:space="preserve">DISTRITO  NACIONAL </v>
      </c>
      <c r="K2384" s="8" t="str">
        <f>VLOOKUP(G2384,Hoja1!$1:$1048576,6,0)</f>
        <v xml:space="preserve">DISTRITO NACIONAL </v>
      </c>
    </row>
    <row r="2385" spans="1:11" customFormat="1" x14ac:dyDescent="0.25">
      <c r="A2385" s="17">
        <v>2372</v>
      </c>
      <c r="B2385" s="34" t="s">
        <v>2687</v>
      </c>
      <c r="C2385" s="1" t="s">
        <v>2023</v>
      </c>
      <c r="D2385" s="23">
        <v>2210</v>
      </c>
      <c r="E2385" s="8" t="str">
        <f>VLOOKUP(D2385,Hoja2!$1:$1048576,2,0)</f>
        <v>ESCRITORIOS</v>
      </c>
      <c r="F2385" s="2">
        <v>45792</v>
      </c>
      <c r="G2385" s="1" t="s">
        <v>39</v>
      </c>
      <c r="H2385" s="8" t="str">
        <f>VLOOKUP(G2385,Hoja1!$1:$1048576,2,0)</f>
        <v>ALMACEN DE DESPACHO MOB. Y EQUIPOS OFIC.</v>
      </c>
      <c r="I2385" s="8" t="str">
        <f>VLOOKUP(G2385,Hoja1!$1:$1048576,4,0)</f>
        <v>EDIF. PALACIO DE JUSTICIA DE LAS CORTES</v>
      </c>
      <c r="J2385" s="8" t="str">
        <f>VLOOKUP(G2385,Hoja1!$1:$1048576,5,0)</f>
        <v xml:space="preserve">DISTRITO  NACIONAL </v>
      </c>
      <c r="K2385" s="8" t="str">
        <f>VLOOKUP(G2385,Hoja1!$1:$1048576,6,0)</f>
        <v xml:space="preserve">DISTRITO NACIONAL </v>
      </c>
    </row>
    <row r="2386" spans="1:11" customFormat="1" x14ac:dyDescent="0.25">
      <c r="A2386" s="17">
        <v>2373</v>
      </c>
      <c r="B2386" s="34" t="s">
        <v>2688</v>
      </c>
      <c r="C2386" s="1" t="s">
        <v>2023</v>
      </c>
      <c r="D2386" s="23">
        <v>2210</v>
      </c>
      <c r="E2386" s="8" t="str">
        <f>VLOOKUP(D2386,Hoja2!$1:$1048576,2,0)</f>
        <v>ESCRITORIOS</v>
      </c>
      <c r="F2386" s="2">
        <v>45792</v>
      </c>
      <c r="G2386" s="1" t="s">
        <v>39</v>
      </c>
      <c r="H2386" s="8" t="str">
        <f>VLOOKUP(G2386,Hoja1!$1:$1048576,2,0)</f>
        <v>ALMACEN DE DESPACHO MOB. Y EQUIPOS OFIC.</v>
      </c>
      <c r="I2386" s="8" t="str">
        <f>VLOOKUP(G2386,Hoja1!$1:$1048576,4,0)</f>
        <v>EDIF. PALACIO DE JUSTICIA DE LAS CORTES</v>
      </c>
      <c r="J2386" s="8" t="str">
        <f>VLOOKUP(G2386,Hoja1!$1:$1048576,5,0)</f>
        <v xml:space="preserve">DISTRITO  NACIONAL </v>
      </c>
      <c r="K2386" s="8" t="str">
        <f>VLOOKUP(G2386,Hoja1!$1:$1048576,6,0)</f>
        <v xml:space="preserve">DISTRITO NACIONAL </v>
      </c>
    </row>
    <row r="2387" spans="1:11" customFormat="1" x14ac:dyDescent="0.25">
      <c r="A2387" s="17">
        <v>2374</v>
      </c>
      <c r="B2387" s="34" t="s">
        <v>2689</v>
      </c>
      <c r="C2387" s="1" t="s">
        <v>2023</v>
      </c>
      <c r="D2387" s="23">
        <v>2210</v>
      </c>
      <c r="E2387" s="8" t="str">
        <f>VLOOKUP(D2387,Hoja2!$1:$1048576,2,0)</f>
        <v>ESCRITORIOS</v>
      </c>
      <c r="F2387" s="2">
        <v>45792</v>
      </c>
      <c r="G2387" s="1" t="s">
        <v>39</v>
      </c>
      <c r="H2387" s="8" t="str">
        <f>VLOOKUP(G2387,Hoja1!$1:$1048576,2,0)</f>
        <v>ALMACEN DE DESPACHO MOB. Y EQUIPOS OFIC.</v>
      </c>
      <c r="I2387" s="8" t="str">
        <f>VLOOKUP(G2387,Hoja1!$1:$1048576,4,0)</f>
        <v>EDIF. PALACIO DE JUSTICIA DE LAS CORTES</v>
      </c>
      <c r="J2387" s="8" t="str">
        <f>VLOOKUP(G2387,Hoja1!$1:$1048576,5,0)</f>
        <v xml:space="preserve">DISTRITO  NACIONAL </v>
      </c>
      <c r="K2387" s="8" t="str">
        <f>VLOOKUP(G2387,Hoja1!$1:$1048576,6,0)</f>
        <v xml:space="preserve">DISTRITO NACIONAL </v>
      </c>
    </row>
    <row r="2388" spans="1:11" customFormat="1" x14ac:dyDescent="0.25">
      <c r="A2388" s="17">
        <v>2375</v>
      </c>
      <c r="B2388" s="34" t="s">
        <v>2690</v>
      </c>
      <c r="C2388" s="1" t="s">
        <v>2023</v>
      </c>
      <c r="D2388" s="23">
        <v>2210</v>
      </c>
      <c r="E2388" s="8" t="str">
        <f>VLOOKUP(D2388,Hoja2!$1:$1048576,2,0)</f>
        <v>ESCRITORIOS</v>
      </c>
      <c r="F2388" s="2">
        <v>45792</v>
      </c>
      <c r="G2388" s="1" t="s">
        <v>39</v>
      </c>
      <c r="H2388" s="8" t="str">
        <f>VLOOKUP(G2388,Hoja1!$1:$1048576,2,0)</f>
        <v>ALMACEN DE DESPACHO MOB. Y EQUIPOS OFIC.</v>
      </c>
      <c r="I2388" s="8" t="str">
        <f>VLOOKUP(G2388,Hoja1!$1:$1048576,4,0)</f>
        <v>EDIF. PALACIO DE JUSTICIA DE LAS CORTES</v>
      </c>
      <c r="J2388" s="8" t="str">
        <f>VLOOKUP(G2388,Hoja1!$1:$1048576,5,0)</f>
        <v xml:space="preserve">DISTRITO  NACIONAL </v>
      </c>
      <c r="K2388" s="8" t="str">
        <f>VLOOKUP(G2388,Hoja1!$1:$1048576,6,0)</f>
        <v xml:space="preserve">DISTRITO NACIONAL </v>
      </c>
    </row>
    <row r="2389" spans="1:11" customFormat="1" x14ac:dyDescent="0.25">
      <c r="A2389" s="17">
        <v>2376</v>
      </c>
      <c r="B2389" s="34" t="s">
        <v>2691</v>
      </c>
      <c r="C2389" s="1" t="s">
        <v>2293</v>
      </c>
      <c r="D2389" s="23">
        <v>2201</v>
      </c>
      <c r="E2389" s="8" t="str">
        <f>VLOOKUP(D2389,Hoja2!$1:$1048576,2,0)</f>
        <v>ARCHIVOS-LOCKERS</v>
      </c>
      <c r="F2389" s="2">
        <v>45792</v>
      </c>
      <c r="G2389" s="1" t="s">
        <v>39</v>
      </c>
      <c r="H2389" s="8" t="str">
        <f>VLOOKUP(G2389,Hoja1!$1:$1048576,2,0)</f>
        <v>ALMACEN DE DESPACHO MOB. Y EQUIPOS OFIC.</v>
      </c>
      <c r="I2389" s="8" t="str">
        <f>VLOOKUP(G2389,Hoja1!$1:$1048576,4,0)</f>
        <v>EDIF. PALACIO DE JUSTICIA DE LAS CORTES</v>
      </c>
      <c r="J2389" s="8" t="str">
        <f>VLOOKUP(G2389,Hoja1!$1:$1048576,5,0)</f>
        <v xml:space="preserve">DISTRITO  NACIONAL </v>
      </c>
      <c r="K2389" s="8" t="str">
        <f>VLOOKUP(G2389,Hoja1!$1:$1048576,6,0)</f>
        <v xml:space="preserve">DISTRITO NACIONAL </v>
      </c>
    </row>
    <row r="2390" spans="1:11" customFormat="1" x14ac:dyDescent="0.25">
      <c r="A2390" s="17">
        <v>2377</v>
      </c>
      <c r="B2390" s="34" t="s">
        <v>2692</v>
      </c>
      <c r="C2390" s="1" t="s">
        <v>2023</v>
      </c>
      <c r="D2390" s="23">
        <v>2210</v>
      </c>
      <c r="E2390" s="8" t="str">
        <f>VLOOKUP(D2390,Hoja2!$1:$1048576,2,0)</f>
        <v>ESCRITORIOS</v>
      </c>
      <c r="F2390" s="2">
        <v>45792</v>
      </c>
      <c r="G2390" s="1" t="s">
        <v>39</v>
      </c>
      <c r="H2390" s="8" t="str">
        <f>VLOOKUP(G2390,Hoja1!$1:$1048576,2,0)</f>
        <v>ALMACEN DE DESPACHO MOB. Y EQUIPOS OFIC.</v>
      </c>
      <c r="I2390" s="8" t="str">
        <f>VLOOKUP(G2390,Hoja1!$1:$1048576,4,0)</f>
        <v>EDIF. PALACIO DE JUSTICIA DE LAS CORTES</v>
      </c>
      <c r="J2390" s="8" t="str">
        <f>VLOOKUP(G2390,Hoja1!$1:$1048576,5,0)</f>
        <v xml:space="preserve">DISTRITO  NACIONAL </v>
      </c>
      <c r="K2390" s="8" t="str">
        <f>VLOOKUP(G2390,Hoja1!$1:$1048576,6,0)</f>
        <v xml:space="preserve">DISTRITO NACIONAL </v>
      </c>
    </row>
    <row r="2391" spans="1:11" customFormat="1" x14ac:dyDescent="0.25">
      <c r="A2391" s="17">
        <v>2378</v>
      </c>
      <c r="B2391" s="34" t="s">
        <v>2693</v>
      </c>
      <c r="C2391" s="1" t="s">
        <v>2023</v>
      </c>
      <c r="D2391" s="23">
        <v>2210</v>
      </c>
      <c r="E2391" s="8" t="str">
        <f>VLOOKUP(D2391,Hoja2!$1:$1048576,2,0)</f>
        <v>ESCRITORIOS</v>
      </c>
      <c r="F2391" s="2">
        <v>45792</v>
      </c>
      <c r="G2391" s="1" t="s">
        <v>39</v>
      </c>
      <c r="H2391" s="8" t="str">
        <f>VLOOKUP(G2391,Hoja1!$1:$1048576,2,0)</f>
        <v>ALMACEN DE DESPACHO MOB. Y EQUIPOS OFIC.</v>
      </c>
      <c r="I2391" s="8" t="str">
        <f>VLOOKUP(G2391,Hoja1!$1:$1048576,4,0)</f>
        <v>EDIF. PALACIO DE JUSTICIA DE LAS CORTES</v>
      </c>
      <c r="J2391" s="8" t="str">
        <f>VLOOKUP(G2391,Hoja1!$1:$1048576,5,0)</f>
        <v xml:space="preserve">DISTRITO  NACIONAL </v>
      </c>
      <c r="K2391" s="8" t="str">
        <f>VLOOKUP(G2391,Hoja1!$1:$1048576,6,0)</f>
        <v xml:space="preserve">DISTRITO NACIONAL </v>
      </c>
    </row>
    <row r="2392" spans="1:11" customFormat="1" x14ac:dyDescent="0.25">
      <c r="A2392" s="17">
        <v>2379</v>
      </c>
      <c r="B2392" s="34" t="s">
        <v>2694</v>
      </c>
      <c r="C2392" s="1" t="s">
        <v>2023</v>
      </c>
      <c r="D2392" s="23">
        <v>2210</v>
      </c>
      <c r="E2392" s="8" t="str">
        <f>VLOOKUP(D2392,Hoja2!$1:$1048576,2,0)</f>
        <v>ESCRITORIOS</v>
      </c>
      <c r="F2392" s="2">
        <v>45792</v>
      </c>
      <c r="G2392" s="1" t="s">
        <v>39</v>
      </c>
      <c r="H2392" s="8" t="str">
        <f>VLOOKUP(G2392,Hoja1!$1:$1048576,2,0)</f>
        <v>ALMACEN DE DESPACHO MOB. Y EQUIPOS OFIC.</v>
      </c>
      <c r="I2392" s="8" t="str">
        <f>VLOOKUP(G2392,Hoja1!$1:$1048576,4,0)</f>
        <v>EDIF. PALACIO DE JUSTICIA DE LAS CORTES</v>
      </c>
      <c r="J2392" s="8" t="str">
        <f>VLOOKUP(G2392,Hoja1!$1:$1048576,5,0)</f>
        <v xml:space="preserve">DISTRITO  NACIONAL </v>
      </c>
      <c r="K2392" s="8" t="str">
        <f>VLOOKUP(G2392,Hoja1!$1:$1048576,6,0)</f>
        <v xml:space="preserve">DISTRITO NACIONAL </v>
      </c>
    </row>
    <row r="2393" spans="1:11" customFormat="1" x14ac:dyDescent="0.25">
      <c r="A2393" s="17">
        <v>2380</v>
      </c>
      <c r="B2393" s="34" t="s">
        <v>2695</v>
      </c>
      <c r="C2393" s="1" t="s">
        <v>2293</v>
      </c>
      <c r="D2393" s="23">
        <v>2201</v>
      </c>
      <c r="E2393" s="8" t="str">
        <f>VLOOKUP(D2393,Hoja2!$1:$1048576,2,0)</f>
        <v>ARCHIVOS-LOCKERS</v>
      </c>
      <c r="F2393" s="2">
        <v>45792</v>
      </c>
      <c r="G2393" s="1" t="s">
        <v>39</v>
      </c>
      <c r="H2393" s="8" t="str">
        <f>VLOOKUP(G2393,Hoja1!$1:$1048576,2,0)</f>
        <v>ALMACEN DE DESPACHO MOB. Y EQUIPOS OFIC.</v>
      </c>
      <c r="I2393" s="8" t="str">
        <f>VLOOKUP(G2393,Hoja1!$1:$1048576,4,0)</f>
        <v>EDIF. PALACIO DE JUSTICIA DE LAS CORTES</v>
      </c>
      <c r="J2393" s="8" t="str">
        <f>VLOOKUP(G2393,Hoja1!$1:$1048576,5,0)</f>
        <v xml:space="preserve">DISTRITO  NACIONAL </v>
      </c>
      <c r="K2393" s="8" t="str">
        <f>VLOOKUP(G2393,Hoja1!$1:$1048576,6,0)</f>
        <v xml:space="preserve">DISTRITO NACIONAL </v>
      </c>
    </row>
    <row r="2394" spans="1:11" customFormat="1" x14ac:dyDescent="0.25">
      <c r="A2394" s="17">
        <v>2381</v>
      </c>
      <c r="B2394" s="34" t="s">
        <v>2696</v>
      </c>
      <c r="C2394" s="1" t="s">
        <v>2023</v>
      </c>
      <c r="D2394" s="23">
        <v>2210</v>
      </c>
      <c r="E2394" s="8" t="str">
        <f>VLOOKUP(D2394,Hoja2!$1:$1048576,2,0)</f>
        <v>ESCRITORIOS</v>
      </c>
      <c r="F2394" s="2">
        <v>45792</v>
      </c>
      <c r="G2394" s="1" t="s">
        <v>39</v>
      </c>
      <c r="H2394" s="8" t="str">
        <f>VLOOKUP(G2394,Hoja1!$1:$1048576,2,0)</f>
        <v>ALMACEN DE DESPACHO MOB. Y EQUIPOS OFIC.</v>
      </c>
      <c r="I2394" s="8" t="str">
        <f>VLOOKUP(G2394,Hoja1!$1:$1048576,4,0)</f>
        <v>EDIF. PALACIO DE JUSTICIA DE LAS CORTES</v>
      </c>
      <c r="J2394" s="8" t="str">
        <f>VLOOKUP(G2394,Hoja1!$1:$1048576,5,0)</f>
        <v xml:space="preserve">DISTRITO  NACIONAL </v>
      </c>
      <c r="K2394" s="8" t="str">
        <f>VLOOKUP(G2394,Hoja1!$1:$1048576,6,0)</f>
        <v xml:space="preserve">DISTRITO NACIONAL </v>
      </c>
    </row>
    <row r="2395" spans="1:11" customFormat="1" x14ac:dyDescent="0.25">
      <c r="A2395" s="17">
        <v>2382</v>
      </c>
      <c r="B2395" s="34" t="s">
        <v>2697</v>
      </c>
      <c r="C2395" s="1" t="s">
        <v>2023</v>
      </c>
      <c r="D2395" s="23">
        <v>2210</v>
      </c>
      <c r="E2395" s="8" t="str">
        <f>VLOOKUP(D2395,Hoja2!$1:$1048576,2,0)</f>
        <v>ESCRITORIOS</v>
      </c>
      <c r="F2395" s="2">
        <v>45792</v>
      </c>
      <c r="G2395" s="1" t="s">
        <v>39</v>
      </c>
      <c r="H2395" s="8" t="str">
        <f>VLOOKUP(G2395,Hoja1!$1:$1048576,2,0)</f>
        <v>ALMACEN DE DESPACHO MOB. Y EQUIPOS OFIC.</v>
      </c>
      <c r="I2395" s="8" t="str">
        <f>VLOOKUP(G2395,Hoja1!$1:$1048576,4,0)</f>
        <v>EDIF. PALACIO DE JUSTICIA DE LAS CORTES</v>
      </c>
      <c r="J2395" s="8" t="str">
        <f>VLOOKUP(G2395,Hoja1!$1:$1048576,5,0)</f>
        <v xml:space="preserve">DISTRITO  NACIONAL </v>
      </c>
      <c r="K2395" s="8" t="str">
        <f>VLOOKUP(G2395,Hoja1!$1:$1048576,6,0)</f>
        <v xml:space="preserve">DISTRITO NACIONAL </v>
      </c>
    </row>
    <row r="2396" spans="1:11" customFormat="1" x14ac:dyDescent="0.25">
      <c r="A2396" s="17">
        <v>2383</v>
      </c>
      <c r="B2396" s="34" t="s">
        <v>2698</v>
      </c>
      <c r="C2396" s="1" t="s">
        <v>2023</v>
      </c>
      <c r="D2396" s="23">
        <v>2210</v>
      </c>
      <c r="E2396" s="8" t="str">
        <f>VLOOKUP(D2396,Hoja2!$1:$1048576,2,0)</f>
        <v>ESCRITORIOS</v>
      </c>
      <c r="F2396" s="2">
        <v>45792</v>
      </c>
      <c r="G2396" s="1" t="s">
        <v>39</v>
      </c>
      <c r="H2396" s="8" t="str">
        <f>VLOOKUP(G2396,Hoja1!$1:$1048576,2,0)</f>
        <v>ALMACEN DE DESPACHO MOB. Y EQUIPOS OFIC.</v>
      </c>
      <c r="I2396" s="8" t="str">
        <f>VLOOKUP(G2396,Hoja1!$1:$1048576,4,0)</f>
        <v>EDIF. PALACIO DE JUSTICIA DE LAS CORTES</v>
      </c>
      <c r="J2396" s="8" t="str">
        <f>VLOOKUP(G2396,Hoja1!$1:$1048576,5,0)</f>
        <v xml:space="preserve">DISTRITO  NACIONAL </v>
      </c>
      <c r="K2396" s="8" t="str">
        <f>VLOOKUP(G2396,Hoja1!$1:$1048576,6,0)</f>
        <v xml:space="preserve">DISTRITO NACIONAL </v>
      </c>
    </row>
    <row r="2397" spans="1:11" customFormat="1" x14ac:dyDescent="0.25">
      <c r="A2397" s="17">
        <v>2384</v>
      </c>
      <c r="B2397" s="34" t="s">
        <v>2699</v>
      </c>
      <c r="C2397" s="1" t="s">
        <v>2293</v>
      </c>
      <c r="D2397" s="23">
        <v>2201</v>
      </c>
      <c r="E2397" s="8" t="str">
        <f>VLOOKUP(D2397,Hoja2!$1:$1048576,2,0)</f>
        <v>ARCHIVOS-LOCKERS</v>
      </c>
      <c r="F2397" s="2">
        <v>45792</v>
      </c>
      <c r="G2397" s="1" t="s">
        <v>39</v>
      </c>
      <c r="H2397" s="8" t="str">
        <f>VLOOKUP(G2397,Hoja1!$1:$1048576,2,0)</f>
        <v>ALMACEN DE DESPACHO MOB. Y EQUIPOS OFIC.</v>
      </c>
      <c r="I2397" s="8" t="str">
        <f>VLOOKUP(G2397,Hoja1!$1:$1048576,4,0)</f>
        <v>EDIF. PALACIO DE JUSTICIA DE LAS CORTES</v>
      </c>
      <c r="J2397" s="8" t="str">
        <f>VLOOKUP(G2397,Hoja1!$1:$1048576,5,0)</f>
        <v xml:space="preserve">DISTRITO  NACIONAL </v>
      </c>
      <c r="K2397" s="8" t="str">
        <f>VLOOKUP(G2397,Hoja1!$1:$1048576,6,0)</f>
        <v xml:space="preserve">DISTRITO NACIONAL </v>
      </c>
    </row>
    <row r="2398" spans="1:11" customFormat="1" x14ac:dyDescent="0.25">
      <c r="A2398" s="17">
        <v>2385</v>
      </c>
      <c r="B2398" s="34" t="s">
        <v>2700</v>
      </c>
      <c r="C2398" s="1" t="s">
        <v>2023</v>
      </c>
      <c r="D2398" s="23">
        <v>2210</v>
      </c>
      <c r="E2398" s="8" t="str">
        <f>VLOOKUP(D2398,Hoja2!$1:$1048576,2,0)</f>
        <v>ESCRITORIOS</v>
      </c>
      <c r="F2398" s="2">
        <v>45792</v>
      </c>
      <c r="G2398" s="1" t="s">
        <v>39</v>
      </c>
      <c r="H2398" s="8" t="str">
        <f>VLOOKUP(G2398,Hoja1!$1:$1048576,2,0)</f>
        <v>ALMACEN DE DESPACHO MOB. Y EQUIPOS OFIC.</v>
      </c>
      <c r="I2398" s="8" t="str">
        <f>VLOOKUP(G2398,Hoja1!$1:$1048576,4,0)</f>
        <v>EDIF. PALACIO DE JUSTICIA DE LAS CORTES</v>
      </c>
      <c r="J2398" s="8" t="str">
        <f>VLOOKUP(G2398,Hoja1!$1:$1048576,5,0)</f>
        <v xml:space="preserve">DISTRITO  NACIONAL </v>
      </c>
      <c r="K2398" s="8" t="str">
        <f>VLOOKUP(G2398,Hoja1!$1:$1048576,6,0)</f>
        <v xml:space="preserve">DISTRITO NACIONAL </v>
      </c>
    </row>
    <row r="2399" spans="1:11" customFormat="1" x14ac:dyDescent="0.25">
      <c r="A2399" s="17">
        <v>2386</v>
      </c>
      <c r="B2399" s="34" t="s">
        <v>2701</v>
      </c>
      <c r="C2399" s="1" t="s">
        <v>2023</v>
      </c>
      <c r="D2399" s="23">
        <v>2210</v>
      </c>
      <c r="E2399" s="8" t="str">
        <f>VLOOKUP(D2399,Hoja2!$1:$1048576,2,0)</f>
        <v>ESCRITORIOS</v>
      </c>
      <c r="F2399" s="2">
        <v>45792</v>
      </c>
      <c r="G2399" s="1" t="s">
        <v>39</v>
      </c>
      <c r="H2399" s="8" t="str">
        <f>VLOOKUP(G2399,Hoja1!$1:$1048576,2,0)</f>
        <v>ALMACEN DE DESPACHO MOB. Y EQUIPOS OFIC.</v>
      </c>
      <c r="I2399" s="8" t="str">
        <f>VLOOKUP(G2399,Hoja1!$1:$1048576,4,0)</f>
        <v>EDIF. PALACIO DE JUSTICIA DE LAS CORTES</v>
      </c>
      <c r="J2399" s="8" t="str">
        <f>VLOOKUP(G2399,Hoja1!$1:$1048576,5,0)</f>
        <v xml:space="preserve">DISTRITO  NACIONAL </v>
      </c>
      <c r="K2399" s="8" t="str">
        <f>VLOOKUP(G2399,Hoja1!$1:$1048576,6,0)</f>
        <v xml:space="preserve">DISTRITO NACIONAL </v>
      </c>
    </row>
    <row r="2400" spans="1:11" customFormat="1" x14ac:dyDescent="0.25">
      <c r="A2400" s="17">
        <v>2387</v>
      </c>
      <c r="B2400" s="34" t="s">
        <v>2702</v>
      </c>
      <c r="C2400" s="1" t="s">
        <v>2293</v>
      </c>
      <c r="D2400" s="23">
        <v>2201</v>
      </c>
      <c r="E2400" s="8" t="str">
        <f>VLOOKUP(D2400,Hoja2!$1:$1048576,2,0)</f>
        <v>ARCHIVOS-LOCKERS</v>
      </c>
      <c r="F2400" s="2">
        <v>45792</v>
      </c>
      <c r="G2400" s="1" t="s">
        <v>39</v>
      </c>
      <c r="H2400" s="8" t="str">
        <f>VLOOKUP(G2400,Hoja1!$1:$1048576,2,0)</f>
        <v>ALMACEN DE DESPACHO MOB. Y EQUIPOS OFIC.</v>
      </c>
      <c r="I2400" s="8" t="str">
        <f>VLOOKUP(G2400,Hoja1!$1:$1048576,4,0)</f>
        <v>EDIF. PALACIO DE JUSTICIA DE LAS CORTES</v>
      </c>
      <c r="J2400" s="8" t="str">
        <f>VLOOKUP(G2400,Hoja1!$1:$1048576,5,0)</f>
        <v xml:space="preserve">DISTRITO  NACIONAL </v>
      </c>
      <c r="K2400" s="8" t="str">
        <f>VLOOKUP(G2400,Hoja1!$1:$1048576,6,0)</f>
        <v xml:space="preserve">DISTRITO NACIONAL </v>
      </c>
    </row>
    <row r="2401" spans="1:11" customFormat="1" x14ac:dyDescent="0.25">
      <c r="A2401" s="17">
        <v>2388</v>
      </c>
      <c r="B2401" s="34" t="s">
        <v>2703</v>
      </c>
      <c r="C2401" s="1" t="s">
        <v>2023</v>
      </c>
      <c r="D2401" s="23">
        <v>2210</v>
      </c>
      <c r="E2401" s="8" t="str">
        <f>VLOOKUP(D2401,Hoja2!$1:$1048576,2,0)</f>
        <v>ESCRITORIOS</v>
      </c>
      <c r="F2401" s="2">
        <v>45792</v>
      </c>
      <c r="G2401" s="1" t="s">
        <v>39</v>
      </c>
      <c r="H2401" s="8" t="str">
        <f>VLOOKUP(G2401,Hoja1!$1:$1048576,2,0)</f>
        <v>ALMACEN DE DESPACHO MOB. Y EQUIPOS OFIC.</v>
      </c>
      <c r="I2401" s="8" t="str">
        <f>VLOOKUP(G2401,Hoja1!$1:$1048576,4,0)</f>
        <v>EDIF. PALACIO DE JUSTICIA DE LAS CORTES</v>
      </c>
      <c r="J2401" s="8" t="str">
        <f>VLOOKUP(G2401,Hoja1!$1:$1048576,5,0)</f>
        <v xml:space="preserve">DISTRITO  NACIONAL </v>
      </c>
      <c r="K2401" s="8" t="str">
        <f>VLOOKUP(G2401,Hoja1!$1:$1048576,6,0)</f>
        <v xml:space="preserve">DISTRITO NACIONAL </v>
      </c>
    </row>
    <row r="2402" spans="1:11" customFormat="1" x14ac:dyDescent="0.25">
      <c r="A2402" s="17">
        <v>2389</v>
      </c>
      <c r="B2402" s="34" t="s">
        <v>2704</v>
      </c>
      <c r="C2402" s="1" t="s">
        <v>2023</v>
      </c>
      <c r="D2402" s="23">
        <v>2210</v>
      </c>
      <c r="E2402" s="8" t="str">
        <f>VLOOKUP(D2402,Hoja2!$1:$1048576,2,0)</f>
        <v>ESCRITORIOS</v>
      </c>
      <c r="F2402" s="2">
        <v>45792</v>
      </c>
      <c r="G2402" s="1" t="s">
        <v>39</v>
      </c>
      <c r="H2402" s="8" t="str">
        <f>VLOOKUP(G2402,Hoja1!$1:$1048576,2,0)</f>
        <v>ALMACEN DE DESPACHO MOB. Y EQUIPOS OFIC.</v>
      </c>
      <c r="I2402" s="8" t="str">
        <f>VLOOKUP(G2402,Hoja1!$1:$1048576,4,0)</f>
        <v>EDIF. PALACIO DE JUSTICIA DE LAS CORTES</v>
      </c>
      <c r="J2402" s="8" t="str">
        <f>VLOOKUP(G2402,Hoja1!$1:$1048576,5,0)</f>
        <v xml:space="preserve">DISTRITO  NACIONAL </v>
      </c>
      <c r="K2402" s="8" t="str">
        <f>VLOOKUP(G2402,Hoja1!$1:$1048576,6,0)</f>
        <v xml:space="preserve">DISTRITO NACIONAL </v>
      </c>
    </row>
    <row r="2403" spans="1:11" customFormat="1" x14ac:dyDescent="0.25">
      <c r="A2403" s="17">
        <v>2390</v>
      </c>
      <c r="B2403" s="34" t="s">
        <v>2705</v>
      </c>
      <c r="C2403" s="1" t="s">
        <v>2293</v>
      </c>
      <c r="D2403" s="23">
        <v>2201</v>
      </c>
      <c r="E2403" s="8" t="str">
        <f>VLOOKUP(D2403,Hoja2!$1:$1048576,2,0)</f>
        <v>ARCHIVOS-LOCKERS</v>
      </c>
      <c r="F2403" s="2">
        <v>45792</v>
      </c>
      <c r="G2403" s="1" t="s">
        <v>39</v>
      </c>
      <c r="H2403" s="8" t="str">
        <f>VLOOKUP(G2403,Hoja1!$1:$1048576,2,0)</f>
        <v>ALMACEN DE DESPACHO MOB. Y EQUIPOS OFIC.</v>
      </c>
      <c r="I2403" s="8" t="str">
        <f>VLOOKUP(G2403,Hoja1!$1:$1048576,4,0)</f>
        <v>EDIF. PALACIO DE JUSTICIA DE LAS CORTES</v>
      </c>
      <c r="J2403" s="8" t="str">
        <f>VLOOKUP(G2403,Hoja1!$1:$1048576,5,0)</f>
        <v xml:space="preserve">DISTRITO  NACIONAL </v>
      </c>
      <c r="K2403" s="8" t="str">
        <f>VLOOKUP(G2403,Hoja1!$1:$1048576,6,0)</f>
        <v xml:space="preserve">DISTRITO NACIONAL </v>
      </c>
    </row>
    <row r="2404" spans="1:11" customFormat="1" x14ac:dyDescent="0.25">
      <c r="A2404" s="17">
        <v>2391</v>
      </c>
      <c r="B2404" s="34" t="s">
        <v>2706</v>
      </c>
      <c r="C2404" s="1" t="s">
        <v>2023</v>
      </c>
      <c r="D2404" s="23">
        <v>2210</v>
      </c>
      <c r="E2404" s="8" t="str">
        <f>VLOOKUP(D2404,Hoja2!$1:$1048576,2,0)</f>
        <v>ESCRITORIOS</v>
      </c>
      <c r="F2404" s="2">
        <v>45792</v>
      </c>
      <c r="G2404" s="1" t="s">
        <v>39</v>
      </c>
      <c r="H2404" s="8" t="str">
        <f>VLOOKUP(G2404,Hoja1!$1:$1048576,2,0)</f>
        <v>ALMACEN DE DESPACHO MOB. Y EQUIPOS OFIC.</v>
      </c>
      <c r="I2404" s="8" t="str">
        <f>VLOOKUP(G2404,Hoja1!$1:$1048576,4,0)</f>
        <v>EDIF. PALACIO DE JUSTICIA DE LAS CORTES</v>
      </c>
      <c r="J2404" s="8" t="str">
        <f>VLOOKUP(G2404,Hoja1!$1:$1048576,5,0)</f>
        <v xml:space="preserve">DISTRITO  NACIONAL </v>
      </c>
      <c r="K2404" s="8" t="str">
        <f>VLOOKUP(G2404,Hoja1!$1:$1048576,6,0)</f>
        <v xml:space="preserve">DISTRITO NACIONAL </v>
      </c>
    </row>
    <row r="2405" spans="1:11" customFormat="1" x14ac:dyDescent="0.25">
      <c r="A2405" s="17">
        <v>2392</v>
      </c>
      <c r="B2405" s="34" t="s">
        <v>2707</v>
      </c>
      <c r="C2405" s="1" t="s">
        <v>2023</v>
      </c>
      <c r="D2405" s="23">
        <v>2210</v>
      </c>
      <c r="E2405" s="8" t="str">
        <f>VLOOKUP(D2405,Hoja2!$1:$1048576,2,0)</f>
        <v>ESCRITORIOS</v>
      </c>
      <c r="F2405" s="2">
        <v>45792</v>
      </c>
      <c r="G2405" s="1" t="s">
        <v>39</v>
      </c>
      <c r="H2405" s="8" t="str">
        <f>VLOOKUP(G2405,Hoja1!$1:$1048576,2,0)</f>
        <v>ALMACEN DE DESPACHO MOB. Y EQUIPOS OFIC.</v>
      </c>
      <c r="I2405" s="8" t="str">
        <f>VLOOKUP(G2405,Hoja1!$1:$1048576,4,0)</f>
        <v>EDIF. PALACIO DE JUSTICIA DE LAS CORTES</v>
      </c>
      <c r="J2405" s="8" t="str">
        <f>VLOOKUP(G2405,Hoja1!$1:$1048576,5,0)</f>
        <v xml:space="preserve">DISTRITO  NACIONAL </v>
      </c>
      <c r="K2405" s="8" t="str">
        <f>VLOOKUP(G2405,Hoja1!$1:$1048576,6,0)</f>
        <v xml:space="preserve">DISTRITO NACIONAL </v>
      </c>
    </row>
    <row r="2406" spans="1:11" customFormat="1" x14ac:dyDescent="0.25">
      <c r="A2406" s="17">
        <v>2393</v>
      </c>
      <c r="B2406" s="34" t="s">
        <v>2708</v>
      </c>
      <c r="C2406" s="1" t="s">
        <v>2023</v>
      </c>
      <c r="D2406" s="23">
        <v>2210</v>
      </c>
      <c r="E2406" s="8" t="str">
        <f>VLOOKUP(D2406,Hoja2!$1:$1048576,2,0)</f>
        <v>ESCRITORIOS</v>
      </c>
      <c r="F2406" s="2">
        <v>45792</v>
      </c>
      <c r="G2406" s="1" t="s">
        <v>39</v>
      </c>
      <c r="H2406" s="8" t="str">
        <f>VLOOKUP(G2406,Hoja1!$1:$1048576,2,0)</f>
        <v>ALMACEN DE DESPACHO MOB. Y EQUIPOS OFIC.</v>
      </c>
      <c r="I2406" s="8" t="str">
        <f>VLOOKUP(G2406,Hoja1!$1:$1048576,4,0)</f>
        <v>EDIF. PALACIO DE JUSTICIA DE LAS CORTES</v>
      </c>
      <c r="J2406" s="8" t="str">
        <f>VLOOKUP(G2406,Hoja1!$1:$1048576,5,0)</f>
        <v xml:space="preserve">DISTRITO  NACIONAL </v>
      </c>
      <c r="K2406" s="8" t="str">
        <f>VLOOKUP(G2406,Hoja1!$1:$1048576,6,0)</f>
        <v xml:space="preserve">DISTRITO NACIONAL </v>
      </c>
    </row>
    <row r="2407" spans="1:11" customFormat="1" x14ac:dyDescent="0.25">
      <c r="A2407" s="17">
        <v>2394</v>
      </c>
      <c r="B2407" s="34" t="s">
        <v>2709</v>
      </c>
      <c r="C2407" s="1" t="s">
        <v>2293</v>
      </c>
      <c r="D2407" s="23">
        <v>2201</v>
      </c>
      <c r="E2407" s="8" t="str">
        <f>VLOOKUP(D2407,Hoja2!$1:$1048576,2,0)</f>
        <v>ARCHIVOS-LOCKERS</v>
      </c>
      <c r="F2407" s="2">
        <v>45792</v>
      </c>
      <c r="G2407" s="1" t="s">
        <v>39</v>
      </c>
      <c r="H2407" s="8" t="str">
        <f>VLOOKUP(G2407,Hoja1!$1:$1048576,2,0)</f>
        <v>ALMACEN DE DESPACHO MOB. Y EQUIPOS OFIC.</v>
      </c>
      <c r="I2407" s="8" t="str">
        <f>VLOOKUP(G2407,Hoja1!$1:$1048576,4,0)</f>
        <v>EDIF. PALACIO DE JUSTICIA DE LAS CORTES</v>
      </c>
      <c r="J2407" s="8" t="str">
        <f>VLOOKUP(G2407,Hoja1!$1:$1048576,5,0)</f>
        <v xml:space="preserve">DISTRITO  NACIONAL </v>
      </c>
      <c r="K2407" s="8" t="str">
        <f>VLOOKUP(G2407,Hoja1!$1:$1048576,6,0)</f>
        <v xml:space="preserve">DISTRITO NACIONAL </v>
      </c>
    </row>
    <row r="2408" spans="1:11" customFormat="1" x14ac:dyDescent="0.25">
      <c r="A2408" s="17">
        <v>2395</v>
      </c>
      <c r="B2408" s="34" t="s">
        <v>2710</v>
      </c>
      <c r="C2408" s="1" t="s">
        <v>2023</v>
      </c>
      <c r="D2408" s="23">
        <v>2210</v>
      </c>
      <c r="E2408" s="8" t="str">
        <f>VLOOKUP(D2408,Hoja2!$1:$1048576,2,0)</f>
        <v>ESCRITORIOS</v>
      </c>
      <c r="F2408" s="2">
        <v>45792</v>
      </c>
      <c r="G2408" s="1" t="s">
        <v>39</v>
      </c>
      <c r="H2408" s="8" t="str">
        <f>VLOOKUP(G2408,Hoja1!$1:$1048576,2,0)</f>
        <v>ALMACEN DE DESPACHO MOB. Y EQUIPOS OFIC.</v>
      </c>
      <c r="I2408" s="8" t="str">
        <f>VLOOKUP(G2408,Hoja1!$1:$1048576,4,0)</f>
        <v>EDIF. PALACIO DE JUSTICIA DE LAS CORTES</v>
      </c>
      <c r="J2408" s="8" t="str">
        <f>VLOOKUP(G2408,Hoja1!$1:$1048576,5,0)</f>
        <v xml:space="preserve">DISTRITO  NACIONAL </v>
      </c>
      <c r="K2408" s="8" t="str">
        <f>VLOOKUP(G2408,Hoja1!$1:$1048576,6,0)</f>
        <v xml:space="preserve">DISTRITO NACIONAL </v>
      </c>
    </row>
    <row r="2409" spans="1:11" customFormat="1" x14ac:dyDescent="0.25">
      <c r="A2409" s="17">
        <v>2396</v>
      </c>
      <c r="B2409" s="34" t="s">
        <v>2711</v>
      </c>
      <c r="C2409" s="1" t="s">
        <v>2023</v>
      </c>
      <c r="D2409" s="23">
        <v>2210</v>
      </c>
      <c r="E2409" s="8" t="str">
        <f>VLOOKUP(D2409,Hoja2!$1:$1048576,2,0)</f>
        <v>ESCRITORIOS</v>
      </c>
      <c r="F2409" s="2">
        <v>45792</v>
      </c>
      <c r="G2409" s="1" t="s">
        <v>39</v>
      </c>
      <c r="H2409" s="8" t="str">
        <f>VLOOKUP(G2409,Hoja1!$1:$1048576,2,0)</f>
        <v>ALMACEN DE DESPACHO MOB. Y EQUIPOS OFIC.</v>
      </c>
      <c r="I2409" s="8" t="str">
        <f>VLOOKUP(G2409,Hoja1!$1:$1048576,4,0)</f>
        <v>EDIF. PALACIO DE JUSTICIA DE LAS CORTES</v>
      </c>
      <c r="J2409" s="8" t="str">
        <f>VLOOKUP(G2409,Hoja1!$1:$1048576,5,0)</f>
        <v xml:space="preserve">DISTRITO  NACIONAL </v>
      </c>
      <c r="K2409" s="8" t="str">
        <f>VLOOKUP(G2409,Hoja1!$1:$1048576,6,0)</f>
        <v xml:space="preserve">DISTRITO NACIONAL </v>
      </c>
    </row>
    <row r="2410" spans="1:11" customFormat="1" x14ac:dyDescent="0.25">
      <c r="A2410" s="17">
        <v>2397</v>
      </c>
      <c r="B2410" s="34" t="s">
        <v>2712</v>
      </c>
      <c r="C2410" s="1" t="s">
        <v>2023</v>
      </c>
      <c r="D2410" s="23">
        <v>2210</v>
      </c>
      <c r="E2410" s="8" t="str">
        <f>VLOOKUP(D2410,Hoja2!$1:$1048576,2,0)</f>
        <v>ESCRITORIOS</v>
      </c>
      <c r="F2410" s="2">
        <v>45792</v>
      </c>
      <c r="G2410" s="1" t="s">
        <v>39</v>
      </c>
      <c r="H2410" s="8" t="str">
        <f>VLOOKUP(G2410,Hoja1!$1:$1048576,2,0)</f>
        <v>ALMACEN DE DESPACHO MOB. Y EQUIPOS OFIC.</v>
      </c>
      <c r="I2410" s="8" t="str">
        <f>VLOOKUP(G2410,Hoja1!$1:$1048576,4,0)</f>
        <v>EDIF. PALACIO DE JUSTICIA DE LAS CORTES</v>
      </c>
      <c r="J2410" s="8" t="str">
        <f>VLOOKUP(G2410,Hoja1!$1:$1048576,5,0)</f>
        <v xml:space="preserve">DISTRITO  NACIONAL </v>
      </c>
      <c r="K2410" s="8" t="str">
        <f>VLOOKUP(G2410,Hoja1!$1:$1048576,6,0)</f>
        <v xml:space="preserve">DISTRITO NACIONAL </v>
      </c>
    </row>
    <row r="2411" spans="1:11" customFormat="1" x14ac:dyDescent="0.25">
      <c r="A2411" s="17">
        <v>2398</v>
      </c>
      <c r="B2411" s="34" t="s">
        <v>2713</v>
      </c>
      <c r="C2411" s="1" t="s">
        <v>2293</v>
      </c>
      <c r="D2411" s="23">
        <v>2201</v>
      </c>
      <c r="E2411" s="8" t="str">
        <f>VLOOKUP(D2411,Hoja2!$1:$1048576,2,0)</f>
        <v>ARCHIVOS-LOCKERS</v>
      </c>
      <c r="F2411" s="2">
        <v>45792</v>
      </c>
      <c r="G2411" s="1" t="s">
        <v>39</v>
      </c>
      <c r="H2411" s="8" t="str">
        <f>VLOOKUP(G2411,Hoja1!$1:$1048576,2,0)</f>
        <v>ALMACEN DE DESPACHO MOB. Y EQUIPOS OFIC.</v>
      </c>
      <c r="I2411" s="8" t="str">
        <f>VLOOKUP(G2411,Hoja1!$1:$1048576,4,0)</f>
        <v>EDIF. PALACIO DE JUSTICIA DE LAS CORTES</v>
      </c>
      <c r="J2411" s="8" t="str">
        <f>VLOOKUP(G2411,Hoja1!$1:$1048576,5,0)</f>
        <v xml:space="preserve">DISTRITO  NACIONAL </v>
      </c>
      <c r="K2411" s="8" t="str">
        <f>VLOOKUP(G2411,Hoja1!$1:$1048576,6,0)</f>
        <v xml:space="preserve">DISTRITO NACIONAL </v>
      </c>
    </row>
    <row r="2412" spans="1:11" customFormat="1" x14ac:dyDescent="0.25">
      <c r="A2412" s="17">
        <v>2399</v>
      </c>
      <c r="B2412" s="34" t="s">
        <v>2714</v>
      </c>
      <c r="C2412" s="1" t="s">
        <v>2293</v>
      </c>
      <c r="D2412" s="23">
        <v>2201</v>
      </c>
      <c r="E2412" s="8" t="str">
        <f>VLOOKUP(D2412,Hoja2!$1:$1048576,2,0)</f>
        <v>ARCHIVOS-LOCKERS</v>
      </c>
      <c r="F2412" s="2">
        <v>45792</v>
      </c>
      <c r="G2412" s="1" t="s">
        <v>39</v>
      </c>
      <c r="H2412" s="8" t="str">
        <f>VLOOKUP(G2412,Hoja1!$1:$1048576,2,0)</f>
        <v>ALMACEN DE DESPACHO MOB. Y EQUIPOS OFIC.</v>
      </c>
      <c r="I2412" s="8" t="str">
        <f>VLOOKUP(G2412,Hoja1!$1:$1048576,4,0)</f>
        <v>EDIF. PALACIO DE JUSTICIA DE LAS CORTES</v>
      </c>
      <c r="J2412" s="8" t="str">
        <f>VLOOKUP(G2412,Hoja1!$1:$1048576,5,0)</f>
        <v xml:space="preserve">DISTRITO  NACIONAL </v>
      </c>
      <c r="K2412" s="8" t="str">
        <f>VLOOKUP(G2412,Hoja1!$1:$1048576,6,0)</f>
        <v xml:space="preserve">DISTRITO NACIONAL </v>
      </c>
    </row>
    <row r="2413" spans="1:11" customFormat="1" x14ac:dyDescent="0.25">
      <c r="A2413" s="17">
        <v>2400</v>
      </c>
      <c r="B2413" s="34" t="s">
        <v>2715</v>
      </c>
      <c r="C2413" s="1" t="s">
        <v>2023</v>
      </c>
      <c r="D2413" s="23">
        <v>2210</v>
      </c>
      <c r="E2413" s="8" t="str">
        <f>VLOOKUP(D2413,Hoja2!$1:$1048576,2,0)</f>
        <v>ESCRITORIOS</v>
      </c>
      <c r="F2413" s="2">
        <v>45792</v>
      </c>
      <c r="G2413" s="1" t="s">
        <v>39</v>
      </c>
      <c r="H2413" s="8" t="str">
        <f>VLOOKUP(G2413,Hoja1!$1:$1048576,2,0)</f>
        <v>ALMACEN DE DESPACHO MOB. Y EQUIPOS OFIC.</v>
      </c>
      <c r="I2413" s="8" t="str">
        <f>VLOOKUP(G2413,Hoja1!$1:$1048576,4,0)</f>
        <v>EDIF. PALACIO DE JUSTICIA DE LAS CORTES</v>
      </c>
      <c r="J2413" s="8" t="str">
        <f>VLOOKUP(G2413,Hoja1!$1:$1048576,5,0)</f>
        <v xml:space="preserve">DISTRITO  NACIONAL </v>
      </c>
      <c r="K2413" s="8" t="str">
        <f>VLOOKUP(G2413,Hoja1!$1:$1048576,6,0)</f>
        <v xml:space="preserve">DISTRITO NACIONAL </v>
      </c>
    </row>
    <row r="2414" spans="1:11" customFormat="1" x14ac:dyDescent="0.25">
      <c r="A2414" s="17">
        <v>2401</v>
      </c>
      <c r="B2414" s="34" t="s">
        <v>2716</v>
      </c>
      <c r="C2414" s="1" t="s">
        <v>2023</v>
      </c>
      <c r="D2414" s="23">
        <v>2210</v>
      </c>
      <c r="E2414" s="8" t="str">
        <f>VLOOKUP(D2414,Hoja2!$1:$1048576,2,0)</f>
        <v>ESCRITORIOS</v>
      </c>
      <c r="F2414" s="2">
        <v>45792</v>
      </c>
      <c r="G2414" s="1" t="s">
        <v>39</v>
      </c>
      <c r="H2414" s="8" t="str">
        <f>VLOOKUP(G2414,Hoja1!$1:$1048576,2,0)</f>
        <v>ALMACEN DE DESPACHO MOB. Y EQUIPOS OFIC.</v>
      </c>
      <c r="I2414" s="8" t="str">
        <f>VLOOKUP(G2414,Hoja1!$1:$1048576,4,0)</f>
        <v>EDIF. PALACIO DE JUSTICIA DE LAS CORTES</v>
      </c>
      <c r="J2414" s="8" t="str">
        <f>VLOOKUP(G2414,Hoja1!$1:$1048576,5,0)</f>
        <v xml:space="preserve">DISTRITO  NACIONAL </v>
      </c>
      <c r="K2414" s="8" t="str">
        <f>VLOOKUP(G2414,Hoja1!$1:$1048576,6,0)</f>
        <v xml:space="preserve">DISTRITO NACIONAL </v>
      </c>
    </row>
    <row r="2415" spans="1:11" customFormat="1" x14ac:dyDescent="0.25">
      <c r="A2415" s="17">
        <v>2402</v>
      </c>
      <c r="B2415" s="34" t="s">
        <v>2717</v>
      </c>
      <c r="C2415" s="1" t="s">
        <v>2293</v>
      </c>
      <c r="D2415" s="23">
        <v>2201</v>
      </c>
      <c r="E2415" s="8" t="str">
        <f>VLOOKUP(D2415,Hoja2!$1:$1048576,2,0)</f>
        <v>ARCHIVOS-LOCKERS</v>
      </c>
      <c r="F2415" s="2">
        <v>45792</v>
      </c>
      <c r="G2415" s="1" t="s">
        <v>39</v>
      </c>
      <c r="H2415" s="8" t="str">
        <f>VLOOKUP(G2415,Hoja1!$1:$1048576,2,0)</f>
        <v>ALMACEN DE DESPACHO MOB. Y EQUIPOS OFIC.</v>
      </c>
      <c r="I2415" s="8" t="str">
        <f>VLOOKUP(G2415,Hoja1!$1:$1048576,4,0)</f>
        <v>EDIF. PALACIO DE JUSTICIA DE LAS CORTES</v>
      </c>
      <c r="J2415" s="8" t="str">
        <f>VLOOKUP(G2415,Hoja1!$1:$1048576,5,0)</f>
        <v xml:space="preserve">DISTRITO  NACIONAL </v>
      </c>
      <c r="K2415" s="8" t="str">
        <f>VLOOKUP(G2415,Hoja1!$1:$1048576,6,0)</f>
        <v xml:space="preserve">DISTRITO NACIONAL </v>
      </c>
    </row>
    <row r="2416" spans="1:11" customFormat="1" x14ac:dyDescent="0.25">
      <c r="A2416" s="17">
        <v>2403</v>
      </c>
      <c r="B2416" s="34" t="s">
        <v>2718</v>
      </c>
      <c r="C2416" s="1" t="s">
        <v>2293</v>
      </c>
      <c r="D2416" s="23">
        <v>2201</v>
      </c>
      <c r="E2416" s="8" t="str">
        <f>VLOOKUP(D2416,Hoja2!$1:$1048576,2,0)</f>
        <v>ARCHIVOS-LOCKERS</v>
      </c>
      <c r="F2416" s="2">
        <v>45792</v>
      </c>
      <c r="G2416" s="1" t="s">
        <v>39</v>
      </c>
      <c r="H2416" s="8" t="str">
        <f>VLOOKUP(G2416,Hoja1!$1:$1048576,2,0)</f>
        <v>ALMACEN DE DESPACHO MOB. Y EQUIPOS OFIC.</v>
      </c>
      <c r="I2416" s="8" t="str">
        <f>VLOOKUP(G2416,Hoja1!$1:$1048576,4,0)</f>
        <v>EDIF. PALACIO DE JUSTICIA DE LAS CORTES</v>
      </c>
      <c r="J2416" s="8" t="str">
        <f>VLOOKUP(G2416,Hoja1!$1:$1048576,5,0)</f>
        <v xml:space="preserve">DISTRITO  NACIONAL </v>
      </c>
      <c r="K2416" s="8" t="str">
        <f>VLOOKUP(G2416,Hoja1!$1:$1048576,6,0)</f>
        <v xml:space="preserve">DISTRITO NACIONAL </v>
      </c>
    </row>
    <row r="2417" spans="1:11" customFormat="1" x14ac:dyDescent="0.25">
      <c r="A2417" s="17">
        <v>2404</v>
      </c>
      <c r="B2417" s="34" t="s">
        <v>2719</v>
      </c>
      <c r="C2417" s="1" t="s">
        <v>2023</v>
      </c>
      <c r="D2417" s="23">
        <v>2210</v>
      </c>
      <c r="E2417" s="8" t="str">
        <f>VLOOKUP(D2417,Hoja2!$1:$1048576,2,0)</f>
        <v>ESCRITORIOS</v>
      </c>
      <c r="F2417" s="2">
        <v>45792</v>
      </c>
      <c r="G2417" s="1" t="s">
        <v>39</v>
      </c>
      <c r="H2417" s="8" t="str">
        <f>VLOOKUP(G2417,Hoja1!$1:$1048576,2,0)</f>
        <v>ALMACEN DE DESPACHO MOB. Y EQUIPOS OFIC.</v>
      </c>
      <c r="I2417" s="8" t="str">
        <f>VLOOKUP(G2417,Hoja1!$1:$1048576,4,0)</f>
        <v>EDIF. PALACIO DE JUSTICIA DE LAS CORTES</v>
      </c>
      <c r="J2417" s="8" t="str">
        <f>VLOOKUP(G2417,Hoja1!$1:$1048576,5,0)</f>
        <v xml:space="preserve">DISTRITO  NACIONAL </v>
      </c>
      <c r="K2417" s="8" t="str">
        <f>VLOOKUP(G2417,Hoja1!$1:$1048576,6,0)</f>
        <v xml:space="preserve">DISTRITO NACIONAL </v>
      </c>
    </row>
    <row r="2418" spans="1:11" customFormat="1" x14ac:dyDescent="0.25">
      <c r="A2418" s="17">
        <v>2405</v>
      </c>
      <c r="B2418" s="34" t="s">
        <v>2720</v>
      </c>
      <c r="C2418" s="1" t="s">
        <v>2023</v>
      </c>
      <c r="D2418" s="23">
        <v>2210</v>
      </c>
      <c r="E2418" s="8" t="str">
        <f>VLOOKUP(D2418,Hoja2!$1:$1048576,2,0)</f>
        <v>ESCRITORIOS</v>
      </c>
      <c r="F2418" s="2">
        <v>45792</v>
      </c>
      <c r="G2418" s="1" t="s">
        <v>39</v>
      </c>
      <c r="H2418" s="8" t="str">
        <f>VLOOKUP(G2418,Hoja1!$1:$1048576,2,0)</f>
        <v>ALMACEN DE DESPACHO MOB. Y EQUIPOS OFIC.</v>
      </c>
      <c r="I2418" s="8" t="str">
        <f>VLOOKUP(G2418,Hoja1!$1:$1048576,4,0)</f>
        <v>EDIF. PALACIO DE JUSTICIA DE LAS CORTES</v>
      </c>
      <c r="J2418" s="8" t="str">
        <f>VLOOKUP(G2418,Hoja1!$1:$1048576,5,0)</f>
        <v xml:space="preserve">DISTRITO  NACIONAL </v>
      </c>
      <c r="K2418" s="8" t="str">
        <f>VLOOKUP(G2418,Hoja1!$1:$1048576,6,0)</f>
        <v xml:space="preserve">DISTRITO NACIONAL </v>
      </c>
    </row>
    <row r="2419" spans="1:11" customFormat="1" x14ac:dyDescent="0.25">
      <c r="A2419" s="17">
        <v>2406</v>
      </c>
      <c r="B2419" s="34" t="s">
        <v>2721</v>
      </c>
      <c r="C2419" s="1" t="s">
        <v>2293</v>
      </c>
      <c r="D2419" s="23">
        <v>2201</v>
      </c>
      <c r="E2419" s="8" t="str">
        <f>VLOOKUP(D2419,Hoja2!$1:$1048576,2,0)</f>
        <v>ARCHIVOS-LOCKERS</v>
      </c>
      <c r="F2419" s="2">
        <v>45793</v>
      </c>
      <c r="G2419" s="1" t="s">
        <v>39</v>
      </c>
      <c r="H2419" s="8" t="str">
        <f>VLOOKUP(G2419,Hoja1!$1:$1048576,2,0)</f>
        <v>ALMACEN DE DESPACHO MOB. Y EQUIPOS OFIC.</v>
      </c>
      <c r="I2419" s="8" t="str">
        <f>VLOOKUP(G2419,Hoja1!$1:$1048576,4,0)</f>
        <v>EDIF. PALACIO DE JUSTICIA DE LAS CORTES</v>
      </c>
      <c r="J2419" s="8" t="str">
        <f>VLOOKUP(G2419,Hoja1!$1:$1048576,5,0)</f>
        <v xml:space="preserve">DISTRITO  NACIONAL </v>
      </c>
      <c r="K2419" s="8" t="str">
        <f>VLOOKUP(G2419,Hoja1!$1:$1048576,6,0)</f>
        <v xml:space="preserve">DISTRITO NACIONAL </v>
      </c>
    </row>
    <row r="2420" spans="1:11" customFormat="1" x14ac:dyDescent="0.25">
      <c r="A2420" s="17">
        <v>2407</v>
      </c>
      <c r="B2420" s="34" t="s">
        <v>2722</v>
      </c>
      <c r="C2420" s="1" t="s">
        <v>2723</v>
      </c>
      <c r="D2420" s="23">
        <v>2414</v>
      </c>
      <c r="E2420" s="8" t="str">
        <f>VLOOKUP(D2420,Hoja2!$1:$1048576,2,0)</f>
        <v>SISTEMA PARA MICROFONO</v>
      </c>
      <c r="F2420" s="2">
        <v>45793</v>
      </c>
      <c r="G2420" s="1" t="s">
        <v>10</v>
      </c>
      <c r="H2420" s="8" t="str">
        <f>VLOOKUP(G2420,Hoja1!$1:$1048576,2,0)</f>
        <v>GERENCIA DE SERVICIOS TIC</v>
      </c>
      <c r="I2420" s="8" t="str">
        <f>VLOOKUP(G2420,Hoja1!$1:$1048576,4,0)</f>
        <v>EDIF. SUPREMA CORTE DE JUSTICIA Y C.P.J.</v>
      </c>
      <c r="J2420" s="8" t="str">
        <f>VLOOKUP(G2420,Hoja1!$1:$1048576,5,0)</f>
        <v xml:space="preserve">DISTRITO  NACIONAL </v>
      </c>
      <c r="K2420" s="8" t="str">
        <f>VLOOKUP(G2420,Hoja1!$1:$1048576,6,0)</f>
        <v xml:space="preserve">DISTRITO NACIONAL </v>
      </c>
    </row>
    <row r="2421" spans="1:11" customFormat="1" x14ac:dyDescent="0.25">
      <c r="A2421" s="17">
        <v>2408</v>
      </c>
      <c r="B2421" s="34" t="s">
        <v>2724</v>
      </c>
      <c r="C2421" s="1" t="s">
        <v>2023</v>
      </c>
      <c r="D2421" s="23">
        <v>2210</v>
      </c>
      <c r="E2421" s="8" t="str">
        <f>VLOOKUP(D2421,Hoja2!$1:$1048576,2,0)</f>
        <v>ESCRITORIOS</v>
      </c>
      <c r="F2421" s="2">
        <v>45793</v>
      </c>
      <c r="G2421" s="1" t="s">
        <v>39</v>
      </c>
      <c r="H2421" s="8" t="str">
        <f>VLOOKUP(G2421,Hoja1!$1:$1048576,2,0)</f>
        <v>ALMACEN DE DESPACHO MOB. Y EQUIPOS OFIC.</v>
      </c>
      <c r="I2421" s="8" t="str">
        <f>VLOOKUP(G2421,Hoja1!$1:$1048576,4,0)</f>
        <v>EDIF. PALACIO DE JUSTICIA DE LAS CORTES</v>
      </c>
      <c r="J2421" s="8" t="str">
        <f>VLOOKUP(G2421,Hoja1!$1:$1048576,5,0)</f>
        <v xml:space="preserve">DISTRITO  NACIONAL </v>
      </c>
      <c r="K2421" s="8" t="str">
        <f>VLOOKUP(G2421,Hoja1!$1:$1048576,6,0)</f>
        <v xml:space="preserve">DISTRITO NACIONAL </v>
      </c>
    </row>
    <row r="2422" spans="1:11" customFormat="1" x14ac:dyDescent="0.25">
      <c r="A2422" s="17">
        <v>2409</v>
      </c>
      <c r="B2422" s="34" t="s">
        <v>2725</v>
      </c>
      <c r="C2422" s="1" t="s">
        <v>2023</v>
      </c>
      <c r="D2422" s="23">
        <v>2210</v>
      </c>
      <c r="E2422" s="8" t="str">
        <f>VLOOKUP(D2422,Hoja2!$1:$1048576,2,0)</f>
        <v>ESCRITORIOS</v>
      </c>
      <c r="F2422" s="2">
        <v>45793</v>
      </c>
      <c r="G2422" s="1" t="s">
        <v>39</v>
      </c>
      <c r="H2422" s="8" t="str">
        <f>VLOOKUP(G2422,Hoja1!$1:$1048576,2,0)</f>
        <v>ALMACEN DE DESPACHO MOB. Y EQUIPOS OFIC.</v>
      </c>
      <c r="I2422" s="8" t="str">
        <f>VLOOKUP(G2422,Hoja1!$1:$1048576,4,0)</f>
        <v>EDIF. PALACIO DE JUSTICIA DE LAS CORTES</v>
      </c>
      <c r="J2422" s="8" t="str">
        <f>VLOOKUP(G2422,Hoja1!$1:$1048576,5,0)</f>
        <v xml:space="preserve">DISTRITO  NACIONAL </v>
      </c>
      <c r="K2422" s="8" t="str">
        <f>VLOOKUP(G2422,Hoja1!$1:$1048576,6,0)</f>
        <v xml:space="preserve">DISTRITO NACIONAL </v>
      </c>
    </row>
    <row r="2423" spans="1:11" customFormat="1" x14ac:dyDescent="0.25">
      <c r="A2423" s="17">
        <v>2410</v>
      </c>
      <c r="B2423" s="34" t="s">
        <v>2726</v>
      </c>
      <c r="C2423" s="1" t="s">
        <v>2023</v>
      </c>
      <c r="D2423" s="23">
        <v>2210</v>
      </c>
      <c r="E2423" s="8" t="str">
        <f>VLOOKUP(D2423,Hoja2!$1:$1048576,2,0)</f>
        <v>ESCRITORIOS</v>
      </c>
      <c r="F2423" s="2">
        <v>45793</v>
      </c>
      <c r="G2423" s="1" t="s">
        <v>39</v>
      </c>
      <c r="H2423" s="8" t="str">
        <f>VLOOKUP(G2423,Hoja1!$1:$1048576,2,0)</f>
        <v>ALMACEN DE DESPACHO MOB. Y EQUIPOS OFIC.</v>
      </c>
      <c r="I2423" s="8" t="str">
        <f>VLOOKUP(G2423,Hoja1!$1:$1048576,4,0)</f>
        <v>EDIF. PALACIO DE JUSTICIA DE LAS CORTES</v>
      </c>
      <c r="J2423" s="8" t="str">
        <f>VLOOKUP(G2423,Hoja1!$1:$1048576,5,0)</f>
        <v xml:space="preserve">DISTRITO  NACIONAL </v>
      </c>
      <c r="K2423" s="8" t="str">
        <f>VLOOKUP(G2423,Hoja1!$1:$1048576,6,0)</f>
        <v xml:space="preserve">DISTRITO NACIONAL </v>
      </c>
    </row>
    <row r="2424" spans="1:11" customFormat="1" x14ac:dyDescent="0.25">
      <c r="A2424" s="17">
        <v>2411</v>
      </c>
      <c r="B2424" s="34" t="s">
        <v>2727</v>
      </c>
      <c r="C2424" s="1" t="s">
        <v>2023</v>
      </c>
      <c r="D2424" s="23">
        <v>2210</v>
      </c>
      <c r="E2424" s="8" t="str">
        <f>VLOOKUP(D2424,Hoja2!$1:$1048576,2,0)</f>
        <v>ESCRITORIOS</v>
      </c>
      <c r="F2424" s="2">
        <v>45793</v>
      </c>
      <c r="G2424" s="1" t="s">
        <v>39</v>
      </c>
      <c r="H2424" s="8" t="str">
        <f>VLOOKUP(G2424,Hoja1!$1:$1048576,2,0)</f>
        <v>ALMACEN DE DESPACHO MOB. Y EQUIPOS OFIC.</v>
      </c>
      <c r="I2424" s="8" t="str">
        <f>VLOOKUP(G2424,Hoja1!$1:$1048576,4,0)</f>
        <v>EDIF. PALACIO DE JUSTICIA DE LAS CORTES</v>
      </c>
      <c r="J2424" s="8" t="str">
        <f>VLOOKUP(G2424,Hoja1!$1:$1048576,5,0)</f>
        <v xml:space="preserve">DISTRITO  NACIONAL </v>
      </c>
      <c r="K2424" s="8" t="str">
        <f>VLOOKUP(G2424,Hoja1!$1:$1048576,6,0)</f>
        <v xml:space="preserve">DISTRITO NACIONAL </v>
      </c>
    </row>
    <row r="2425" spans="1:11" customFormat="1" x14ac:dyDescent="0.25">
      <c r="A2425" s="17">
        <v>2412</v>
      </c>
      <c r="B2425" s="34" t="s">
        <v>2728</v>
      </c>
      <c r="C2425" s="1" t="s">
        <v>2023</v>
      </c>
      <c r="D2425" s="23">
        <v>2210</v>
      </c>
      <c r="E2425" s="8" t="str">
        <f>VLOOKUP(D2425,Hoja2!$1:$1048576,2,0)</f>
        <v>ESCRITORIOS</v>
      </c>
      <c r="F2425" s="2">
        <v>45793</v>
      </c>
      <c r="G2425" s="1" t="s">
        <v>39</v>
      </c>
      <c r="H2425" s="8" t="str">
        <f>VLOOKUP(G2425,Hoja1!$1:$1048576,2,0)</f>
        <v>ALMACEN DE DESPACHO MOB. Y EQUIPOS OFIC.</v>
      </c>
      <c r="I2425" s="8" t="str">
        <f>VLOOKUP(G2425,Hoja1!$1:$1048576,4,0)</f>
        <v>EDIF. PALACIO DE JUSTICIA DE LAS CORTES</v>
      </c>
      <c r="J2425" s="8" t="str">
        <f>VLOOKUP(G2425,Hoja1!$1:$1048576,5,0)</f>
        <v xml:space="preserve">DISTRITO  NACIONAL </v>
      </c>
      <c r="K2425" s="8" t="str">
        <f>VLOOKUP(G2425,Hoja1!$1:$1048576,6,0)</f>
        <v xml:space="preserve">DISTRITO NACIONAL </v>
      </c>
    </row>
    <row r="2426" spans="1:11" customFormat="1" x14ac:dyDescent="0.25">
      <c r="A2426" s="17">
        <v>2413</v>
      </c>
      <c r="B2426" s="34" t="s">
        <v>2729</v>
      </c>
      <c r="C2426" s="1" t="s">
        <v>2023</v>
      </c>
      <c r="D2426" s="23">
        <v>2210</v>
      </c>
      <c r="E2426" s="8" t="str">
        <f>VLOOKUP(D2426,Hoja2!$1:$1048576,2,0)</f>
        <v>ESCRITORIOS</v>
      </c>
      <c r="F2426" s="2">
        <v>45793</v>
      </c>
      <c r="G2426" s="1" t="s">
        <v>39</v>
      </c>
      <c r="H2426" s="8" t="str">
        <f>VLOOKUP(G2426,Hoja1!$1:$1048576,2,0)</f>
        <v>ALMACEN DE DESPACHO MOB. Y EQUIPOS OFIC.</v>
      </c>
      <c r="I2426" s="8" t="str">
        <f>VLOOKUP(G2426,Hoja1!$1:$1048576,4,0)</f>
        <v>EDIF. PALACIO DE JUSTICIA DE LAS CORTES</v>
      </c>
      <c r="J2426" s="8" t="str">
        <f>VLOOKUP(G2426,Hoja1!$1:$1048576,5,0)</f>
        <v xml:space="preserve">DISTRITO  NACIONAL </v>
      </c>
      <c r="K2426" s="8" t="str">
        <f>VLOOKUP(G2426,Hoja1!$1:$1048576,6,0)</f>
        <v xml:space="preserve">DISTRITO NACIONAL </v>
      </c>
    </row>
    <row r="2427" spans="1:11" customFormat="1" x14ac:dyDescent="0.25">
      <c r="A2427" s="17">
        <v>2414</v>
      </c>
      <c r="B2427" s="34" t="s">
        <v>2730</v>
      </c>
      <c r="C2427" s="1" t="s">
        <v>2023</v>
      </c>
      <c r="D2427" s="23">
        <v>2210</v>
      </c>
      <c r="E2427" s="8" t="str">
        <f>VLOOKUP(D2427,Hoja2!$1:$1048576,2,0)</f>
        <v>ESCRITORIOS</v>
      </c>
      <c r="F2427" s="2">
        <v>45793</v>
      </c>
      <c r="G2427" s="1" t="s">
        <v>39</v>
      </c>
      <c r="H2427" s="8" t="str">
        <f>VLOOKUP(G2427,Hoja1!$1:$1048576,2,0)</f>
        <v>ALMACEN DE DESPACHO MOB. Y EQUIPOS OFIC.</v>
      </c>
      <c r="I2427" s="8" t="str">
        <f>VLOOKUP(G2427,Hoja1!$1:$1048576,4,0)</f>
        <v>EDIF. PALACIO DE JUSTICIA DE LAS CORTES</v>
      </c>
      <c r="J2427" s="8" t="str">
        <f>VLOOKUP(G2427,Hoja1!$1:$1048576,5,0)</f>
        <v xml:space="preserve">DISTRITO  NACIONAL </v>
      </c>
      <c r="K2427" s="8" t="str">
        <f>VLOOKUP(G2427,Hoja1!$1:$1048576,6,0)</f>
        <v xml:space="preserve">DISTRITO NACIONAL </v>
      </c>
    </row>
    <row r="2428" spans="1:11" customFormat="1" x14ac:dyDescent="0.25">
      <c r="A2428" s="17">
        <v>2415</v>
      </c>
      <c r="B2428" s="34" t="s">
        <v>2731</v>
      </c>
      <c r="C2428" s="1" t="s">
        <v>2023</v>
      </c>
      <c r="D2428" s="23">
        <v>2210</v>
      </c>
      <c r="E2428" s="8" t="str">
        <f>VLOOKUP(D2428,Hoja2!$1:$1048576,2,0)</f>
        <v>ESCRITORIOS</v>
      </c>
      <c r="F2428" s="2">
        <v>45793</v>
      </c>
      <c r="G2428" s="1" t="s">
        <v>39</v>
      </c>
      <c r="H2428" s="8" t="str">
        <f>VLOOKUP(G2428,Hoja1!$1:$1048576,2,0)</f>
        <v>ALMACEN DE DESPACHO MOB. Y EQUIPOS OFIC.</v>
      </c>
      <c r="I2428" s="8" t="str">
        <f>VLOOKUP(G2428,Hoja1!$1:$1048576,4,0)</f>
        <v>EDIF. PALACIO DE JUSTICIA DE LAS CORTES</v>
      </c>
      <c r="J2428" s="8" t="str">
        <f>VLOOKUP(G2428,Hoja1!$1:$1048576,5,0)</f>
        <v xml:space="preserve">DISTRITO  NACIONAL </v>
      </c>
      <c r="K2428" s="8" t="str">
        <f>VLOOKUP(G2428,Hoja1!$1:$1048576,6,0)</f>
        <v xml:space="preserve">DISTRITO NACIONAL </v>
      </c>
    </row>
    <row r="2429" spans="1:11" customFormat="1" x14ac:dyDescent="0.25">
      <c r="A2429" s="17">
        <v>2416</v>
      </c>
      <c r="B2429" s="34" t="s">
        <v>2732</v>
      </c>
      <c r="C2429" s="1" t="s">
        <v>2293</v>
      </c>
      <c r="D2429" s="23">
        <v>2201</v>
      </c>
      <c r="E2429" s="8" t="str">
        <f>VLOOKUP(D2429,Hoja2!$1:$1048576,2,0)</f>
        <v>ARCHIVOS-LOCKERS</v>
      </c>
      <c r="F2429" s="2">
        <v>45793</v>
      </c>
      <c r="G2429" s="1" t="s">
        <v>39</v>
      </c>
      <c r="H2429" s="8" t="str">
        <f>VLOOKUP(G2429,Hoja1!$1:$1048576,2,0)</f>
        <v>ALMACEN DE DESPACHO MOB. Y EQUIPOS OFIC.</v>
      </c>
      <c r="I2429" s="8" t="str">
        <f>VLOOKUP(G2429,Hoja1!$1:$1048576,4,0)</f>
        <v>EDIF. PALACIO DE JUSTICIA DE LAS CORTES</v>
      </c>
      <c r="J2429" s="8" t="str">
        <f>VLOOKUP(G2429,Hoja1!$1:$1048576,5,0)</f>
        <v xml:space="preserve">DISTRITO  NACIONAL </v>
      </c>
      <c r="K2429" s="8" t="str">
        <f>VLOOKUP(G2429,Hoja1!$1:$1048576,6,0)</f>
        <v xml:space="preserve">DISTRITO NACIONAL </v>
      </c>
    </row>
    <row r="2430" spans="1:11" customFormat="1" x14ac:dyDescent="0.25">
      <c r="A2430" s="17">
        <v>2417</v>
      </c>
      <c r="B2430" s="34" t="s">
        <v>2733</v>
      </c>
      <c r="C2430" s="1" t="s">
        <v>2023</v>
      </c>
      <c r="D2430" s="23">
        <v>2210</v>
      </c>
      <c r="E2430" s="8" t="str">
        <f>VLOOKUP(D2430,Hoja2!$1:$1048576,2,0)</f>
        <v>ESCRITORIOS</v>
      </c>
      <c r="F2430" s="2">
        <v>45793</v>
      </c>
      <c r="G2430" s="1" t="s">
        <v>39</v>
      </c>
      <c r="H2430" s="8" t="str">
        <f>VLOOKUP(G2430,Hoja1!$1:$1048576,2,0)</f>
        <v>ALMACEN DE DESPACHO MOB. Y EQUIPOS OFIC.</v>
      </c>
      <c r="I2430" s="8" t="str">
        <f>VLOOKUP(G2430,Hoja1!$1:$1048576,4,0)</f>
        <v>EDIF. PALACIO DE JUSTICIA DE LAS CORTES</v>
      </c>
      <c r="J2430" s="8" t="str">
        <f>VLOOKUP(G2430,Hoja1!$1:$1048576,5,0)</f>
        <v xml:space="preserve">DISTRITO  NACIONAL </v>
      </c>
      <c r="K2430" s="8" t="str">
        <f>VLOOKUP(G2430,Hoja1!$1:$1048576,6,0)</f>
        <v xml:space="preserve">DISTRITO NACIONAL </v>
      </c>
    </row>
    <row r="2431" spans="1:11" customFormat="1" x14ac:dyDescent="0.25">
      <c r="A2431" s="17">
        <v>2418</v>
      </c>
      <c r="B2431" s="34" t="s">
        <v>2734</v>
      </c>
      <c r="C2431" s="1" t="s">
        <v>2023</v>
      </c>
      <c r="D2431" s="23">
        <v>2210</v>
      </c>
      <c r="E2431" s="8" t="str">
        <f>VLOOKUP(D2431,Hoja2!$1:$1048576,2,0)</f>
        <v>ESCRITORIOS</v>
      </c>
      <c r="F2431" s="2">
        <v>45793</v>
      </c>
      <c r="G2431" s="1" t="s">
        <v>39</v>
      </c>
      <c r="H2431" s="8" t="str">
        <f>VLOOKUP(G2431,Hoja1!$1:$1048576,2,0)</f>
        <v>ALMACEN DE DESPACHO MOB. Y EQUIPOS OFIC.</v>
      </c>
      <c r="I2431" s="8" t="str">
        <f>VLOOKUP(G2431,Hoja1!$1:$1048576,4,0)</f>
        <v>EDIF. PALACIO DE JUSTICIA DE LAS CORTES</v>
      </c>
      <c r="J2431" s="8" t="str">
        <f>VLOOKUP(G2431,Hoja1!$1:$1048576,5,0)</f>
        <v xml:space="preserve">DISTRITO  NACIONAL </v>
      </c>
      <c r="K2431" s="8" t="str">
        <f>VLOOKUP(G2431,Hoja1!$1:$1048576,6,0)</f>
        <v xml:space="preserve">DISTRITO NACIONAL </v>
      </c>
    </row>
    <row r="2432" spans="1:11" customFormat="1" x14ac:dyDescent="0.25">
      <c r="A2432" s="17">
        <v>2419</v>
      </c>
      <c r="B2432" s="34" t="s">
        <v>2735</v>
      </c>
      <c r="C2432" s="1" t="s">
        <v>2023</v>
      </c>
      <c r="D2432" s="23">
        <v>2210</v>
      </c>
      <c r="E2432" s="8" t="str">
        <f>VLOOKUP(D2432,Hoja2!$1:$1048576,2,0)</f>
        <v>ESCRITORIOS</v>
      </c>
      <c r="F2432" s="2">
        <v>45793</v>
      </c>
      <c r="G2432" s="1" t="s">
        <v>39</v>
      </c>
      <c r="H2432" s="8" t="str">
        <f>VLOOKUP(G2432,Hoja1!$1:$1048576,2,0)</f>
        <v>ALMACEN DE DESPACHO MOB. Y EQUIPOS OFIC.</v>
      </c>
      <c r="I2432" s="8" t="str">
        <f>VLOOKUP(G2432,Hoja1!$1:$1048576,4,0)</f>
        <v>EDIF. PALACIO DE JUSTICIA DE LAS CORTES</v>
      </c>
      <c r="J2432" s="8" t="str">
        <f>VLOOKUP(G2432,Hoja1!$1:$1048576,5,0)</f>
        <v xml:space="preserve">DISTRITO  NACIONAL </v>
      </c>
      <c r="K2432" s="8" t="str">
        <f>VLOOKUP(G2432,Hoja1!$1:$1048576,6,0)</f>
        <v xml:space="preserve">DISTRITO NACIONAL </v>
      </c>
    </row>
    <row r="2433" spans="1:11" customFormat="1" x14ac:dyDescent="0.25">
      <c r="A2433" s="17">
        <v>2420</v>
      </c>
      <c r="B2433" s="34" t="s">
        <v>2736</v>
      </c>
      <c r="C2433" s="1" t="s">
        <v>2023</v>
      </c>
      <c r="D2433" s="23">
        <v>2210</v>
      </c>
      <c r="E2433" s="8" t="str">
        <f>VLOOKUP(D2433,Hoja2!$1:$1048576,2,0)</f>
        <v>ESCRITORIOS</v>
      </c>
      <c r="F2433" s="2">
        <v>45793</v>
      </c>
      <c r="G2433" s="1" t="s">
        <v>39</v>
      </c>
      <c r="H2433" s="8" t="str">
        <f>VLOOKUP(G2433,Hoja1!$1:$1048576,2,0)</f>
        <v>ALMACEN DE DESPACHO MOB. Y EQUIPOS OFIC.</v>
      </c>
      <c r="I2433" s="8" t="str">
        <f>VLOOKUP(G2433,Hoja1!$1:$1048576,4,0)</f>
        <v>EDIF. PALACIO DE JUSTICIA DE LAS CORTES</v>
      </c>
      <c r="J2433" s="8" t="str">
        <f>VLOOKUP(G2433,Hoja1!$1:$1048576,5,0)</f>
        <v xml:space="preserve">DISTRITO  NACIONAL </v>
      </c>
      <c r="K2433" s="8" t="str">
        <f>VLOOKUP(G2433,Hoja1!$1:$1048576,6,0)</f>
        <v xml:space="preserve">DISTRITO NACIONAL </v>
      </c>
    </row>
    <row r="2434" spans="1:11" customFormat="1" x14ac:dyDescent="0.25">
      <c r="A2434" s="17">
        <v>2421</v>
      </c>
      <c r="B2434" s="34" t="s">
        <v>2737</v>
      </c>
      <c r="C2434" s="1" t="s">
        <v>2023</v>
      </c>
      <c r="D2434" s="23">
        <v>2210</v>
      </c>
      <c r="E2434" s="8" t="str">
        <f>VLOOKUP(D2434,Hoja2!$1:$1048576,2,0)</f>
        <v>ESCRITORIOS</v>
      </c>
      <c r="F2434" s="2">
        <v>45793</v>
      </c>
      <c r="G2434" s="1" t="s">
        <v>39</v>
      </c>
      <c r="H2434" s="8" t="str">
        <f>VLOOKUP(G2434,Hoja1!$1:$1048576,2,0)</f>
        <v>ALMACEN DE DESPACHO MOB. Y EQUIPOS OFIC.</v>
      </c>
      <c r="I2434" s="8" t="str">
        <f>VLOOKUP(G2434,Hoja1!$1:$1048576,4,0)</f>
        <v>EDIF. PALACIO DE JUSTICIA DE LAS CORTES</v>
      </c>
      <c r="J2434" s="8" t="str">
        <f>VLOOKUP(G2434,Hoja1!$1:$1048576,5,0)</f>
        <v xml:space="preserve">DISTRITO  NACIONAL </v>
      </c>
      <c r="K2434" s="8" t="str">
        <f>VLOOKUP(G2434,Hoja1!$1:$1048576,6,0)</f>
        <v xml:space="preserve">DISTRITO NACIONAL </v>
      </c>
    </row>
    <row r="2435" spans="1:11" customFormat="1" x14ac:dyDescent="0.25">
      <c r="A2435" s="17">
        <v>2422</v>
      </c>
      <c r="B2435" s="34" t="s">
        <v>2738</v>
      </c>
      <c r="C2435" s="1" t="s">
        <v>2023</v>
      </c>
      <c r="D2435" s="23">
        <v>2210</v>
      </c>
      <c r="E2435" s="8" t="str">
        <f>VLOOKUP(D2435,Hoja2!$1:$1048576,2,0)</f>
        <v>ESCRITORIOS</v>
      </c>
      <c r="F2435" s="2">
        <v>45793</v>
      </c>
      <c r="G2435" s="1" t="s">
        <v>39</v>
      </c>
      <c r="H2435" s="8" t="str">
        <f>VLOOKUP(G2435,Hoja1!$1:$1048576,2,0)</f>
        <v>ALMACEN DE DESPACHO MOB. Y EQUIPOS OFIC.</v>
      </c>
      <c r="I2435" s="8" t="str">
        <f>VLOOKUP(G2435,Hoja1!$1:$1048576,4,0)</f>
        <v>EDIF. PALACIO DE JUSTICIA DE LAS CORTES</v>
      </c>
      <c r="J2435" s="8" t="str">
        <f>VLOOKUP(G2435,Hoja1!$1:$1048576,5,0)</f>
        <v xml:space="preserve">DISTRITO  NACIONAL </v>
      </c>
      <c r="K2435" s="8" t="str">
        <f>VLOOKUP(G2435,Hoja1!$1:$1048576,6,0)</f>
        <v xml:space="preserve">DISTRITO NACIONAL </v>
      </c>
    </row>
    <row r="2436" spans="1:11" customFormat="1" x14ac:dyDescent="0.25">
      <c r="A2436" s="17">
        <v>2423</v>
      </c>
      <c r="B2436" s="34" t="s">
        <v>2739</v>
      </c>
      <c r="C2436" s="1" t="s">
        <v>2023</v>
      </c>
      <c r="D2436" s="23">
        <v>2210</v>
      </c>
      <c r="E2436" s="8" t="str">
        <f>VLOOKUP(D2436,Hoja2!$1:$1048576,2,0)</f>
        <v>ESCRITORIOS</v>
      </c>
      <c r="F2436" s="2">
        <v>45793</v>
      </c>
      <c r="G2436" s="1" t="s">
        <v>39</v>
      </c>
      <c r="H2436" s="8" t="str">
        <f>VLOOKUP(G2436,Hoja1!$1:$1048576,2,0)</f>
        <v>ALMACEN DE DESPACHO MOB. Y EQUIPOS OFIC.</v>
      </c>
      <c r="I2436" s="8" t="str">
        <f>VLOOKUP(G2436,Hoja1!$1:$1048576,4,0)</f>
        <v>EDIF. PALACIO DE JUSTICIA DE LAS CORTES</v>
      </c>
      <c r="J2436" s="8" t="str">
        <f>VLOOKUP(G2436,Hoja1!$1:$1048576,5,0)</f>
        <v xml:space="preserve">DISTRITO  NACIONAL </v>
      </c>
      <c r="K2436" s="8" t="str">
        <f>VLOOKUP(G2436,Hoja1!$1:$1048576,6,0)</f>
        <v xml:space="preserve">DISTRITO NACIONAL </v>
      </c>
    </row>
    <row r="2437" spans="1:11" customFormat="1" x14ac:dyDescent="0.25">
      <c r="A2437" s="17">
        <v>2424</v>
      </c>
      <c r="B2437" s="34" t="s">
        <v>2740</v>
      </c>
      <c r="C2437" s="1" t="s">
        <v>2023</v>
      </c>
      <c r="D2437" s="23">
        <v>2210</v>
      </c>
      <c r="E2437" s="8" t="str">
        <f>VLOOKUP(D2437,Hoja2!$1:$1048576,2,0)</f>
        <v>ESCRITORIOS</v>
      </c>
      <c r="F2437" s="2">
        <v>45793</v>
      </c>
      <c r="G2437" s="1" t="s">
        <v>39</v>
      </c>
      <c r="H2437" s="8" t="str">
        <f>VLOOKUP(G2437,Hoja1!$1:$1048576,2,0)</f>
        <v>ALMACEN DE DESPACHO MOB. Y EQUIPOS OFIC.</v>
      </c>
      <c r="I2437" s="8" t="str">
        <f>VLOOKUP(G2437,Hoja1!$1:$1048576,4,0)</f>
        <v>EDIF. PALACIO DE JUSTICIA DE LAS CORTES</v>
      </c>
      <c r="J2437" s="8" t="str">
        <f>VLOOKUP(G2437,Hoja1!$1:$1048576,5,0)</f>
        <v xml:space="preserve">DISTRITO  NACIONAL </v>
      </c>
      <c r="K2437" s="8" t="str">
        <f>VLOOKUP(G2437,Hoja1!$1:$1048576,6,0)</f>
        <v xml:space="preserve">DISTRITO NACIONAL </v>
      </c>
    </row>
    <row r="2438" spans="1:11" customFormat="1" x14ac:dyDescent="0.25">
      <c r="A2438" s="17">
        <v>2425</v>
      </c>
      <c r="B2438" s="34" t="s">
        <v>2741</v>
      </c>
      <c r="C2438" s="1" t="s">
        <v>2023</v>
      </c>
      <c r="D2438" s="23">
        <v>2210</v>
      </c>
      <c r="E2438" s="8" t="str">
        <f>VLOOKUP(D2438,Hoja2!$1:$1048576,2,0)</f>
        <v>ESCRITORIOS</v>
      </c>
      <c r="F2438" s="2">
        <v>45793</v>
      </c>
      <c r="G2438" s="1" t="s">
        <v>39</v>
      </c>
      <c r="H2438" s="8" t="str">
        <f>VLOOKUP(G2438,Hoja1!$1:$1048576,2,0)</f>
        <v>ALMACEN DE DESPACHO MOB. Y EQUIPOS OFIC.</v>
      </c>
      <c r="I2438" s="8" t="str">
        <f>VLOOKUP(G2438,Hoja1!$1:$1048576,4,0)</f>
        <v>EDIF. PALACIO DE JUSTICIA DE LAS CORTES</v>
      </c>
      <c r="J2438" s="8" t="str">
        <f>VLOOKUP(G2438,Hoja1!$1:$1048576,5,0)</f>
        <v xml:space="preserve">DISTRITO  NACIONAL </v>
      </c>
      <c r="K2438" s="8" t="str">
        <f>VLOOKUP(G2438,Hoja1!$1:$1048576,6,0)</f>
        <v xml:space="preserve">DISTRITO NACIONAL </v>
      </c>
    </row>
    <row r="2439" spans="1:11" customFormat="1" x14ac:dyDescent="0.25">
      <c r="A2439" s="17">
        <v>2426</v>
      </c>
      <c r="B2439" s="34" t="s">
        <v>2742</v>
      </c>
      <c r="C2439" s="1" t="s">
        <v>2023</v>
      </c>
      <c r="D2439" s="23">
        <v>2210</v>
      </c>
      <c r="E2439" s="8" t="str">
        <f>VLOOKUP(D2439,Hoja2!$1:$1048576,2,0)</f>
        <v>ESCRITORIOS</v>
      </c>
      <c r="F2439" s="2">
        <v>45793</v>
      </c>
      <c r="G2439" s="1" t="s">
        <v>39</v>
      </c>
      <c r="H2439" s="8" t="str">
        <f>VLOOKUP(G2439,Hoja1!$1:$1048576,2,0)</f>
        <v>ALMACEN DE DESPACHO MOB. Y EQUIPOS OFIC.</v>
      </c>
      <c r="I2439" s="8" t="str">
        <f>VLOOKUP(G2439,Hoja1!$1:$1048576,4,0)</f>
        <v>EDIF. PALACIO DE JUSTICIA DE LAS CORTES</v>
      </c>
      <c r="J2439" s="8" t="str">
        <f>VLOOKUP(G2439,Hoja1!$1:$1048576,5,0)</f>
        <v xml:space="preserve">DISTRITO  NACIONAL </v>
      </c>
      <c r="K2439" s="8" t="str">
        <f>VLOOKUP(G2439,Hoja1!$1:$1048576,6,0)</f>
        <v xml:space="preserve">DISTRITO NACIONAL </v>
      </c>
    </row>
    <row r="2440" spans="1:11" customFormat="1" x14ac:dyDescent="0.25">
      <c r="A2440" s="17">
        <v>2427</v>
      </c>
      <c r="B2440" s="34" t="s">
        <v>2743</v>
      </c>
      <c r="C2440" s="1" t="s">
        <v>2023</v>
      </c>
      <c r="D2440" s="23">
        <v>2210</v>
      </c>
      <c r="E2440" s="8" t="str">
        <f>VLOOKUP(D2440,Hoja2!$1:$1048576,2,0)</f>
        <v>ESCRITORIOS</v>
      </c>
      <c r="F2440" s="2">
        <v>45793</v>
      </c>
      <c r="G2440" s="1" t="s">
        <v>39</v>
      </c>
      <c r="H2440" s="8" t="str">
        <f>VLOOKUP(G2440,Hoja1!$1:$1048576,2,0)</f>
        <v>ALMACEN DE DESPACHO MOB. Y EQUIPOS OFIC.</v>
      </c>
      <c r="I2440" s="8" t="str">
        <f>VLOOKUP(G2440,Hoja1!$1:$1048576,4,0)</f>
        <v>EDIF. PALACIO DE JUSTICIA DE LAS CORTES</v>
      </c>
      <c r="J2440" s="8" t="str">
        <f>VLOOKUP(G2440,Hoja1!$1:$1048576,5,0)</f>
        <v xml:space="preserve">DISTRITO  NACIONAL </v>
      </c>
      <c r="K2440" s="8" t="str">
        <f>VLOOKUP(G2440,Hoja1!$1:$1048576,6,0)</f>
        <v xml:space="preserve">DISTRITO NACIONAL </v>
      </c>
    </row>
    <row r="2441" spans="1:11" customFormat="1" x14ac:dyDescent="0.25">
      <c r="A2441" s="17">
        <v>2428</v>
      </c>
      <c r="B2441" s="34" t="s">
        <v>2744</v>
      </c>
      <c r="C2441" s="1" t="s">
        <v>2293</v>
      </c>
      <c r="D2441" s="23">
        <v>2201</v>
      </c>
      <c r="E2441" s="8" t="str">
        <f>VLOOKUP(D2441,Hoja2!$1:$1048576,2,0)</f>
        <v>ARCHIVOS-LOCKERS</v>
      </c>
      <c r="F2441" s="2">
        <v>45793</v>
      </c>
      <c r="G2441" s="1" t="s">
        <v>39</v>
      </c>
      <c r="H2441" s="8" t="str">
        <f>VLOOKUP(G2441,Hoja1!$1:$1048576,2,0)</f>
        <v>ALMACEN DE DESPACHO MOB. Y EQUIPOS OFIC.</v>
      </c>
      <c r="I2441" s="8" t="str">
        <f>VLOOKUP(G2441,Hoja1!$1:$1048576,4,0)</f>
        <v>EDIF. PALACIO DE JUSTICIA DE LAS CORTES</v>
      </c>
      <c r="J2441" s="8" t="str">
        <f>VLOOKUP(G2441,Hoja1!$1:$1048576,5,0)</f>
        <v xml:space="preserve">DISTRITO  NACIONAL </v>
      </c>
      <c r="K2441" s="8" t="str">
        <f>VLOOKUP(G2441,Hoja1!$1:$1048576,6,0)</f>
        <v xml:space="preserve">DISTRITO NACIONAL </v>
      </c>
    </row>
    <row r="2442" spans="1:11" customFormat="1" x14ac:dyDescent="0.25">
      <c r="A2442" s="17">
        <v>2429</v>
      </c>
      <c r="B2442" s="34" t="s">
        <v>2745</v>
      </c>
      <c r="C2442" s="1" t="s">
        <v>2023</v>
      </c>
      <c r="D2442" s="23">
        <v>2210</v>
      </c>
      <c r="E2442" s="8" t="str">
        <f>VLOOKUP(D2442,Hoja2!$1:$1048576,2,0)</f>
        <v>ESCRITORIOS</v>
      </c>
      <c r="F2442" s="2">
        <v>45793</v>
      </c>
      <c r="G2442" s="1" t="s">
        <v>39</v>
      </c>
      <c r="H2442" s="8" t="str">
        <f>VLOOKUP(G2442,Hoja1!$1:$1048576,2,0)</f>
        <v>ALMACEN DE DESPACHO MOB. Y EQUIPOS OFIC.</v>
      </c>
      <c r="I2442" s="8" t="str">
        <f>VLOOKUP(G2442,Hoja1!$1:$1048576,4,0)</f>
        <v>EDIF. PALACIO DE JUSTICIA DE LAS CORTES</v>
      </c>
      <c r="J2442" s="8" t="str">
        <f>VLOOKUP(G2442,Hoja1!$1:$1048576,5,0)</f>
        <v xml:space="preserve">DISTRITO  NACIONAL </v>
      </c>
      <c r="K2442" s="8" t="str">
        <f>VLOOKUP(G2442,Hoja1!$1:$1048576,6,0)</f>
        <v xml:space="preserve">DISTRITO NACIONAL </v>
      </c>
    </row>
    <row r="2443" spans="1:11" customFormat="1" x14ac:dyDescent="0.25">
      <c r="A2443" s="17">
        <v>2430</v>
      </c>
      <c r="B2443" s="34" t="s">
        <v>2746</v>
      </c>
      <c r="C2443" s="1" t="s">
        <v>2023</v>
      </c>
      <c r="D2443" s="23">
        <v>2210</v>
      </c>
      <c r="E2443" s="8" t="str">
        <f>VLOOKUP(D2443,Hoja2!$1:$1048576,2,0)</f>
        <v>ESCRITORIOS</v>
      </c>
      <c r="F2443" s="2">
        <v>45793</v>
      </c>
      <c r="G2443" s="1" t="s">
        <v>39</v>
      </c>
      <c r="H2443" s="8" t="str">
        <f>VLOOKUP(G2443,Hoja1!$1:$1048576,2,0)</f>
        <v>ALMACEN DE DESPACHO MOB. Y EQUIPOS OFIC.</v>
      </c>
      <c r="I2443" s="8" t="str">
        <f>VLOOKUP(G2443,Hoja1!$1:$1048576,4,0)</f>
        <v>EDIF. PALACIO DE JUSTICIA DE LAS CORTES</v>
      </c>
      <c r="J2443" s="8" t="str">
        <f>VLOOKUP(G2443,Hoja1!$1:$1048576,5,0)</f>
        <v xml:space="preserve">DISTRITO  NACIONAL </v>
      </c>
      <c r="K2443" s="8" t="str">
        <f>VLOOKUP(G2443,Hoja1!$1:$1048576,6,0)</f>
        <v xml:space="preserve">DISTRITO NACIONAL </v>
      </c>
    </row>
    <row r="2444" spans="1:11" customFormat="1" x14ac:dyDescent="0.25">
      <c r="A2444" s="17">
        <v>2431</v>
      </c>
      <c r="B2444" s="34" t="s">
        <v>2747</v>
      </c>
      <c r="C2444" s="1" t="s">
        <v>2023</v>
      </c>
      <c r="D2444" s="23">
        <v>2210</v>
      </c>
      <c r="E2444" s="8" t="str">
        <f>VLOOKUP(D2444,Hoja2!$1:$1048576,2,0)</f>
        <v>ESCRITORIOS</v>
      </c>
      <c r="F2444" s="2">
        <v>45793</v>
      </c>
      <c r="G2444" s="1" t="s">
        <v>39</v>
      </c>
      <c r="H2444" s="8" t="str">
        <f>VLOOKUP(G2444,Hoja1!$1:$1048576,2,0)</f>
        <v>ALMACEN DE DESPACHO MOB. Y EQUIPOS OFIC.</v>
      </c>
      <c r="I2444" s="8" t="str">
        <f>VLOOKUP(G2444,Hoja1!$1:$1048576,4,0)</f>
        <v>EDIF. PALACIO DE JUSTICIA DE LAS CORTES</v>
      </c>
      <c r="J2444" s="8" t="str">
        <f>VLOOKUP(G2444,Hoja1!$1:$1048576,5,0)</f>
        <v xml:space="preserve">DISTRITO  NACIONAL </v>
      </c>
      <c r="K2444" s="8" t="str">
        <f>VLOOKUP(G2444,Hoja1!$1:$1048576,6,0)</f>
        <v xml:space="preserve">DISTRITO NACIONAL </v>
      </c>
    </row>
    <row r="2445" spans="1:11" customFormat="1" x14ac:dyDescent="0.25">
      <c r="A2445" s="17">
        <v>2432</v>
      </c>
      <c r="B2445" s="34" t="s">
        <v>2748</v>
      </c>
      <c r="C2445" s="1" t="s">
        <v>2023</v>
      </c>
      <c r="D2445" s="23">
        <v>2210</v>
      </c>
      <c r="E2445" s="8" t="str">
        <f>VLOOKUP(D2445,Hoja2!$1:$1048576,2,0)</f>
        <v>ESCRITORIOS</v>
      </c>
      <c r="F2445" s="2">
        <v>45793</v>
      </c>
      <c r="G2445" s="1" t="s">
        <v>39</v>
      </c>
      <c r="H2445" s="8" t="str">
        <f>VLOOKUP(G2445,Hoja1!$1:$1048576,2,0)</f>
        <v>ALMACEN DE DESPACHO MOB. Y EQUIPOS OFIC.</v>
      </c>
      <c r="I2445" s="8" t="str">
        <f>VLOOKUP(G2445,Hoja1!$1:$1048576,4,0)</f>
        <v>EDIF. PALACIO DE JUSTICIA DE LAS CORTES</v>
      </c>
      <c r="J2445" s="8" t="str">
        <f>VLOOKUP(G2445,Hoja1!$1:$1048576,5,0)</f>
        <v xml:space="preserve">DISTRITO  NACIONAL </v>
      </c>
      <c r="K2445" s="8" t="str">
        <f>VLOOKUP(G2445,Hoja1!$1:$1048576,6,0)</f>
        <v xml:space="preserve">DISTRITO NACIONAL </v>
      </c>
    </row>
    <row r="2446" spans="1:11" customFormat="1" x14ac:dyDescent="0.25">
      <c r="A2446" s="17">
        <v>2433</v>
      </c>
      <c r="B2446" s="34" t="s">
        <v>2749</v>
      </c>
      <c r="C2446" s="1" t="s">
        <v>2023</v>
      </c>
      <c r="D2446" s="23">
        <v>2210</v>
      </c>
      <c r="E2446" s="8" t="str">
        <f>VLOOKUP(D2446,Hoja2!$1:$1048576,2,0)</f>
        <v>ESCRITORIOS</v>
      </c>
      <c r="F2446" s="2">
        <v>45793</v>
      </c>
      <c r="G2446" s="1" t="s">
        <v>39</v>
      </c>
      <c r="H2446" s="8" t="str">
        <f>VLOOKUP(G2446,Hoja1!$1:$1048576,2,0)</f>
        <v>ALMACEN DE DESPACHO MOB. Y EQUIPOS OFIC.</v>
      </c>
      <c r="I2446" s="8" t="str">
        <f>VLOOKUP(G2446,Hoja1!$1:$1048576,4,0)</f>
        <v>EDIF. PALACIO DE JUSTICIA DE LAS CORTES</v>
      </c>
      <c r="J2446" s="8" t="str">
        <f>VLOOKUP(G2446,Hoja1!$1:$1048576,5,0)</f>
        <v xml:space="preserve">DISTRITO  NACIONAL </v>
      </c>
      <c r="K2446" s="8" t="str">
        <f>VLOOKUP(G2446,Hoja1!$1:$1048576,6,0)</f>
        <v xml:space="preserve">DISTRITO NACIONAL </v>
      </c>
    </row>
    <row r="2447" spans="1:11" customFormat="1" x14ac:dyDescent="0.25">
      <c r="A2447" s="17">
        <v>2434</v>
      </c>
      <c r="B2447" s="34" t="s">
        <v>2750</v>
      </c>
      <c r="C2447" s="1" t="s">
        <v>2023</v>
      </c>
      <c r="D2447" s="23">
        <v>2210</v>
      </c>
      <c r="E2447" s="8" t="str">
        <f>VLOOKUP(D2447,Hoja2!$1:$1048576,2,0)</f>
        <v>ESCRITORIOS</v>
      </c>
      <c r="F2447" s="2">
        <v>45793</v>
      </c>
      <c r="G2447" s="1" t="s">
        <v>39</v>
      </c>
      <c r="H2447" s="8" t="str">
        <f>VLOOKUP(G2447,Hoja1!$1:$1048576,2,0)</f>
        <v>ALMACEN DE DESPACHO MOB. Y EQUIPOS OFIC.</v>
      </c>
      <c r="I2447" s="8" t="str">
        <f>VLOOKUP(G2447,Hoja1!$1:$1048576,4,0)</f>
        <v>EDIF. PALACIO DE JUSTICIA DE LAS CORTES</v>
      </c>
      <c r="J2447" s="8" t="str">
        <f>VLOOKUP(G2447,Hoja1!$1:$1048576,5,0)</f>
        <v xml:space="preserve">DISTRITO  NACIONAL </v>
      </c>
      <c r="K2447" s="8" t="str">
        <f>VLOOKUP(G2447,Hoja1!$1:$1048576,6,0)</f>
        <v xml:space="preserve">DISTRITO NACIONAL </v>
      </c>
    </row>
    <row r="2448" spans="1:11" customFormat="1" x14ac:dyDescent="0.25">
      <c r="A2448" s="17">
        <v>2435</v>
      </c>
      <c r="B2448" s="34" t="s">
        <v>2751</v>
      </c>
      <c r="C2448" s="1" t="s">
        <v>2293</v>
      </c>
      <c r="D2448" s="23">
        <v>2201</v>
      </c>
      <c r="E2448" s="8" t="str">
        <f>VLOOKUP(D2448,Hoja2!$1:$1048576,2,0)</f>
        <v>ARCHIVOS-LOCKERS</v>
      </c>
      <c r="F2448" s="2">
        <v>45793</v>
      </c>
      <c r="G2448" s="1" t="s">
        <v>39</v>
      </c>
      <c r="H2448" s="8" t="str">
        <f>VLOOKUP(G2448,Hoja1!$1:$1048576,2,0)</f>
        <v>ALMACEN DE DESPACHO MOB. Y EQUIPOS OFIC.</v>
      </c>
      <c r="I2448" s="8" t="str">
        <f>VLOOKUP(G2448,Hoja1!$1:$1048576,4,0)</f>
        <v>EDIF. PALACIO DE JUSTICIA DE LAS CORTES</v>
      </c>
      <c r="J2448" s="8" t="str">
        <f>VLOOKUP(G2448,Hoja1!$1:$1048576,5,0)</f>
        <v xml:space="preserve">DISTRITO  NACIONAL </v>
      </c>
      <c r="K2448" s="8" t="str">
        <f>VLOOKUP(G2448,Hoja1!$1:$1048576,6,0)</f>
        <v xml:space="preserve">DISTRITO NACIONAL </v>
      </c>
    </row>
    <row r="2449" spans="1:11" customFormat="1" x14ac:dyDescent="0.25">
      <c r="A2449" s="17">
        <v>2436</v>
      </c>
      <c r="B2449" s="34" t="s">
        <v>2752</v>
      </c>
      <c r="C2449" s="1" t="s">
        <v>2023</v>
      </c>
      <c r="D2449" s="23">
        <v>2210</v>
      </c>
      <c r="E2449" s="8" t="str">
        <f>VLOOKUP(D2449,Hoja2!$1:$1048576,2,0)</f>
        <v>ESCRITORIOS</v>
      </c>
      <c r="F2449" s="2">
        <v>45793</v>
      </c>
      <c r="G2449" s="1" t="s">
        <v>39</v>
      </c>
      <c r="H2449" s="8" t="str">
        <f>VLOOKUP(G2449,Hoja1!$1:$1048576,2,0)</f>
        <v>ALMACEN DE DESPACHO MOB. Y EQUIPOS OFIC.</v>
      </c>
      <c r="I2449" s="8" t="str">
        <f>VLOOKUP(G2449,Hoja1!$1:$1048576,4,0)</f>
        <v>EDIF. PALACIO DE JUSTICIA DE LAS CORTES</v>
      </c>
      <c r="J2449" s="8" t="str">
        <f>VLOOKUP(G2449,Hoja1!$1:$1048576,5,0)</f>
        <v xml:space="preserve">DISTRITO  NACIONAL </v>
      </c>
      <c r="K2449" s="8" t="str">
        <f>VLOOKUP(G2449,Hoja1!$1:$1048576,6,0)</f>
        <v xml:space="preserve">DISTRITO NACIONAL </v>
      </c>
    </row>
    <row r="2450" spans="1:11" customFormat="1" x14ac:dyDescent="0.25">
      <c r="A2450" s="17">
        <v>2437</v>
      </c>
      <c r="B2450" s="34" t="s">
        <v>2753</v>
      </c>
      <c r="C2450" s="1" t="s">
        <v>2023</v>
      </c>
      <c r="D2450" s="23">
        <v>2210</v>
      </c>
      <c r="E2450" s="8" t="str">
        <f>VLOOKUP(D2450,Hoja2!$1:$1048576,2,0)</f>
        <v>ESCRITORIOS</v>
      </c>
      <c r="F2450" s="2">
        <v>45793</v>
      </c>
      <c r="G2450" s="1" t="s">
        <v>39</v>
      </c>
      <c r="H2450" s="8" t="str">
        <f>VLOOKUP(G2450,Hoja1!$1:$1048576,2,0)</f>
        <v>ALMACEN DE DESPACHO MOB. Y EQUIPOS OFIC.</v>
      </c>
      <c r="I2450" s="8" t="str">
        <f>VLOOKUP(G2450,Hoja1!$1:$1048576,4,0)</f>
        <v>EDIF. PALACIO DE JUSTICIA DE LAS CORTES</v>
      </c>
      <c r="J2450" s="8" t="str">
        <f>VLOOKUP(G2450,Hoja1!$1:$1048576,5,0)</f>
        <v xml:space="preserve">DISTRITO  NACIONAL </v>
      </c>
      <c r="K2450" s="8" t="str">
        <f>VLOOKUP(G2450,Hoja1!$1:$1048576,6,0)</f>
        <v xml:space="preserve">DISTRITO NACIONAL </v>
      </c>
    </row>
    <row r="2451" spans="1:11" customFormat="1" x14ac:dyDescent="0.25">
      <c r="A2451" s="17">
        <v>2438</v>
      </c>
      <c r="B2451" s="34" t="s">
        <v>2754</v>
      </c>
      <c r="C2451" s="1" t="s">
        <v>2023</v>
      </c>
      <c r="D2451" s="23">
        <v>2210</v>
      </c>
      <c r="E2451" s="8" t="str">
        <f>VLOOKUP(D2451,Hoja2!$1:$1048576,2,0)</f>
        <v>ESCRITORIOS</v>
      </c>
      <c r="F2451" s="2">
        <v>45793</v>
      </c>
      <c r="G2451" s="1" t="s">
        <v>39</v>
      </c>
      <c r="H2451" s="8" t="str">
        <f>VLOOKUP(G2451,Hoja1!$1:$1048576,2,0)</f>
        <v>ALMACEN DE DESPACHO MOB. Y EQUIPOS OFIC.</v>
      </c>
      <c r="I2451" s="8" t="str">
        <f>VLOOKUP(G2451,Hoja1!$1:$1048576,4,0)</f>
        <v>EDIF. PALACIO DE JUSTICIA DE LAS CORTES</v>
      </c>
      <c r="J2451" s="8" t="str">
        <f>VLOOKUP(G2451,Hoja1!$1:$1048576,5,0)</f>
        <v xml:space="preserve">DISTRITO  NACIONAL </v>
      </c>
      <c r="K2451" s="8" t="str">
        <f>VLOOKUP(G2451,Hoja1!$1:$1048576,6,0)</f>
        <v xml:space="preserve">DISTRITO NACIONAL </v>
      </c>
    </row>
    <row r="2452" spans="1:11" customFormat="1" x14ac:dyDescent="0.25">
      <c r="A2452" s="17">
        <v>2439</v>
      </c>
      <c r="B2452" s="34" t="s">
        <v>2755</v>
      </c>
      <c r="C2452" s="1" t="s">
        <v>2293</v>
      </c>
      <c r="D2452" s="23">
        <v>2201</v>
      </c>
      <c r="E2452" s="8" t="str">
        <f>VLOOKUP(D2452,Hoja2!$1:$1048576,2,0)</f>
        <v>ARCHIVOS-LOCKERS</v>
      </c>
      <c r="F2452" s="2">
        <v>45793</v>
      </c>
      <c r="G2452" s="1" t="s">
        <v>39</v>
      </c>
      <c r="H2452" s="8" t="str">
        <f>VLOOKUP(G2452,Hoja1!$1:$1048576,2,0)</f>
        <v>ALMACEN DE DESPACHO MOB. Y EQUIPOS OFIC.</v>
      </c>
      <c r="I2452" s="8" t="str">
        <f>VLOOKUP(G2452,Hoja1!$1:$1048576,4,0)</f>
        <v>EDIF. PALACIO DE JUSTICIA DE LAS CORTES</v>
      </c>
      <c r="J2452" s="8" t="str">
        <f>VLOOKUP(G2452,Hoja1!$1:$1048576,5,0)</f>
        <v xml:space="preserve">DISTRITO  NACIONAL </v>
      </c>
      <c r="K2452" s="8" t="str">
        <f>VLOOKUP(G2452,Hoja1!$1:$1048576,6,0)</f>
        <v xml:space="preserve">DISTRITO NACIONAL </v>
      </c>
    </row>
    <row r="2453" spans="1:11" customFormat="1" x14ac:dyDescent="0.25">
      <c r="A2453" s="17">
        <v>2440</v>
      </c>
      <c r="B2453" s="34" t="s">
        <v>2756</v>
      </c>
      <c r="C2453" s="1" t="s">
        <v>2023</v>
      </c>
      <c r="D2453" s="23">
        <v>2210</v>
      </c>
      <c r="E2453" s="8" t="str">
        <f>VLOOKUP(D2453,Hoja2!$1:$1048576,2,0)</f>
        <v>ESCRITORIOS</v>
      </c>
      <c r="F2453" s="2">
        <v>45793</v>
      </c>
      <c r="G2453" s="1" t="s">
        <v>39</v>
      </c>
      <c r="H2453" s="8" t="str">
        <f>VLOOKUP(G2453,Hoja1!$1:$1048576,2,0)</f>
        <v>ALMACEN DE DESPACHO MOB. Y EQUIPOS OFIC.</v>
      </c>
      <c r="I2453" s="8" t="str">
        <f>VLOOKUP(G2453,Hoja1!$1:$1048576,4,0)</f>
        <v>EDIF. PALACIO DE JUSTICIA DE LAS CORTES</v>
      </c>
      <c r="J2453" s="8" t="str">
        <f>VLOOKUP(G2453,Hoja1!$1:$1048576,5,0)</f>
        <v xml:space="preserve">DISTRITO  NACIONAL </v>
      </c>
      <c r="K2453" s="8" t="str">
        <f>VLOOKUP(G2453,Hoja1!$1:$1048576,6,0)</f>
        <v xml:space="preserve">DISTRITO NACIONAL </v>
      </c>
    </row>
    <row r="2454" spans="1:11" customFormat="1" x14ac:dyDescent="0.25">
      <c r="A2454" s="17">
        <v>2441</v>
      </c>
      <c r="B2454" s="34" t="s">
        <v>2757</v>
      </c>
      <c r="C2454" s="1" t="s">
        <v>2023</v>
      </c>
      <c r="D2454" s="23">
        <v>2210</v>
      </c>
      <c r="E2454" s="8" t="str">
        <f>VLOOKUP(D2454,Hoja2!$1:$1048576,2,0)</f>
        <v>ESCRITORIOS</v>
      </c>
      <c r="F2454" s="2">
        <v>45793</v>
      </c>
      <c r="G2454" s="1" t="s">
        <v>39</v>
      </c>
      <c r="H2454" s="8" t="str">
        <f>VLOOKUP(G2454,Hoja1!$1:$1048576,2,0)</f>
        <v>ALMACEN DE DESPACHO MOB. Y EQUIPOS OFIC.</v>
      </c>
      <c r="I2454" s="8" t="str">
        <f>VLOOKUP(G2454,Hoja1!$1:$1048576,4,0)</f>
        <v>EDIF. PALACIO DE JUSTICIA DE LAS CORTES</v>
      </c>
      <c r="J2454" s="8" t="str">
        <f>VLOOKUP(G2454,Hoja1!$1:$1048576,5,0)</f>
        <v xml:space="preserve">DISTRITO  NACIONAL </v>
      </c>
      <c r="K2454" s="8" t="str">
        <f>VLOOKUP(G2454,Hoja1!$1:$1048576,6,0)</f>
        <v xml:space="preserve">DISTRITO NACIONAL </v>
      </c>
    </row>
    <row r="2455" spans="1:11" customFormat="1" x14ac:dyDescent="0.25">
      <c r="A2455" s="17">
        <v>2442</v>
      </c>
      <c r="B2455" s="34" t="s">
        <v>2758</v>
      </c>
      <c r="C2455" s="1" t="s">
        <v>2023</v>
      </c>
      <c r="D2455" s="23">
        <v>2210</v>
      </c>
      <c r="E2455" s="8" t="str">
        <f>VLOOKUP(D2455,Hoja2!$1:$1048576,2,0)</f>
        <v>ESCRITORIOS</v>
      </c>
      <c r="F2455" s="2">
        <v>45793</v>
      </c>
      <c r="G2455" s="1" t="s">
        <v>39</v>
      </c>
      <c r="H2455" s="8" t="str">
        <f>VLOOKUP(G2455,Hoja1!$1:$1048576,2,0)</f>
        <v>ALMACEN DE DESPACHO MOB. Y EQUIPOS OFIC.</v>
      </c>
      <c r="I2455" s="8" t="str">
        <f>VLOOKUP(G2455,Hoja1!$1:$1048576,4,0)</f>
        <v>EDIF. PALACIO DE JUSTICIA DE LAS CORTES</v>
      </c>
      <c r="J2455" s="8" t="str">
        <f>VLOOKUP(G2455,Hoja1!$1:$1048576,5,0)</f>
        <v xml:space="preserve">DISTRITO  NACIONAL </v>
      </c>
      <c r="K2455" s="8" t="str">
        <f>VLOOKUP(G2455,Hoja1!$1:$1048576,6,0)</f>
        <v xml:space="preserve">DISTRITO NACIONAL </v>
      </c>
    </row>
    <row r="2456" spans="1:11" customFormat="1" x14ac:dyDescent="0.25">
      <c r="A2456" s="17">
        <v>2443</v>
      </c>
      <c r="B2456" s="34" t="s">
        <v>2759</v>
      </c>
      <c r="C2456" s="1" t="s">
        <v>2293</v>
      </c>
      <c r="D2456" s="23">
        <v>2201</v>
      </c>
      <c r="E2456" s="8" t="str">
        <f>VLOOKUP(D2456,Hoja2!$1:$1048576,2,0)</f>
        <v>ARCHIVOS-LOCKERS</v>
      </c>
      <c r="F2456" s="2">
        <v>45793</v>
      </c>
      <c r="G2456" s="1" t="s">
        <v>39</v>
      </c>
      <c r="H2456" s="8" t="str">
        <f>VLOOKUP(G2456,Hoja1!$1:$1048576,2,0)</f>
        <v>ALMACEN DE DESPACHO MOB. Y EQUIPOS OFIC.</v>
      </c>
      <c r="I2456" s="8" t="str">
        <f>VLOOKUP(G2456,Hoja1!$1:$1048576,4,0)</f>
        <v>EDIF. PALACIO DE JUSTICIA DE LAS CORTES</v>
      </c>
      <c r="J2456" s="8" t="str">
        <f>VLOOKUP(G2456,Hoja1!$1:$1048576,5,0)</f>
        <v xml:space="preserve">DISTRITO  NACIONAL </v>
      </c>
      <c r="K2456" s="8" t="str">
        <f>VLOOKUP(G2456,Hoja1!$1:$1048576,6,0)</f>
        <v xml:space="preserve">DISTRITO NACIONAL </v>
      </c>
    </row>
    <row r="2457" spans="1:11" customFormat="1" x14ac:dyDescent="0.25">
      <c r="A2457" s="17">
        <v>2444</v>
      </c>
      <c r="B2457" s="34" t="s">
        <v>2760</v>
      </c>
      <c r="C2457" s="1" t="s">
        <v>2023</v>
      </c>
      <c r="D2457" s="23">
        <v>2210</v>
      </c>
      <c r="E2457" s="8" t="str">
        <f>VLOOKUP(D2457,Hoja2!$1:$1048576,2,0)</f>
        <v>ESCRITORIOS</v>
      </c>
      <c r="F2457" s="2">
        <v>45793</v>
      </c>
      <c r="G2457" s="1" t="s">
        <v>39</v>
      </c>
      <c r="H2457" s="8" t="str">
        <f>VLOOKUP(G2457,Hoja1!$1:$1048576,2,0)</f>
        <v>ALMACEN DE DESPACHO MOB. Y EQUIPOS OFIC.</v>
      </c>
      <c r="I2457" s="8" t="str">
        <f>VLOOKUP(G2457,Hoja1!$1:$1048576,4,0)</f>
        <v>EDIF. PALACIO DE JUSTICIA DE LAS CORTES</v>
      </c>
      <c r="J2457" s="8" t="str">
        <f>VLOOKUP(G2457,Hoja1!$1:$1048576,5,0)</f>
        <v xml:space="preserve">DISTRITO  NACIONAL </v>
      </c>
      <c r="K2457" s="8" t="str">
        <f>VLOOKUP(G2457,Hoja1!$1:$1048576,6,0)</f>
        <v xml:space="preserve">DISTRITO NACIONAL </v>
      </c>
    </row>
    <row r="2458" spans="1:11" customFormat="1" x14ac:dyDescent="0.25">
      <c r="A2458" s="17">
        <v>2445</v>
      </c>
      <c r="B2458" s="34" t="s">
        <v>2761</v>
      </c>
      <c r="C2458" s="1" t="s">
        <v>2023</v>
      </c>
      <c r="D2458" s="23">
        <v>2210</v>
      </c>
      <c r="E2458" s="8" t="str">
        <f>VLOOKUP(D2458,Hoja2!$1:$1048576,2,0)</f>
        <v>ESCRITORIOS</v>
      </c>
      <c r="F2458" s="2">
        <v>45793</v>
      </c>
      <c r="G2458" s="1" t="s">
        <v>39</v>
      </c>
      <c r="H2458" s="8" t="str">
        <f>VLOOKUP(G2458,Hoja1!$1:$1048576,2,0)</f>
        <v>ALMACEN DE DESPACHO MOB. Y EQUIPOS OFIC.</v>
      </c>
      <c r="I2458" s="8" t="str">
        <f>VLOOKUP(G2458,Hoja1!$1:$1048576,4,0)</f>
        <v>EDIF. PALACIO DE JUSTICIA DE LAS CORTES</v>
      </c>
      <c r="J2458" s="8" t="str">
        <f>VLOOKUP(G2458,Hoja1!$1:$1048576,5,0)</f>
        <v xml:space="preserve">DISTRITO  NACIONAL </v>
      </c>
      <c r="K2458" s="8" t="str">
        <f>VLOOKUP(G2458,Hoja1!$1:$1048576,6,0)</f>
        <v xml:space="preserve">DISTRITO NACIONAL </v>
      </c>
    </row>
    <row r="2459" spans="1:11" customFormat="1" x14ac:dyDescent="0.25">
      <c r="A2459" s="17">
        <v>2446</v>
      </c>
      <c r="B2459" s="34" t="s">
        <v>2762</v>
      </c>
      <c r="C2459" s="1" t="s">
        <v>2293</v>
      </c>
      <c r="D2459" s="23">
        <v>2201</v>
      </c>
      <c r="E2459" s="8" t="str">
        <f>VLOOKUP(D2459,Hoja2!$1:$1048576,2,0)</f>
        <v>ARCHIVOS-LOCKERS</v>
      </c>
      <c r="F2459" s="2">
        <v>45793</v>
      </c>
      <c r="G2459" s="1" t="s">
        <v>39</v>
      </c>
      <c r="H2459" s="8" t="str">
        <f>VLOOKUP(G2459,Hoja1!$1:$1048576,2,0)</f>
        <v>ALMACEN DE DESPACHO MOB. Y EQUIPOS OFIC.</v>
      </c>
      <c r="I2459" s="8" t="str">
        <f>VLOOKUP(G2459,Hoja1!$1:$1048576,4,0)</f>
        <v>EDIF. PALACIO DE JUSTICIA DE LAS CORTES</v>
      </c>
      <c r="J2459" s="8" t="str">
        <f>VLOOKUP(G2459,Hoja1!$1:$1048576,5,0)</f>
        <v xml:space="preserve">DISTRITO  NACIONAL </v>
      </c>
      <c r="K2459" s="8" t="str">
        <f>VLOOKUP(G2459,Hoja1!$1:$1048576,6,0)</f>
        <v xml:space="preserve">DISTRITO NACIONAL </v>
      </c>
    </row>
    <row r="2460" spans="1:11" customFormat="1" x14ac:dyDescent="0.25">
      <c r="A2460" s="17">
        <v>2447</v>
      </c>
      <c r="B2460" s="34" t="s">
        <v>2763</v>
      </c>
      <c r="C2460" s="1" t="s">
        <v>2023</v>
      </c>
      <c r="D2460" s="23">
        <v>2210</v>
      </c>
      <c r="E2460" s="8" t="str">
        <f>VLOOKUP(D2460,Hoja2!$1:$1048576,2,0)</f>
        <v>ESCRITORIOS</v>
      </c>
      <c r="F2460" s="2">
        <v>45793</v>
      </c>
      <c r="G2460" s="1" t="s">
        <v>39</v>
      </c>
      <c r="H2460" s="8" t="str">
        <f>VLOOKUP(G2460,Hoja1!$1:$1048576,2,0)</f>
        <v>ALMACEN DE DESPACHO MOB. Y EQUIPOS OFIC.</v>
      </c>
      <c r="I2460" s="8" t="str">
        <f>VLOOKUP(G2460,Hoja1!$1:$1048576,4,0)</f>
        <v>EDIF. PALACIO DE JUSTICIA DE LAS CORTES</v>
      </c>
      <c r="J2460" s="8" t="str">
        <f>VLOOKUP(G2460,Hoja1!$1:$1048576,5,0)</f>
        <v xml:space="preserve">DISTRITO  NACIONAL </v>
      </c>
      <c r="K2460" s="8" t="str">
        <f>VLOOKUP(G2460,Hoja1!$1:$1048576,6,0)</f>
        <v xml:space="preserve">DISTRITO NACIONAL </v>
      </c>
    </row>
    <row r="2461" spans="1:11" customFormat="1" x14ac:dyDescent="0.25">
      <c r="A2461" s="17">
        <v>2448</v>
      </c>
      <c r="B2461" s="34" t="s">
        <v>2764</v>
      </c>
      <c r="C2461" s="1" t="s">
        <v>2023</v>
      </c>
      <c r="D2461" s="23">
        <v>2210</v>
      </c>
      <c r="E2461" s="8" t="str">
        <f>VLOOKUP(D2461,Hoja2!$1:$1048576,2,0)</f>
        <v>ESCRITORIOS</v>
      </c>
      <c r="F2461" s="2">
        <v>45793</v>
      </c>
      <c r="G2461" s="1" t="s">
        <v>39</v>
      </c>
      <c r="H2461" s="8" t="str">
        <f>VLOOKUP(G2461,Hoja1!$1:$1048576,2,0)</f>
        <v>ALMACEN DE DESPACHO MOB. Y EQUIPOS OFIC.</v>
      </c>
      <c r="I2461" s="8" t="str">
        <f>VLOOKUP(G2461,Hoja1!$1:$1048576,4,0)</f>
        <v>EDIF. PALACIO DE JUSTICIA DE LAS CORTES</v>
      </c>
      <c r="J2461" s="8" t="str">
        <f>VLOOKUP(G2461,Hoja1!$1:$1048576,5,0)</f>
        <v xml:space="preserve">DISTRITO  NACIONAL </v>
      </c>
      <c r="K2461" s="8" t="str">
        <f>VLOOKUP(G2461,Hoja1!$1:$1048576,6,0)</f>
        <v xml:space="preserve">DISTRITO NACIONAL </v>
      </c>
    </row>
    <row r="2462" spans="1:11" customFormat="1" x14ac:dyDescent="0.25">
      <c r="A2462" s="17">
        <v>2449</v>
      </c>
      <c r="B2462" s="34" t="s">
        <v>2765</v>
      </c>
      <c r="C2462" s="1" t="s">
        <v>2023</v>
      </c>
      <c r="D2462" s="23">
        <v>2210</v>
      </c>
      <c r="E2462" s="8" t="str">
        <f>VLOOKUP(D2462,Hoja2!$1:$1048576,2,0)</f>
        <v>ESCRITORIOS</v>
      </c>
      <c r="F2462" s="2">
        <v>45793</v>
      </c>
      <c r="G2462" s="1" t="s">
        <v>39</v>
      </c>
      <c r="H2462" s="8" t="str">
        <f>VLOOKUP(G2462,Hoja1!$1:$1048576,2,0)</f>
        <v>ALMACEN DE DESPACHO MOB. Y EQUIPOS OFIC.</v>
      </c>
      <c r="I2462" s="8" t="str">
        <f>VLOOKUP(G2462,Hoja1!$1:$1048576,4,0)</f>
        <v>EDIF. PALACIO DE JUSTICIA DE LAS CORTES</v>
      </c>
      <c r="J2462" s="8" t="str">
        <f>VLOOKUP(G2462,Hoja1!$1:$1048576,5,0)</f>
        <v xml:space="preserve">DISTRITO  NACIONAL </v>
      </c>
      <c r="K2462" s="8" t="str">
        <f>VLOOKUP(G2462,Hoja1!$1:$1048576,6,0)</f>
        <v xml:space="preserve">DISTRITO NACIONAL </v>
      </c>
    </row>
    <row r="2463" spans="1:11" customFormat="1" x14ac:dyDescent="0.25">
      <c r="A2463" s="17">
        <v>2450</v>
      </c>
      <c r="B2463" s="34" t="s">
        <v>2766</v>
      </c>
      <c r="C2463" s="1" t="s">
        <v>2023</v>
      </c>
      <c r="D2463" s="23">
        <v>2210</v>
      </c>
      <c r="E2463" s="8" t="str">
        <f>VLOOKUP(D2463,Hoja2!$1:$1048576,2,0)</f>
        <v>ESCRITORIOS</v>
      </c>
      <c r="F2463" s="2">
        <v>45793</v>
      </c>
      <c r="G2463" s="1" t="s">
        <v>39</v>
      </c>
      <c r="H2463" s="8" t="str">
        <f>VLOOKUP(G2463,Hoja1!$1:$1048576,2,0)</f>
        <v>ALMACEN DE DESPACHO MOB. Y EQUIPOS OFIC.</v>
      </c>
      <c r="I2463" s="8" t="str">
        <f>VLOOKUP(G2463,Hoja1!$1:$1048576,4,0)</f>
        <v>EDIF. PALACIO DE JUSTICIA DE LAS CORTES</v>
      </c>
      <c r="J2463" s="8" t="str">
        <f>VLOOKUP(G2463,Hoja1!$1:$1048576,5,0)</f>
        <v xml:space="preserve">DISTRITO  NACIONAL </v>
      </c>
      <c r="K2463" s="8" t="str">
        <f>VLOOKUP(G2463,Hoja1!$1:$1048576,6,0)</f>
        <v xml:space="preserve">DISTRITO NACIONAL </v>
      </c>
    </row>
    <row r="2464" spans="1:11" customFormat="1" x14ac:dyDescent="0.25">
      <c r="A2464" s="17">
        <v>2451</v>
      </c>
      <c r="B2464" s="34" t="s">
        <v>2767</v>
      </c>
      <c r="C2464" s="1" t="s">
        <v>2023</v>
      </c>
      <c r="D2464" s="23">
        <v>2210</v>
      </c>
      <c r="E2464" s="8" t="str">
        <f>VLOOKUP(D2464,Hoja2!$1:$1048576,2,0)</f>
        <v>ESCRITORIOS</v>
      </c>
      <c r="F2464" s="2">
        <v>45793</v>
      </c>
      <c r="G2464" s="1" t="s">
        <v>39</v>
      </c>
      <c r="H2464" s="8" t="str">
        <f>VLOOKUP(G2464,Hoja1!$1:$1048576,2,0)</f>
        <v>ALMACEN DE DESPACHO MOB. Y EQUIPOS OFIC.</v>
      </c>
      <c r="I2464" s="8" t="str">
        <f>VLOOKUP(G2464,Hoja1!$1:$1048576,4,0)</f>
        <v>EDIF. PALACIO DE JUSTICIA DE LAS CORTES</v>
      </c>
      <c r="J2464" s="8" t="str">
        <f>VLOOKUP(G2464,Hoja1!$1:$1048576,5,0)</f>
        <v xml:space="preserve">DISTRITO  NACIONAL </v>
      </c>
      <c r="K2464" s="8" t="str">
        <f>VLOOKUP(G2464,Hoja1!$1:$1048576,6,0)</f>
        <v xml:space="preserve">DISTRITO NACIONAL </v>
      </c>
    </row>
    <row r="2465" spans="1:11" customFormat="1" x14ac:dyDescent="0.25">
      <c r="A2465" s="17">
        <v>2452</v>
      </c>
      <c r="B2465" s="34" t="s">
        <v>2768</v>
      </c>
      <c r="C2465" s="1" t="s">
        <v>2023</v>
      </c>
      <c r="D2465" s="23">
        <v>2210</v>
      </c>
      <c r="E2465" s="8" t="str">
        <f>VLOOKUP(D2465,Hoja2!$1:$1048576,2,0)</f>
        <v>ESCRITORIOS</v>
      </c>
      <c r="F2465" s="2">
        <v>45793</v>
      </c>
      <c r="G2465" s="1" t="s">
        <v>39</v>
      </c>
      <c r="H2465" s="8" t="str">
        <f>VLOOKUP(G2465,Hoja1!$1:$1048576,2,0)</f>
        <v>ALMACEN DE DESPACHO MOB. Y EQUIPOS OFIC.</v>
      </c>
      <c r="I2465" s="8" t="str">
        <f>VLOOKUP(G2465,Hoja1!$1:$1048576,4,0)</f>
        <v>EDIF. PALACIO DE JUSTICIA DE LAS CORTES</v>
      </c>
      <c r="J2465" s="8" t="str">
        <f>VLOOKUP(G2465,Hoja1!$1:$1048576,5,0)</f>
        <v xml:space="preserve">DISTRITO  NACIONAL </v>
      </c>
      <c r="K2465" s="8" t="str">
        <f>VLOOKUP(G2465,Hoja1!$1:$1048576,6,0)</f>
        <v xml:space="preserve">DISTRITO NACIONAL </v>
      </c>
    </row>
    <row r="2466" spans="1:11" customFormat="1" x14ac:dyDescent="0.25">
      <c r="A2466" s="17">
        <v>2453</v>
      </c>
      <c r="B2466" s="34" t="s">
        <v>2769</v>
      </c>
      <c r="C2466" s="1" t="s">
        <v>2293</v>
      </c>
      <c r="D2466" s="23">
        <v>2201</v>
      </c>
      <c r="E2466" s="8" t="str">
        <f>VLOOKUP(D2466,Hoja2!$1:$1048576,2,0)</f>
        <v>ARCHIVOS-LOCKERS</v>
      </c>
      <c r="F2466" s="2">
        <v>45793</v>
      </c>
      <c r="G2466" s="1" t="s">
        <v>39</v>
      </c>
      <c r="H2466" s="8" t="str">
        <f>VLOOKUP(G2466,Hoja1!$1:$1048576,2,0)</f>
        <v>ALMACEN DE DESPACHO MOB. Y EQUIPOS OFIC.</v>
      </c>
      <c r="I2466" s="8" t="str">
        <f>VLOOKUP(G2466,Hoja1!$1:$1048576,4,0)</f>
        <v>EDIF. PALACIO DE JUSTICIA DE LAS CORTES</v>
      </c>
      <c r="J2466" s="8" t="str">
        <f>VLOOKUP(G2466,Hoja1!$1:$1048576,5,0)</f>
        <v xml:space="preserve">DISTRITO  NACIONAL </v>
      </c>
      <c r="K2466" s="8" t="str">
        <f>VLOOKUP(G2466,Hoja1!$1:$1048576,6,0)</f>
        <v xml:space="preserve">DISTRITO NACIONAL </v>
      </c>
    </row>
    <row r="2467" spans="1:11" customFormat="1" x14ac:dyDescent="0.25">
      <c r="A2467" s="17">
        <v>2454</v>
      </c>
      <c r="B2467" s="34" t="s">
        <v>2770</v>
      </c>
      <c r="C2467" s="1" t="s">
        <v>2023</v>
      </c>
      <c r="D2467" s="23">
        <v>2210</v>
      </c>
      <c r="E2467" s="8" t="str">
        <f>VLOOKUP(D2467,Hoja2!$1:$1048576,2,0)</f>
        <v>ESCRITORIOS</v>
      </c>
      <c r="F2467" s="2">
        <v>45793</v>
      </c>
      <c r="G2467" s="1" t="s">
        <v>39</v>
      </c>
      <c r="H2467" s="8" t="str">
        <f>VLOOKUP(G2467,Hoja1!$1:$1048576,2,0)</f>
        <v>ALMACEN DE DESPACHO MOB. Y EQUIPOS OFIC.</v>
      </c>
      <c r="I2467" s="8" t="str">
        <f>VLOOKUP(G2467,Hoja1!$1:$1048576,4,0)</f>
        <v>EDIF. PALACIO DE JUSTICIA DE LAS CORTES</v>
      </c>
      <c r="J2467" s="8" t="str">
        <f>VLOOKUP(G2467,Hoja1!$1:$1048576,5,0)</f>
        <v xml:space="preserve">DISTRITO  NACIONAL </v>
      </c>
      <c r="K2467" s="8" t="str">
        <f>VLOOKUP(G2467,Hoja1!$1:$1048576,6,0)</f>
        <v xml:space="preserve">DISTRITO NACIONAL </v>
      </c>
    </row>
    <row r="2468" spans="1:11" customFormat="1" x14ac:dyDescent="0.25">
      <c r="A2468" s="17">
        <v>2455</v>
      </c>
      <c r="B2468" s="34" t="s">
        <v>2771</v>
      </c>
      <c r="C2468" s="1" t="s">
        <v>2023</v>
      </c>
      <c r="D2468" s="23">
        <v>2210</v>
      </c>
      <c r="E2468" s="8" t="str">
        <f>VLOOKUP(D2468,Hoja2!$1:$1048576,2,0)</f>
        <v>ESCRITORIOS</v>
      </c>
      <c r="F2468" s="2">
        <v>45793</v>
      </c>
      <c r="G2468" s="1" t="s">
        <v>39</v>
      </c>
      <c r="H2468" s="8" t="str">
        <f>VLOOKUP(G2468,Hoja1!$1:$1048576,2,0)</f>
        <v>ALMACEN DE DESPACHO MOB. Y EQUIPOS OFIC.</v>
      </c>
      <c r="I2468" s="8" t="str">
        <f>VLOOKUP(G2468,Hoja1!$1:$1048576,4,0)</f>
        <v>EDIF. PALACIO DE JUSTICIA DE LAS CORTES</v>
      </c>
      <c r="J2468" s="8" t="str">
        <f>VLOOKUP(G2468,Hoja1!$1:$1048576,5,0)</f>
        <v xml:space="preserve">DISTRITO  NACIONAL </v>
      </c>
      <c r="K2468" s="8" t="str">
        <f>VLOOKUP(G2468,Hoja1!$1:$1048576,6,0)</f>
        <v xml:space="preserve">DISTRITO NACIONAL </v>
      </c>
    </row>
    <row r="2469" spans="1:11" customFormat="1" x14ac:dyDescent="0.25">
      <c r="A2469" s="17">
        <v>2456</v>
      </c>
      <c r="B2469" s="34" t="s">
        <v>2772</v>
      </c>
      <c r="C2469" s="1" t="s">
        <v>2293</v>
      </c>
      <c r="D2469" s="23">
        <v>2201</v>
      </c>
      <c r="E2469" s="8" t="str">
        <f>VLOOKUP(D2469,Hoja2!$1:$1048576,2,0)</f>
        <v>ARCHIVOS-LOCKERS</v>
      </c>
      <c r="F2469" s="2">
        <v>45793</v>
      </c>
      <c r="G2469" s="1" t="s">
        <v>39</v>
      </c>
      <c r="H2469" s="8" t="str">
        <f>VLOOKUP(G2469,Hoja1!$1:$1048576,2,0)</f>
        <v>ALMACEN DE DESPACHO MOB. Y EQUIPOS OFIC.</v>
      </c>
      <c r="I2469" s="8" t="str">
        <f>VLOOKUP(G2469,Hoja1!$1:$1048576,4,0)</f>
        <v>EDIF. PALACIO DE JUSTICIA DE LAS CORTES</v>
      </c>
      <c r="J2469" s="8" t="str">
        <f>VLOOKUP(G2469,Hoja1!$1:$1048576,5,0)</f>
        <v xml:space="preserve">DISTRITO  NACIONAL </v>
      </c>
      <c r="K2469" s="8" t="str">
        <f>VLOOKUP(G2469,Hoja1!$1:$1048576,6,0)</f>
        <v xml:space="preserve">DISTRITO NACIONAL </v>
      </c>
    </row>
    <row r="2470" spans="1:11" customFormat="1" x14ac:dyDescent="0.25">
      <c r="A2470" s="17">
        <v>2457</v>
      </c>
      <c r="B2470" s="34" t="s">
        <v>2773</v>
      </c>
      <c r="C2470" s="1" t="s">
        <v>2023</v>
      </c>
      <c r="D2470" s="23">
        <v>2210</v>
      </c>
      <c r="E2470" s="8" t="str">
        <f>VLOOKUP(D2470,Hoja2!$1:$1048576,2,0)</f>
        <v>ESCRITORIOS</v>
      </c>
      <c r="F2470" s="2">
        <v>45793</v>
      </c>
      <c r="G2470" s="1" t="s">
        <v>39</v>
      </c>
      <c r="H2470" s="8" t="str">
        <f>VLOOKUP(G2470,Hoja1!$1:$1048576,2,0)</f>
        <v>ALMACEN DE DESPACHO MOB. Y EQUIPOS OFIC.</v>
      </c>
      <c r="I2470" s="8" t="str">
        <f>VLOOKUP(G2470,Hoja1!$1:$1048576,4,0)</f>
        <v>EDIF. PALACIO DE JUSTICIA DE LAS CORTES</v>
      </c>
      <c r="J2470" s="8" t="str">
        <f>VLOOKUP(G2470,Hoja1!$1:$1048576,5,0)</f>
        <v xml:space="preserve">DISTRITO  NACIONAL </v>
      </c>
      <c r="K2470" s="8" t="str">
        <f>VLOOKUP(G2470,Hoja1!$1:$1048576,6,0)</f>
        <v xml:space="preserve">DISTRITO NACIONAL </v>
      </c>
    </row>
    <row r="2471" spans="1:11" customFormat="1" x14ac:dyDescent="0.25">
      <c r="A2471" s="17">
        <v>2458</v>
      </c>
      <c r="B2471" s="34" t="s">
        <v>2774</v>
      </c>
      <c r="C2471" s="1" t="s">
        <v>2775</v>
      </c>
      <c r="D2471" s="23">
        <v>2215</v>
      </c>
      <c r="E2471" s="8" t="str">
        <f>VLOOKUP(D2471,Hoja2!$1:$1048576,2,0)</f>
        <v>SILLAS Y BUTACAS</v>
      </c>
      <c r="F2471" s="2">
        <v>45796</v>
      </c>
      <c r="G2471" s="1" t="s">
        <v>39</v>
      </c>
      <c r="H2471" s="8" t="str">
        <f>VLOOKUP(G2471,Hoja1!$1:$1048576,2,0)</f>
        <v>ALMACEN DE DESPACHO MOB. Y EQUIPOS OFIC.</v>
      </c>
      <c r="I2471" s="8" t="str">
        <f>VLOOKUP(G2471,Hoja1!$1:$1048576,4,0)</f>
        <v>EDIF. PALACIO DE JUSTICIA DE LAS CORTES</v>
      </c>
      <c r="J2471" s="8" t="str">
        <f>VLOOKUP(G2471,Hoja1!$1:$1048576,5,0)</f>
        <v xml:space="preserve">DISTRITO  NACIONAL </v>
      </c>
      <c r="K2471" s="8" t="str">
        <f>VLOOKUP(G2471,Hoja1!$1:$1048576,6,0)</f>
        <v xml:space="preserve">DISTRITO NACIONAL </v>
      </c>
    </row>
    <row r="2472" spans="1:11" customFormat="1" x14ac:dyDescent="0.25">
      <c r="A2472" s="17">
        <v>2459</v>
      </c>
      <c r="B2472" s="34" t="s">
        <v>2776</v>
      </c>
      <c r="C2472" s="1" t="s">
        <v>2775</v>
      </c>
      <c r="D2472" s="23">
        <v>2215</v>
      </c>
      <c r="E2472" s="8" t="str">
        <f>VLOOKUP(D2472,Hoja2!$1:$1048576,2,0)</f>
        <v>SILLAS Y BUTACAS</v>
      </c>
      <c r="F2472" s="2">
        <v>45796</v>
      </c>
      <c r="G2472" s="1" t="s">
        <v>39</v>
      </c>
      <c r="H2472" s="8" t="str">
        <f>VLOOKUP(G2472,Hoja1!$1:$1048576,2,0)</f>
        <v>ALMACEN DE DESPACHO MOB. Y EQUIPOS OFIC.</v>
      </c>
      <c r="I2472" s="8" t="str">
        <f>VLOOKUP(G2472,Hoja1!$1:$1048576,4,0)</f>
        <v>EDIF. PALACIO DE JUSTICIA DE LAS CORTES</v>
      </c>
      <c r="J2472" s="8" t="str">
        <f>VLOOKUP(G2472,Hoja1!$1:$1048576,5,0)</f>
        <v xml:space="preserve">DISTRITO  NACIONAL </v>
      </c>
      <c r="K2472" s="8" t="str">
        <f>VLOOKUP(G2472,Hoja1!$1:$1048576,6,0)</f>
        <v xml:space="preserve">DISTRITO NACIONAL </v>
      </c>
    </row>
    <row r="2473" spans="1:11" customFormat="1" x14ac:dyDescent="0.25">
      <c r="A2473" s="17">
        <v>2460</v>
      </c>
      <c r="B2473" s="34" t="s">
        <v>2777</v>
      </c>
      <c r="C2473" s="1" t="s">
        <v>2775</v>
      </c>
      <c r="D2473" s="23">
        <v>2215</v>
      </c>
      <c r="E2473" s="8" t="str">
        <f>VLOOKUP(D2473,Hoja2!$1:$1048576,2,0)</f>
        <v>SILLAS Y BUTACAS</v>
      </c>
      <c r="F2473" s="2">
        <v>45796</v>
      </c>
      <c r="G2473" s="1" t="s">
        <v>39</v>
      </c>
      <c r="H2473" s="8" t="str">
        <f>VLOOKUP(G2473,Hoja1!$1:$1048576,2,0)</f>
        <v>ALMACEN DE DESPACHO MOB. Y EQUIPOS OFIC.</v>
      </c>
      <c r="I2473" s="8" t="str">
        <f>VLOOKUP(G2473,Hoja1!$1:$1048576,4,0)</f>
        <v>EDIF. PALACIO DE JUSTICIA DE LAS CORTES</v>
      </c>
      <c r="J2473" s="8" t="str">
        <f>VLOOKUP(G2473,Hoja1!$1:$1048576,5,0)</f>
        <v xml:space="preserve">DISTRITO  NACIONAL </v>
      </c>
      <c r="K2473" s="8" t="str">
        <f>VLOOKUP(G2473,Hoja1!$1:$1048576,6,0)</f>
        <v xml:space="preserve">DISTRITO NACIONAL </v>
      </c>
    </row>
    <row r="2474" spans="1:11" customFormat="1" x14ac:dyDescent="0.25">
      <c r="A2474" s="17">
        <v>2461</v>
      </c>
      <c r="B2474" s="34" t="s">
        <v>2778</v>
      </c>
      <c r="C2474" s="1" t="s">
        <v>2775</v>
      </c>
      <c r="D2474" s="23">
        <v>2215</v>
      </c>
      <c r="E2474" s="8" t="str">
        <f>VLOOKUP(D2474,Hoja2!$1:$1048576,2,0)</f>
        <v>SILLAS Y BUTACAS</v>
      </c>
      <c r="F2474" s="2">
        <v>45796</v>
      </c>
      <c r="G2474" s="1" t="s">
        <v>39</v>
      </c>
      <c r="H2474" s="8" t="str">
        <f>VLOOKUP(G2474,Hoja1!$1:$1048576,2,0)</f>
        <v>ALMACEN DE DESPACHO MOB. Y EQUIPOS OFIC.</v>
      </c>
      <c r="I2474" s="8" t="str">
        <f>VLOOKUP(G2474,Hoja1!$1:$1048576,4,0)</f>
        <v>EDIF. PALACIO DE JUSTICIA DE LAS CORTES</v>
      </c>
      <c r="J2474" s="8" t="str">
        <f>VLOOKUP(G2474,Hoja1!$1:$1048576,5,0)</f>
        <v xml:space="preserve">DISTRITO  NACIONAL </v>
      </c>
      <c r="K2474" s="8" t="str">
        <f>VLOOKUP(G2474,Hoja1!$1:$1048576,6,0)</f>
        <v xml:space="preserve">DISTRITO NACIONAL </v>
      </c>
    </row>
    <row r="2475" spans="1:11" customFormat="1" x14ac:dyDescent="0.25">
      <c r="A2475" s="17">
        <v>2462</v>
      </c>
      <c r="B2475" s="34" t="s">
        <v>2779</v>
      </c>
      <c r="C2475" s="1" t="s">
        <v>2775</v>
      </c>
      <c r="D2475" s="23">
        <v>2215</v>
      </c>
      <c r="E2475" s="8" t="str">
        <f>VLOOKUP(D2475,Hoja2!$1:$1048576,2,0)</f>
        <v>SILLAS Y BUTACAS</v>
      </c>
      <c r="F2475" s="2">
        <v>45796</v>
      </c>
      <c r="G2475" s="1" t="s">
        <v>39</v>
      </c>
      <c r="H2475" s="8" t="str">
        <f>VLOOKUP(G2475,Hoja1!$1:$1048576,2,0)</f>
        <v>ALMACEN DE DESPACHO MOB. Y EQUIPOS OFIC.</v>
      </c>
      <c r="I2475" s="8" t="str">
        <f>VLOOKUP(G2475,Hoja1!$1:$1048576,4,0)</f>
        <v>EDIF. PALACIO DE JUSTICIA DE LAS CORTES</v>
      </c>
      <c r="J2475" s="8" t="str">
        <f>VLOOKUP(G2475,Hoja1!$1:$1048576,5,0)</f>
        <v xml:space="preserve">DISTRITO  NACIONAL </v>
      </c>
      <c r="K2475" s="8" t="str">
        <f>VLOOKUP(G2475,Hoja1!$1:$1048576,6,0)</f>
        <v xml:space="preserve">DISTRITO NACIONAL </v>
      </c>
    </row>
    <row r="2476" spans="1:11" customFormat="1" x14ac:dyDescent="0.25">
      <c r="A2476" s="17">
        <v>2463</v>
      </c>
      <c r="B2476" s="34" t="s">
        <v>2780</v>
      </c>
      <c r="C2476" s="1" t="s">
        <v>2775</v>
      </c>
      <c r="D2476" s="23">
        <v>2215</v>
      </c>
      <c r="E2476" s="8" t="str">
        <f>VLOOKUP(D2476,Hoja2!$1:$1048576,2,0)</f>
        <v>SILLAS Y BUTACAS</v>
      </c>
      <c r="F2476" s="2">
        <v>45796</v>
      </c>
      <c r="G2476" s="1" t="s">
        <v>39</v>
      </c>
      <c r="H2476" s="8" t="str">
        <f>VLOOKUP(G2476,Hoja1!$1:$1048576,2,0)</f>
        <v>ALMACEN DE DESPACHO MOB. Y EQUIPOS OFIC.</v>
      </c>
      <c r="I2476" s="8" t="str">
        <f>VLOOKUP(G2476,Hoja1!$1:$1048576,4,0)</f>
        <v>EDIF. PALACIO DE JUSTICIA DE LAS CORTES</v>
      </c>
      <c r="J2476" s="8" t="str">
        <f>VLOOKUP(G2476,Hoja1!$1:$1048576,5,0)</f>
        <v xml:space="preserve">DISTRITO  NACIONAL </v>
      </c>
      <c r="K2476" s="8" t="str">
        <f>VLOOKUP(G2476,Hoja1!$1:$1048576,6,0)</f>
        <v xml:space="preserve">DISTRITO NACIONAL </v>
      </c>
    </row>
    <row r="2477" spans="1:11" customFormat="1" x14ac:dyDescent="0.25">
      <c r="A2477" s="17">
        <v>2464</v>
      </c>
      <c r="B2477" s="34" t="s">
        <v>2781</v>
      </c>
      <c r="C2477" s="1" t="s">
        <v>2775</v>
      </c>
      <c r="D2477" s="23">
        <v>2215</v>
      </c>
      <c r="E2477" s="8" t="str">
        <f>VLOOKUP(D2477,Hoja2!$1:$1048576,2,0)</f>
        <v>SILLAS Y BUTACAS</v>
      </c>
      <c r="F2477" s="2">
        <v>45796</v>
      </c>
      <c r="G2477" s="1" t="s">
        <v>39</v>
      </c>
      <c r="H2477" s="8" t="str">
        <f>VLOOKUP(G2477,Hoja1!$1:$1048576,2,0)</f>
        <v>ALMACEN DE DESPACHO MOB. Y EQUIPOS OFIC.</v>
      </c>
      <c r="I2477" s="8" t="str">
        <f>VLOOKUP(G2477,Hoja1!$1:$1048576,4,0)</f>
        <v>EDIF. PALACIO DE JUSTICIA DE LAS CORTES</v>
      </c>
      <c r="J2477" s="8" t="str">
        <f>VLOOKUP(G2477,Hoja1!$1:$1048576,5,0)</f>
        <v xml:space="preserve">DISTRITO  NACIONAL </v>
      </c>
      <c r="K2477" s="8" t="str">
        <f>VLOOKUP(G2477,Hoja1!$1:$1048576,6,0)</f>
        <v xml:space="preserve">DISTRITO NACIONAL </v>
      </c>
    </row>
    <row r="2478" spans="1:11" customFormat="1" x14ac:dyDescent="0.25">
      <c r="A2478" s="17">
        <v>2465</v>
      </c>
      <c r="B2478" s="34" t="s">
        <v>2782</v>
      </c>
      <c r="C2478" s="1" t="s">
        <v>2775</v>
      </c>
      <c r="D2478" s="23">
        <v>2215</v>
      </c>
      <c r="E2478" s="8" t="str">
        <f>VLOOKUP(D2478,Hoja2!$1:$1048576,2,0)</f>
        <v>SILLAS Y BUTACAS</v>
      </c>
      <c r="F2478" s="2">
        <v>45796</v>
      </c>
      <c r="G2478" s="1" t="s">
        <v>39</v>
      </c>
      <c r="H2478" s="8" t="str">
        <f>VLOOKUP(G2478,Hoja1!$1:$1048576,2,0)</f>
        <v>ALMACEN DE DESPACHO MOB. Y EQUIPOS OFIC.</v>
      </c>
      <c r="I2478" s="8" t="str">
        <f>VLOOKUP(G2478,Hoja1!$1:$1048576,4,0)</f>
        <v>EDIF. PALACIO DE JUSTICIA DE LAS CORTES</v>
      </c>
      <c r="J2478" s="8" t="str">
        <f>VLOOKUP(G2478,Hoja1!$1:$1048576,5,0)</f>
        <v xml:space="preserve">DISTRITO  NACIONAL </v>
      </c>
      <c r="K2478" s="8" t="str">
        <f>VLOOKUP(G2478,Hoja1!$1:$1048576,6,0)</f>
        <v xml:space="preserve">DISTRITO NACIONAL </v>
      </c>
    </row>
    <row r="2479" spans="1:11" customFormat="1" x14ac:dyDescent="0.25">
      <c r="A2479" s="17">
        <v>2466</v>
      </c>
      <c r="B2479" s="34" t="s">
        <v>2783</v>
      </c>
      <c r="C2479" s="1" t="s">
        <v>2775</v>
      </c>
      <c r="D2479" s="23">
        <v>2215</v>
      </c>
      <c r="E2479" s="8" t="str">
        <f>VLOOKUP(D2479,Hoja2!$1:$1048576,2,0)</f>
        <v>SILLAS Y BUTACAS</v>
      </c>
      <c r="F2479" s="2">
        <v>45796</v>
      </c>
      <c r="G2479" s="1" t="s">
        <v>39</v>
      </c>
      <c r="H2479" s="8" t="str">
        <f>VLOOKUP(G2479,Hoja1!$1:$1048576,2,0)</f>
        <v>ALMACEN DE DESPACHO MOB. Y EQUIPOS OFIC.</v>
      </c>
      <c r="I2479" s="8" t="str">
        <f>VLOOKUP(G2479,Hoja1!$1:$1048576,4,0)</f>
        <v>EDIF. PALACIO DE JUSTICIA DE LAS CORTES</v>
      </c>
      <c r="J2479" s="8" t="str">
        <f>VLOOKUP(G2479,Hoja1!$1:$1048576,5,0)</f>
        <v xml:space="preserve">DISTRITO  NACIONAL </v>
      </c>
      <c r="K2479" s="8" t="str">
        <f>VLOOKUP(G2479,Hoja1!$1:$1048576,6,0)</f>
        <v xml:space="preserve">DISTRITO NACIONAL </v>
      </c>
    </row>
    <row r="2480" spans="1:11" customFormat="1" x14ac:dyDescent="0.25">
      <c r="A2480" s="17">
        <v>2467</v>
      </c>
      <c r="B2480" s="34" t="s">
        <v>2784</v>
      </c>
      <c r="C2480" s="1" t="s">
        <v>2775</v>
      </c>
      <c r="D2480" s="23">
        <v>2215</v>
      </c>
      <c r="E2480" s="8" t="str">
        <f>VLOOKUP(D2480,Hoja2!$1:$1048576,2,0)</f>
        <v>SILLAS Y BUTACAS</v>
      </c>
      <c r="F2480" s="2">
        <v>45796</v>
      </c>
      <c r="G2480" s="1" t="s">
        <v>39</v>
      </c>
      <c r="H2480" s="8" t="str">
        <f>VLOOKUP(G2480,Hoja1!$1:$1048576,2,0)</f>
        <v>ALMACEN DE DESPACHO MOB. Y EQUIPOS OFIC.</v>
      </c>
      <c r="I2480" s="8" t="str">
        <f>VLOOKUP(G2480,Hoja1!$1:$1048576,4,0)</f>
        <v>EDIF. PALACIO DE JUSTICIA DE LAS CORTES</v>
      </c>
      <c r="J2480" s="8" t="str">
        <f>VLOOKUP(G2480,Hoja1!$1:$1048576,5,0)</f>
        <v xml:space="preserve">DISTRITO  NACIONAL </v>
      </c>
      <c r="K2480" s="8" t="str">
        <f>VLOOKUP(G2480,Hoja1!$1:$1048576,6,0)</f>
        <v xml:space="preserve">DISTRITO NACIONAL </v>
      </c>
    </row>
    <row r="2481" spans="1:11" customFormat="1" x14ac:dyDescent="0.25">
      <c r="A2481" s="17">
        <v>2468</v>
      </c>
      <c r="B2481" s="34" t="s">
        <v>2785</v>
      </c>
      <c r="C2481" s="1" t="s">
        <v>2775</v>
      </c>
      <c r="D2481" s="23">
        <v>2215</v>
      </c>
      <c r="E2481" s="8" t="str">
        <f>VLOOKUP(D2481,Hoja2!$1:$1048576,2,0)</f>
        <v>SILLAS Y BUTACAS</v>
      </c>
      <c r="F2481" s="2">
        <v>45796</v>
      </c>
      <c r="G2481" s="1" t="s">
        <v>39</v>
      </c>
      <c r="H2481" s="8" t="str">
        <f>VLOOKUP(G2481,Hoja1!$1:$1048576,2,0)</f>
        <v>ALMACEN DE DESPACHO MOB. Y EQUIPOS OFIC.</v>
      </c>
      <c r="I2481" s="8" t="str">
        <f>VLOOKUP(G2481,Hoja1!$1:$1048576,4,0)</f>
        <v>EDIF. PALACIO DE JUSTICIA DE LAS CORTES</v>
      </c>
      <c r="J2481" s="8" t="str">
        <f>VLOOKUP(G2481,Hoja1!$1:$1048576,5,0)</f>
        <v xml:space="preserve">DISTRITO  NACIONAL </v>
      </c>
      <c r="K2481" s="8" t="str">
        <f>VLOOKUP(G2481,Hoja1!$1:$1048576,6,0)</f>
        <v xml:space="preserve">DISTRITO NACIONAL </v>
      </c>
    </row>
    <row r="2482" spans="1:11" customFormat="1" x14ac:dyDescent="0.25">
      <c r="A2482" s="17">
        <v>2469</v>
      </c>
      <c r="B2482" s="34" t="s">
        <v>2786</v>
      </c>
      <c r="C2482" s="1" t="s">
        <v>2775</v>
      </c>
      <c r="D2482" s="23">
        <v>2215</v>
      </c>
      <c r="E2482" s="8" t="str">
        <f>VLOOKUP(D2482,Hoja2!$1:$1048576,2,0)</f>
        <v>SILLAS Y BUTACAS</v>
      </c>
      <c r="F2482" s="2">
        <v>45796</v>
      </c>
      <c r="G2482" s="1" t="s">
        <v>39</v>
      </c>
      <c r="H2482" s="8" t="str">
        <f>VLOOKUP(G2482,Hoja1!$1:$1048576,2,0)</f>
        <v>ALMACEN DE DESPACHO MOB. Y EQUIPOS OFIC.</v>
      </c>
      <c r="I2482" s="8" t="str">
        <f>VLOOKUP(G2482,Hoja1!$1:$1048576,4,0)</f>
        <v>EDIF. PALACIO DE JUSTICIA DE LAS CORTES</v>
      </c>
      <c r="J2482" s="8" t="str">
        <f>VLOOKUP(G2482,Hoja1!$1:$1048576,5,0)</f>
        <v xml:space="preserve">DISTRITO  NACIONAL </v>
      </c>
      <c r="K2482" s="8" t="str">
        <f>VLOOKUP(G2482,Hoja1!$1:$1048576,6,0)</f>
        <v xml:space="preserve">DISTRITO NACIONAL </v>
      </c>
    </row>
    <row r="2483" spans="1:11" customFormat="1" x14ac:dyDescent="0.25">
      <c r="A2483" s="17">
        <v>2470</v>
      </c>
      <c r="B2483" s="34" t="s">
        <v>2787</v>
      </c>
      <c r="C2483" s="1" t="s">
        <v>2775</v>
      </c>
      <c r="D2483" s="23">
        <v>2215</v>
      </c>
      <c r="E2483" s="8" t="str">
        <f>VLOOKUP(D2483,Hoja2!$1:$1048576,2,0)</f>
        <v>SILLAS Y BUTACAS</v>
      </c>
      <c r="F2483" s="2">
        <v>45796</v>
      </c>
      <c r="G2483" s="1" t="s">
        <v>39</v>
      </c>
      <c r="H2483" s="8" t="str">
        <f>VLOOKUP(G2483,Hoja1!$1:$1048576,2,0)</f>
        <v>ALMACEN DE DESPACHO MOB. Y EQUIPOS OFIC.</v>
      </c>
      <c r="I2483" s="8" t="str">
        <f>VLOOKUP(G2483,Hoja1!$1:$1048576,4,0)</f>
        <v>EDIF. PALACIO DE JUSTICIA DE LAS CORTES</v>
      </c>
      <c r="J2483" s="8" t="str">
        <f>VLOOKUP(G2483,Hoja1!$1:$1048576,5,0)</f>
        <v xml:space="preserve">DISTRITO  NACIONAL </v>
      </c>
      <c r="K2483" s="8" t="str">
        <f>VLOOKUP(G2483,Hoja1!$1:$1048576,6,0)</f>
        <v xml:space="preserve">DISTRITO NACIONAL </v>
      </c>
    </row>
    <row r="2484" spans="1:11" customFormat="1" x14ac:dyDescent="0.25">
      <c r="A2484" s="17">
        <v>2471</v>
      </c>
      <c r="B2484" s="34" t="s">
        <v>2788</v>
      </c>
      <c r="C2484" s="1" t="s">
        <v>2775</v>
      </c>
      <c r="D2484" s="23">
        <v>2215</v>
      </c>
      <c r="E2484" s="8" t="str">
        <f>VLOOKUP(D2484,Hoja2!$1:$1048576,2,0)</f>
        <v>SILLAS Y BUTACAS</v>
      </c>
      <c r="F2484" s="2">
        <v>45796</v>
      </c>
      <c r="G2484" s="1" t="s">
        <v>39</v>
      </c>
      <c r="H2484" s="8" t="str">
        <f>VLOOKUP(G2484,Hoja1!$1:$1048576,2,0)</f>
        <v>ALMACEN DE DESPACHO MOB. Y EQUIPOS OFIC.</v>
      </c>
      <c r="I2484" s="8" t="str">
        <f>VLOOKUP(G2484,Hoja1!$1:$1048576,4,0)</f>
        <v>EDIF. PALACIO DE JUSTICIA DE LAS CORTES</v>
      </c>
      <c r="J2484" s="8" t="str">
        <f>VLOOKUP(G2484,Hoja1!$1:$1048576,5,0)</f>
        <v xml:space="preserve">DISTRITO  NACIONAL </v>
      </c>
      <c r="K2484" s="8" t="str">
        <f>VLOOKUP(G2484,Hoja1!$1:$1048576,6,0)</f>
        <v xml:space="preserve">DISTRITO NACIONAL </v>
      </c>
    </row>
    <row r="2485" spans="1:11" customFormat="1" x14ac:dyDescent="0.25">
      <c r="A2485" s="17">
        <v>2472</v>
      </c>
      <c r="B2485" s="34" t="s">
        <v>2789</v>
      </c>
      <c r="C2485" s="1" t="s">
        <v>2775</v>
      </c>
      <c r="D2485" s="23">
        <v>2215</v>
      </c>
      <c r="E2485" s="8" t="str">
        <f>VLOOKUP(D2485,Hoja2!$1:$1048576,2,0)</f>
        <v>SILLAS Y BUTACAS</v>
      </c>
      <c r="F2485" s="2">
        <v>45796</v>
      </c>
      <c r="G2485" s="1" t="s">
        <v>39</v>
      </c>
      <c r="H2485" s="8" t="str">
        <f>VLOOKUP(G2485,Hoja1!$1:$1048576,2,0)</f>
        <v>ALMACEN DE DESPACHO MOB. Y EQUIPOS OFIC.</v>
      </c>
      <c r="I2485" s="8" t="str">
        <f>VLOOKUP(G2485,Hoja1!$1:$1048576,4,0)</f>
        <v>EDIF. PALACIO DE JUSTICIA DE LAS CORTES</v>
      </c>
      <c r="J2485" s="8" t="str">
        <f>VLOOKUP(G2485,Hoja1!$1:$1048576,5,0)</f>
        <v xml:space="preserve">DISTRITO  NACIONAL </v>
      </c>
      <c r="K2485" s="8" t="str">
        <f>VLOOKUP(G2485,Hoja1!$1:$1048576,6,0)</f>
        <v xml:space="preserve">DISTRITO NACIONAL </v>
      </c>
    </row>
    <row r="2486" spans="1:11" customFormat="1" x14ac:dyDescent="0.25">
      <c r="A2486" s="17">
        <v>2473</v>
      </c>
      <c r="B2486" s="34" t="s">
        <v>2790</v>
      </c>
      <c r="C2486" s="1" t="s">
        <v>2775</v>
      </c>
      <c r="D2486" s="23">
        <v>2215</v>
      </c>
      <c r="E2486" s="8" t="str">
        <f>VLOOKUP(D2486,Hoja2!$1:$1048576,2,0)</f>
        <v>SILLAS Y BUTACAS</v>
      </c>
      <c r="F2486" s="2">
        <v>45796</v>
      </c>
      <c r="G2486" s="1" t="s">
        <v>39</v>
      </c>
      <c r="H2486" s="8" t="str">
        <f>VLOOKUP(G2486,Hoja1!$1:$1048576,2,0)</f>
        <v>ALMACEN DE DESPACHO MOB. Y EQUIPOS OFIC.</v>
      </c>
      <c r="I2486" s="8" t="str">
        <f>VLOOKUP(G2486,Hoja1!$1:$1048576,4,0)</f>
        <v>EDIF. PALACIO DE JUSTICIA DE LAS CORTES</v>
      </c>
      <c r="J2486" s="8" t="str">
        <f>VLOOKUP(G2486,Hoja1!$1:$1048576,5,0)</f>
        <v xml:space="preserve">DISTRITO  NACIONAL </v>
      </c>
      <c r="K2486" s="8" t="str">
        <f>VLOOKUP(G2486,Hoja1!$1:$1048576,6,0)</f>
        <v xml:space="preserve">DISTRITO NACIONAL </v>
      </c>
    </row>
    <row r="2487" spans="1:11" customFormat="1" x14ac:dyDescent="0.25">
      <c r="A2487" s="17">
        <v>2474</v>
      </c>
      <c r="B2487" s="34" t="s">
        <v>2791</v>
      </c>
      <c r="C2487" s="1" t="s">
        <v>2775</v>
      </c>
      <c r="D2487" s="23">
        <v>2215</v>
      </c>
      <c r="E2487" s="8" t="str">
        <f>VLOOKUP(D2487,Hoja2!$1:$1048576,2,0)</f>
        <v>SILLAS Y BUTACAS</v>
      </c>
      <c r="F2487" s="2">
        <v>45796</v>
      </c>
      <c r="G2487" s="1" t="s">
        <v>39</v>
      </c>
      <c r="H2487" s="8" t="str">
        <f>VLOOKUP(G2487,Hoja1!$1:$1048576,2,0)</f>
        <v>ALMACEN DE DESPACHO MOB. Y EQUIPOS OFIC.</v>
      </c>
      <c r="I2487" s="8" t="str">
        <f>VLOOKUP(G2487,Hoja1!$1:$1048576,4,0)</f>
        <v>EDIF. PALACIO DE JUSTICIA DE LAS CORTES</v>
      </c>
      <c r="J2487" s="8" t="str">
        <f>VLOOKUP(G2487,Hoja1!$1:$1048576,5,0)</f>
        <v xml:space="preserve">DISTRITO  NACIONAL </v>
      </c>
      <c r="K2487" s="8" t="str">
        <f>VLOOKUP(G2487,Hoja1!$1:$1048576,6,0)</f>
        <v xml:space="preserve">DISTRITO NACIONAL </v>
      </c>
    </row>
    <row r="2488" spans="1:11" customFormat="1" x14ac:dyDescent="0.25">
      <c r="A2488" s="17">
        <v>2475</v>
      </c>
      <c r="B2488" s="34" t="s">
        <v>2792</v>
      </c>
      <c r="C2488" s="1" t="s">
        <v>2775</v>
      </c>
      <c r="D2488" s="23">
        <v>2215</v>
      </c>
      <c r="E2488" s="8" t="str">
        <f>VLOOKUP(D2488,Hoja2!$1:$1048576,2,0)</f>
        <v>SILLAS Y BUTACAS</v>
      </c>
      <c r="F2488" s="2">
        <v>45796</v>
      </c>
      <c r="G2488" s="1" t="s">
        <v>39</v>
      </c>
      <c r="H2488" s="8" t="str">
        <f>VLOOKUP(G2488,Hoja1!$1:$1048576,2,0)</f>
        <v>ALMACEN DE DESPACHO MOB. Y EQUIPOS OFIC.</v>
      </c>
      <c r="I2488" s="8" t="str">
        <f>VLOOKUP(G2488,Hoja1!$1:$1048576,4,0)</f>
        <v>EDIF. PALACIO DE JUSTICIA DE LAS CORTES</v>
      </c>
      <c r="J2488" s="8" t="str">
        <f>VLOOKUP(G2488,Hoja1!$1:$1048576,5,0)</f>
        <v xml:space="preserve">DISTRITO  NACIONAL </v>
      </c>
      <c r="K2488" s="8" t="str">
        <f>VLOOKUP(G2488,Hoja1!$1:$1048576,6,0)</f>
        <v xml:space="preserve">DISTRITO NACIONAL </v>
      </c>
    </row>
    <row r="2489" spans="1:11" customFormat="1" x14ac:dyDescent="0.25">
      <c r="A2489" s="17">
        <v>2476</v>
      </c>
      <c r="B2489" s="34" t="s">
        <v>2793</v>
      </c>
      <c r="C2489" s="1" t="s">
        <v>2775</v>
      </c>
      <c r="D2489" s="23">
        <v>2215</v>
      </c>
      <c r="E2489" s="8" t="str">
        <f>VLOOKUP(D2489,Hoja2!$1:$1048576,2,0)</f>
        <v>SILLAS Y BUTACAS</v>
      </c>
      <c r="F2489" s="2">
        <v>45796</v>
      </c>
      <c r="G2489" s="1" t="s">
        <v>39</v>
      </c>
      <c r="H2489" s="8" t="str">
        <f>VLOOKUP(G2489,Hoja1!$1:$1048576,2,0)</f>
        <v>ALMACEN DE DESPACHO MOB. Y EQUIPOS OFIC.</v>
      </c>
      <c r="I2489" s="8" t="str">
        <f>VLOOKUP(G2489,Hoja1!$1:$1048576,4,0)</f>
        <v>EDIF. PALACIO DE JUSTICIA DE LAS CORTES</v>
      </c>
      <c r="J2489" s="8" t="str">
        <f>VLOOKUP(G2489,Hoja1!$1:$1048576,5,0)</f>
        <v xml:space="preserve">DISTRITO  NACIONAL </v>
      </c>
      <c r="K2489" s="8" t="str">
        <f>VLOOKUP(G2489,Hoja1!$1:$1048576,6,0)</f>
        <v xml:space="preserve">DISTRITO NACIONAL </v>
      </c>
    </row>
    <row r="2490" spans="1:11" customFormat="1" x14ac:dyDescent="0.25">
      <c r="A2490" s="17">
        <v>2477</v>
      </c>
      <c r="B2490" s="34" t="s">
        <v>2794</v>
      </c>
      <c r="C2490" s="1" t="s">
        <v>2775</v>
      </c>
      <c r="D2490" s="23">
        <v>2215</v>
      </c>
      <c r="E2490" s="8" t="str">
        <f>VLOOKUP(D2490,Hoja2!$1:$1048576,2,0)</f>
        <v>SILLAS Y BUTACAS</v>
      </c>
      <c r="F2490" s="2">
        <v>45796</v>
      </c>
      <c r="G2490" s="1" t="s">
        <v>39</v>
      </c>
      <c r="H2490" s="8" t="str">
        <f>VLOOKUP(G2490,Hoja1!$1:$1048576,2,0)</f>
        <v>ALMACEN DE DESPACHO MOB. Y EQUIPOS OFIC.</v>
      </c>
      <c r="I2490" s="8" t="str">
        <f>VLOOKUP(G2490,Hoja1!$1:$1048576,4,0)</f>
        <v>EDIF. PALACIO DE JUSTICIA DE LAS CORTES</v>
      </c>
      <c r="J2490" s="8" t="str">
        <f>VLOOKUP(G2490,Hoja1!$1:$1048576,5,0)</f>
        <v xml:space="preserve">DISTRITO  NACIONAL </v>
      </c>
      <c r="K2490" s="8" t="str">
        <f>VLOOKUP(G2490,Hoja1!$1:$1048576,6,0)</f>
        <v xml:space="preserve">DISTRITO NACIONAL </v>
      </c>
    </row>
    <row r="2491" spans="1:11" customFormat="1" x14ac:dyDescent="0.25">
      <c r="A2491" s="17">
        <v>2478</v>
      </c>
      <c r="B2491" s="34" t="s">
        <v>2795</v>
      </c>
      <c r="C2491" s="1" t="s">
        <v>2775</v>
      </c>
      <c r="D2491" s="23">
        <v>2215</v>
      </c>
      <c r="E2491" s="8" t="str">
        <f>VLOOKUP(D2491,Hoja2!$1:$1048576,2,0)</f>
        <v>SILLAS Y BUTACAS</v>
      </c>
      <c r="F2491" s="2">
        <v>45796</v>
      </c>
      <c r="G2491" s="1" t="s">
        <v>39</v>
      </c>
      <c r="H2491" s="8" t="str">
        <f>VLOOKUP(G2491,Hoja1!$1:$1048576,2,0)</f>
        <v>ALMACEN DE DESPACHO MOB. Y EQUIPOS OFIC.</v>
      </c>
      <c r="I2491" s="8" t="str">
        <f>VLOOKUP(G2491,Hoja1!$1:$1048576,4,0)</f>
        <v>EDIF. PALACIO DE JUSTICIA DE LAS CORTES</v>
      </c>
      <c r="J2491" s="8" t="str">
        <f>VLOOKUP(G2491,Hoja1!$1:$1048576,5,0)</f>
        <v xml:space="preserve">DISTRITO  NACIONAL </v>
      </c>
      <c r="K2491" s="8" t="str">
        <f>VLOOKUP(G2491,Hoja1!$1:$1048576,6,0)</f>
        <v xml:space="preserve">DISTRITO NACIONAL </v>
      </c>
    </row>
    <row r="2492" spans="1:11" customFormat="1" x14ac:dyDescent="0.25">
      <c r="A2492" s="17">
        <v>2479</v>
      </c>
      <c r="B2492" s="34" t="s">
        <v>2796</v>
      </c>
      <c r="C2492" s="1" t="s">
        <v>2775</v>
      </c>
      <c r="D2492" s="23">
        <v>2215</v>
      </c>
      <c r="E2492" s="8" t="str">
        <f>VLOOKUP(D2492,Hoja2!$1:$1048576,2,0)</f>
        <v>SILLAS Y BUTACAS</v>
      </c>
      <c r="F2492" s="2">
        <v>45796</v>
      </c>
      <c r="G2492" s="1" t="s">
        <v>39</v>
      </c>
      <c r="H2492" s="8" t="str">
        <f>VLOOKUP(G2492,Hoja1!$1:$1048576,2,0)</f>
        <v>ALMACEN DE DESPACHO MOB. Y EQUIPOS OFIC.</v>
      </c>
      <c r="I2492" s="8" t="str">
        <f>VLOOKUP(G2492,Hoja1!$1:$1048576,4,0)</f>
        <v>EDIF. PALACIO DE JUSTICIA DE LAS CORTES</v>
      </c>
      <c r="J2492" s="8" t="str">
        <f>VLOOKUP(G2492,Hoja1!$1:$1048576,5,0)</f>
        <v xml:space="preserve">DISTRITO  NACIONAL </v>
      </c>
      <c r="K2492" s="8" t="str">
        <f>VLOOKUP(G2492,Hoja1!$1:$1048576,6,0)</f>
        <v xml:space="preserve">DISTRITO NACIONAL </v>
      </c>
    </row>
    <row r="2493" spans="1:11" customFormat="1" x14ac:dyDescent="0.25">
      <c r="A2493" s="17">
        <v>2480</v>
      </c>
      <c r="B2493" s="34" t="s">
        <v>2797</v>
      </c>
      <c r="C2493" s="1" t="s">
        <v>2775</v>
      </c>
      <c r="D2493" s="23">
        <v>2215</v>
      </c>
      <c r="E2493" s="8" t="str">
        <f>VLOOKUP(D2493,Hoja2!$1:$1048576,2,0)</f>
        <v>SILLAS Y BUTACAS</v>
      </c>
      <c r="F2493" s="2">
        <v>45796</v>
      </c>
      <c r="G2493" s="1" t="s">
        <v>39</v>
      </c>
      <c r="H2493" s="8" t="str">
        <f>VLOOKUP(G2493,Hoja1!$1:$1048576,2,0)</f>
        <v>ALMACEN DE DESPACHO MOB. Y EQUIPOS OFIC.</v>
      </c>
      <c r="I2493" s="8" t="str">
        <f>VLOOKUP(G2493,Hoja1!$1:$1048576,4,0)</f>
        <v>EDIF. PALACIO DE JUSTICIA DE LAS CORTES</v>
      </c>
      <c r="J2493" s="8" t="str">
        <f>VLOOKUP(G2493,Hoja1!$1:$1048576,5,0)</f>
        <v xml:space="preserve">DISTRITO  NACIONAL </v>
      </c>
      <c r="K2493" s="8" t="str">
        <f>VLOOKUP(G2493,Hoja1!$1:$1048576,6,0)</f>
        <v xml:space="preserve">DISTRITO NACIONAL </v>
      </c>
    </row>
    <row r="2494" spans="1:11" customFormat="1" x14ac:dyDescent="0.25">
      <c r="A2494" s="17">
        <v>2481</v>
      </c>
      <c r="B2494" s="34" t="s">
        <v>2798</v>
      </c>
      <c r="C2494" s="1" t="s">
        <v>2775</v>
      </c>
      <c r="D2494" s="23">
        <v>2215</v>
      </c>
      <c r="E2494" s="8" t="str">
        <f>VLOOKUP(D2494,Hoja2!$1:$1048576,2,0)</f>
        <v>SILLAS Y BUTACAS</v>
      </c>
      <c r="F2494" s="2">
        <v>45796</v>
      </c>
      <c r="G2494" s="1" t="s">
        <v>39</v>
      </c>
      <c r="H2494" s="8" t="str">
        <f>VLOOKUP(G2494,Hoja1!$1:$1048576,2,0)</f>
        <v>ALMACEN DE DESPACHO MOB. Y EQUIPOS OFIC.</v>
      </c>
      <c r="I2494" s="8" t="str">
        <f>VLOOKUP(G2494,Hoja1!$1:$1048576,4,0)</f>
        <v>EDIF. PALACIO DE JUSTICIA DE LAS CORTES</v>
      </c>
      <c r="J2494" s="8" t="str">
        <f>VLOOKUP(G2494,Hoja1!$1:$1048576,5,0)</f>
        <v xml:space="preserve">DISTRITO  NACIONAL </v>
      </c>
      <c r="K2494" s="8" t="str">
        <f>VLOOKUP(G2494,Hoja1!$1:$1048576,6,0)</f>
        <v xml:space="preserve">DISTRITO NACIONAL </v>
      </c>
    </row>
    <row r="2495" spans="1:11" customFormat="1" x14ac:dyDescent="0.25">
      <c r="A2495" s="17">
        <v>2482</v>
      </c>
      <c r="B2495" s="34" t="s">
        <v>2799</v>
      </c>
      <c r="C2495" s="1" t="s">
        <v>2775</v>
      </c>
      <c r="D2495" s="23">
        <v>2215</v>
      </c>
      <c r="E2495" s="8" t="str">
        <f>VLOOKUP(D2495,Hoja2!$1:$1048576,2,0)</f>
        <v>SILLAS Y BUTACAS</v>
      </c>
      <c r="F2495" s="2">
        <v>45796</v>
      </c>
      <c r="G2495" s="1" t="s">
        <v>39</v>
      </c>
      <c r="H2495" s="8" t="str">
        <f>VLOOKUP(G2495,Hoja1!$1:$1048576,2,0)</f>
        <v>ALMACEN DE DESPACHO MOB. Y EQUIPOS OFIC.</v>
      </c>
      <c r="I2495" s="8" t="str">
        <f>VLOOKUP(G2495,Hoja1!$1:$1048576,4,0)</f>
        <v>EDIF. PALACIO DE JUSTICIA DE LAS CORTES</v>
      </c>
      <c r="J2495" s="8" t="str">
        <f>VLOOKUP(G2495,Hoja1!$1:$1048576,5,0)</f>
        <v xml:space="preserve">DISTRITO  NACIONAL </v>
      </c>
      <c r="K2495" s="8" t="str">
        <f>VLOOKUP(G2495,Hoja1!$1:$1048576,6,0)</f>
        <v xml:space="preserve">DISTRITO NACIONAL </v>
      </c>
    </row>
    <row r="2496" spans="1:11" customFormat="1" x14ac:dyDescent="0.25">
      <c r="A2496" s="17">
        <v>2483</v>
      </c>
      <c r="B2496" s="34" t="s">
        <v>2800</v>
      </c>
      <c r="C2496" s="1" t="s">
        <v>2775</v>
      </c>
      <c r="D2496" s="23">
        <v>2215</v>
      </c>
      <c r="E2496" s="8" t="str">
        <f>VLOOKUP(D2496,Hoja2!$1:$1048576,2,0)</f>
        <v>SILLAS Y BUTACAS</v>
      </c>
      <c r="F2496" s="2">
        <v>45796</v>
      </c>
      <c r="G2496" s="1" t="s">
        <v>39</v>
      </c>
      <c r="H2496" s="8" t="str">
        <f>VLOOKUP(G2496,Hoja1!$1:$1048576,2,0)</f>
        <v>ALMACEN DE DESPACHO MOB. Y EQUIPOS OFIC.</v>
      </c>
      <c r="I2496" s="8" t="str">
        <f>VLOOKUP(G2496,Hoja1!$1:$1048576,4,0)</f>
        <v>EDIF. PALACIO DE JUSTICIA DE LAS CORTES</v>
      </c>
      <c r="J2496" s="8" t="str">
        <f>VLOOKUP(G2496,Hoja1!$1:$1048576,5,0)</f>
        <v xml:space="preserve">DISTRITO  NACIONAL </v>
      </c>
      <c r="K2496" s="8" t="str">
        <f>VLOOKUP(G2496,Hoja1!$1:$1048576,6,0)</f>
        <v xml:space="preserve">DISTRITO NACIONAL </v>
      </c>
    </row>
    <row r="2497" spans="1:11" customFormat="1" x14ac:dyDescent="0.25">
      <c r="A2497" s="17">
        <v>2484</v>
      </c>
      <c r="B2497" s="34" t="s">
        <v>2801</v>
      </c>
      <c r="C2497" s="1" t="s">
        <v>2775</v>
      </c>
      <c r="D2497" s="23">
        <v>2215</v>
      </c>
      <c r="E2497" s="8" t="str">
        <f>VLOOKUP(D2497,Hoja2!$1:$1048576,2,0)</f>
        <v>SILLAS Y BUTACAS</v>
      </c>
      <c r="F2497" s="2">
        <v>45796</v>
      </c>
      <c r="G2497" s="1" t="s">
        <v>39</v>
      </c>
      <c r="H2497" s="8" t="str">
        <f>VLOOKUP(G2497,Hoja1!$1:$1048576,2,0)</f>
        <v>ALMACEN DE DESPACHO MOB. Y EQUIPOS OFIC.</v>
      </c>
      <c r="I2497" s="8" t="str">
        <f>VLOOKUP(G2497,Hoja1!$1:$1048576,4,0)</f>
        <v>EDIF. PALACIO DE JUSTICIA DE LAS CORTES</v>
      </c>
      <c r="J2497" s="8" t="str">
        <f>VLOOKUP(G2497,Hoja1!$1:$1048576,5,0)</f>
        <v xml:space="preserve">DISTRITO  NACIONAL </v>
      </c>
      <c r="K2497" s="8" t="str">
        <f>VLOOKUP(G2497,Hoja1!$1:$1048576,6,0)</f>
        <v xml:space="preserve">DISTRITO NACIONAL </v>
      </c>
    </row>
    <row r="2498" spans="1:11" customFormat="1" x14ac:dyDescent="0.25">
      <c r="A2498" s="17">
        <v>2485</v>
      </c>
      <c r="B2498" s="34" t="s">
        <v>2802</v>
      </c>
      <c r="C2498" s="1" t="s">
        <v>2483</v>
      </c>
      <c r="D2498" s="23">
        <v>2239</v>
      </c>
      <c r="E2498" s="8" t="str">
        <f>VLOOKUP(D2498,Hoja2!$1:$1048576,2,0)</f>
        <v>SET DE SILLAS</v>
      </c>
      <c r="F2498" s="2">
        <v>45796</v>
      </c>
      <c r="G2498" s="1" t="s">
        <v>39</v>
      </c>
      <c r="H2498" s="8" t="str">
        <f>VLOOKUP(G2498,Hoja1!$1:$1048576,2,0)</f>
        <v>ALMACEN DE DESPACHO MOB. Y EQUIPOS OFIC.</v>
      </c>
      <c r="I2498" s="8" t="str">
        <f>VLOOKUP(G2498,Hoja1!$1:$1048576,4,0)</f>
        <v>EDIF. PALACIO DE JUSTICIA DE LAS CORTES</v>
      </c>
      <c r="J2498" s="8" t="str">
        <f>VLOOKUP(G2498,Hoja1!$1:$1048576,5,0)</f>
        <v xml:space="preserve">DISTRITO  NACIONAL </v>
      </c>
      <c r="K2498" s="8" t="str">
        <f>VLOOKUP(G2498,Hoja1!$1:$1048576,6,0)</f>
        <v xml:space="preserve">DISTRITO NACIONAL </v>
      </c>
    </row>
    <row r="2499" spans="1:11" customFormat="1" x14ac:dyDescent="0.25">
      <c r="A2499" s="17">
        <v>2486</v>
      </c>
      <c r="B2499" s="34" t="s">
        <v>2803</v>
      </c>
      <c r="C2499" s="1" t="s">
        <v>2775</v>
      </c>
      <c r="D2499" s="23">
        <v>2215</v>
      </c>
      <c r="E2499" s="8" t="str">
        <f>VLOOKUP(D2499,Hoja2!$1:$1048576,2,0)</f>
        <v>SILLAS Y BUTACAS</v>
      </c>
      <c r="F2499" s="2">
        <v>45796</v>
      </c>
      <c r="G2499" s="1" t="s">
        <v>39</v>
      </c>
      <c r="H2499" s="8" t="str">
        <f>VLOOKUP(G2499,Hoja1!$1:$1048576,2,0)</f>
        <v>ALMACEN DE DESPACHO MOB. Y EQUIPOS OFIC.</v>
      </c>
      <c r="I2499" s="8" t="str">
        <f>VLOOKUP(G2499,Hoja1!$1:$1048576,4,0)</f>
        <v>EDIF. PALACIO DE JUSTICIA DE LAS CORTES</v>
      </c>
      <c r="J2499" s="8" t="str">
        <f>VLOOKUP(G2499,Hoja1!$1:$1048576,5,0)</f>
        <v xml:space="preserve">DISTRITO  NACIONAL </v>
      </c>
      <c r="K2499" s="8" t="str">
        <f>VLOOKUP(G2499,Hoja1!$1:$1048576,6,0)</f>
        <v xml:space="preserve">DISTRITO NACIONAL </v>
      </c>
    </row>
    <row r="2500" spans="1:11" customFormat="1" x14ac:dyDescent="0.25">
      <c r="A2500" s="17">
        <v>2487</v>
      </c>
      <c r="B2500" s="34" t="s">
        <v>2804</v>
      </c>
      <c r="C2500" s="1" t="s">
        <v>2775</v>
      </c>
      <c r="D2500" s="23">
        <v>2215</v>
      </c>
      <c r="E2500" s="8" t="str">
        <f>VLOOKUP(D2500,Hoja2!$1:$1048576,2,0)</f>
        <v>SILLAS Y BUTACAS</v>
      </c>
      <c r="F2500" s="2">
        <v>45796</v>
      </c>
      <c r="G2500" s="1" t="s">
        <v>39</v>
      </c>
      <c r="H2500" s="8" t="str">
        <f>VLOOKUP(G2500,Hoja1!$1:$1048576,2,0)</f>
        <v>ALMACEN DE DESPACHO MOB. Y EQUIPOS OFIC.</v>
      </c>
      <c r="I2500" s="8" t="str">
        <f>VLOOKUP(G2500,Hoja1!$1:$1048576,4,0)</f>
        <v>EDIF. PALACIO DE JUSTICIA DE LAS CORTES</v>
      </c>
      <c r="J2500" s="8" t="str">
        <f>VLOOKUP(G2500,Hoja1!$1:$1048576,5,0)</f>
        <v xml:space="preserve">DISTRITO  NACIONAL </v>
      </c>
      <c r="K2500" s="8" t="str">
        <f>VLOOKUP(G2500,Hoja1!$1:$1048576,6,0)</f>
        <v xml:space="preserve">DISTRITO NACIONAL </v>
      </c>
    </row>
    <row r="2501" spans="1:11" customFormat="1" x14ac:dyDescent="0.25">
      <c r="A2501" s="17">
        <v>2488</v>
      </c>
      <c r="B2501" s="34" t="s">
        <v>2805</v>
      </c>
      <c r="C2501" s="1" t="s">
        <v>2483</v>
      </c>
      <c r="D2501" s="23">
        <v>2239</v>
      </c>
      <c r="E2501" s="8" t="str">
        <f>VLOOKUP(D2501,Hoja2!$1:$1048576,2,0)</f>
        <v>SET DE SILLAS</v>
      </c>
      <c r="F2501" s="2">
        <v>45796</v>
      </c>
      <c r="G2501" s="1" t="s">
        <v>39</v>
      </c>
      <c r="H2501" s="8" t="str">
        <f>VLOOKUP(G2501,Hoja1!$1:$1048576,2,0)</f>
        <v>ALMACEN DE DESPACHO MOB. Y EQUIPOS OFIC.</v>
      </c>
      <c r="I2501" s="8" t="str">
        <f>VLOOKUP(G2501,Hoja1!$1:$1048576,4,0)</f>
        <v>EDIF. PALACIO DE JUSTICIA DE LAS CORTES</v>
      </c>
      <c r="J2501" s="8" t="str">
        <f>VLOOKUP(G2501,Hoja1!$1:$1048576,5,0)</f>
        <v xml:space="preserve">DISTRITO  NACIONAL </v>
      </c>
      <c r="K2501" s="8" t="str">
        <f>VLOOKUP(G2501,Hoja1!$1:$1048576,6,0)</f>
        <v xml:space="preserve">DISTRITO NACIONAL </v>
      </c>
    </row>
    <row r="2502" spans="1:11" customFormat="1" x14ac:dyDescent="0.25">
      <c r="A2502" s="17">
        <v>2489</v>
      </c>
      <c r="B2502" s="34" t="s">
        <v>2806</v>
      </c>
      <c r="C2502" s="1" t="s">
        <v>2775</v>
      </c>
      <c r="D2502" s="23">
        <v>2215</v>
      </c>
      <c r="E2502" s="8" t="str">
        <f>VLOOKUP(D2502,Hoja2!$1:$1048576,2,0)</f>
        <v>SILLAS Y BUTACAS</v>
      </c>
      <c r="F2502" s="2">
        <v>45796</v>
      </c>
      <c r="G2502" s="1" t="s">
        <v>39</v>
      </c>
      <c r="H2502" s="8" t="str">
        <f>VLOOKUP(G2502,Hoja1!$1:$1048576,2,0)</f>
        <v>ALMACEN DE DESPACHO MOB. Y EQUIPOS OFIC.</v>
      </c>
      <c r="I2502" s="8" t="str">
        <f>VLOOKUP(G2502,Hoja1!$1:$1048576,4,0)</f>
        <v>EDIF. PALACIO DE JUSTICIA DE LAS CORTES</v>
      </c>
      <c r="J2502" s="8" t="str">
        <f>VLOOKUP(G2502,Hoja1!$1:$1048576,5,0)</f>
        <v xml:space="preserve">DISTRITO  NACIONAL </v>
      </c>
      <c r="K2502" s="8" t="str">
        <f>VLOOKUP(G2502,Hoja1!$1:$1048576,6,0)</f>
        <v xml:space="preserve">DISTRITO NACIONAL </v>
      </c>
    </row>
    <row r="2503" spans="1:11" customFormat="1" x14ac:dyDescent="0.25">
      <c r="A2503" s="17">
        <v>2490</v>
      </c>
      <c r="B2503" s="34" t="s">
        <v>2807</v>
      </c>
      <c r="C2503" s="1" t="s">
        <v>2293</v>
      </c>
      <c r="D2503" s="23">
        <v>2201</v>
      </c>
      <c r="E2503" s="8" t="str">
        <f>VLOOKUP(D2503,Hoja2!$1:$1048576,2,0)</f>
        <v>ARCHIVOS-LOCKERS</v>
      </c>
      <c r="F2503" s="2">
        <v>45797</v>
      </c>
      <c r="G2503" s="1" t="s">
        <v>39</v>
      </c>
      <c r="H2503" s="8" t="str">
        <f>VLOOKUP(G2503,Hoja1!$1:$1048576,2,0)</f>
        <v>ALMACEN DE DESPACHO MOB. Y EQUIPOS OFIC.</v>
      </c>
      <c r="I2503" s="8" t="str">
        <f>VLOOKUP(G2503,Hoja1!$1:$1048576,4,0)</f>
        <v>EDIF. PALACIO DE JUSTICIA DE LAS CORTES</v>
      </c>
      <c r="J2503" s="8" t="str">
        <f>VLOOKUP(G2503,Hoja1!$1:$1048576,5,0)</f>
        <v xml:space="preserve">DISTRITO  NACIONAL </v>
      </c>
      <c r="K2503" s="8" t="str">
        <f>VLOOKUP(G2503,Hoja1!$1:$1048576,6,0)</f>
        <v xml:space="preserve">DISTRITO NACIONAL </v>
      </c>
    </row>
    <row r="2504" spans="1:11" customFormat="1" x14ac:dyDescent="0.25">
      <c r="A2504" s="17">
        <v>2491</v>
      </c>
      <c r="B2504" s="34" t="s">
        <v>2808</v>
      </c>
      <c r="C2504" s="1" t="s">
        <v>2293</v>
      </c>
      <c r="D2504" s="23">
        <v>2201</v>
      </c>
      <c r="E2504" s="8" t="str">
        <f>VLOOKUP(D2504,Hoja2!$1:$1048576,2,0)</f>
        <v>ARCHIVOS-LOCKERS</v>
      </c>
      <c r="F2504" s="2">
        <v>45797</v>
      </c>
      <c r="G2504" s="1" t="s">
        <v>39</v>
      </c>
      <c r="H2504" s="8" t="str">
        <f>VLOOKUP(G2504,Hoja1!$1:$1048576,2,0)</f>
        <v>ALMACEN DE DESPACHO MOB. Y EQUIPOS OFIC.</v>
      </c>
      <c r="I2504" s="8" t="str">
        <f>VLOOKUP(G2504,Hoja1!$1:$1048576,4,0)</f>
        <v>EDIF. PALACIO DE JUSTICIA DE LAS CORTES</v>
      </c>
      <c r="J2504" s="8" t="str">
        <f>VLOOKUP(G2504,Hoja1!$1:$1048576,5,0)</f>
        <v xml:space="preserve">DISTRITO  NACIONAL </v>
      </c>
      <c r="K2504" s="8" t="str">
        <f>VLOOKUP(G2504,Hoja1!$1:$1048576,6,0)</f>
        <v xml:space="preserve">DISTRITO NACIONAL </v>
      </c>
    </row>
    <row r="2505" spans="1:11" customFormat="1" x14ac:dyDescent="0.25">
      <c r="A2505" s="17">
        <v>2492</v>
      </c>
      <c r="B2505" s="34" t="s">
        <v>2809</v>
      </c>
      <c r="C2505" s="1" t="s">
        <v>2293</v>
      </c>
      <c r="D2505" s="23">
        <v>2201</v>
      </c>
      <c r="E2505" s="8" t="str">
        <f>VLOOKUP(D2505,Hoja2!$1:$1048576,2,0)</f>
        <v>ARCHIVOS-LOCKERS</v>
      </c>
      <c r="F2505" s="2">
        <v>45797</v>
      </c>
      <c r="G2505" s="1" t="s">
        <v>39</v>
      </c>
      <c r="H2505" s="8" t="str">
        <f>VLOOKUP(G2505,Hoja1!$1:$1048576,2,0)</f>
        <v>ALMACEN DE DESPACHO MOB. Y EQUIPOS OFIC.</v>
      </c>
      <c r="I2505" s="8" t="str">
        <f>VLOOKUP(G2505,Hoja1!$1:$1048576,4,0)</f>
        <v>EDIF. PALACIO DE JUSTICIA DE LAS CORTES</v>
      </c>
      <c r="J2505" s="8" t="str">
        <f>VLOOKUP(G2505,Hoja1!$1:$1048576,5,0)</f>
        <v xml:space="preserve">DISTRITO  NACIONAL </v>
      </c>
      <c r="K2505" s="8" t="str">
        <f>VLOOKUP(G2505,Hoja1!$1:$1048576,6,0)</f>
        <v xml:space="preserve">DISTRITO NACIONAL </v>
      </c>
    </row>
    <row r="2506" spans="1:11" customFormat="1" x14ac:dyDescent="0.25">
      <c r="A2506" s="17">
        <v>2493</v>
      </c>
      <c r="B2506" s="34" t="s">
        <v>2810</v>
      </c>
      <c r="C2506" s="1" t="s">
        <v>2293</v>
      </c>
      <c r="D2506" s="23">
        <v>2201</v>
      </c>
      <c r="E2506" s="8" t="str">
        <f>VLOOKUP(D2506,Hoja2!$1:$1048576,2,0)</f>
        <v>ARCHIVOS-LOCKERS</v>
      </c>
      <c r="F2506" s="2">
        <v>45797</v>
      </c>
      <c r="G2506" s="1" t="s">
        <v>39</v>
      </c>
      <c r="H2506" s="8" t="str">
        <f>VLOOKUP(G2506,Hoja1!$1:$1048576,2,0)</f>
        <v>ALMACEN DE DESPACHO MOB. Y EQUIPOS OFIC.</v>
      </c>
      <c r="I2506" s="8" t="str">
        <f>VLOOKUP(G2506,Hoja1!$1:$1048576,4,0)</f>
        <v>EDIF. PALACIO DE JUSTICIA DE LAS CORTES</v>
      </c>
      <c r="J2506" s="8" t="str">
        <f>VLOOKUP(G2506,Hoja1!$1:$1048576,5,0)</f>
        <v xml:space="preserve">DISTRITO  NACIONAL </v>
      </c>
      <c r="K2506" s="8" t="str">
        <f>VLOOKUP(G2506,Hoja1!$1:$1048576,6,0)</f>
        <v xml:space="preserve">DISTRITO NACIONAL </v>
      </c>
    </row>
    <row r="2507" spans="1:11" customFormat="1" x14ac:dyDescent="0.25">
      <c r="A2507" s="17">
        <v>2494</v>
      </c>
      <c r="B2507" s="34" t="s">
        <v>2811</v>
      </c>
      <c r="C2507" s="1" t="s">
        <v>2293</v>
      </c>
      <c r="D2507" s="23">
        <v>2201</v>
      </c>
      <c r="E2507" s="8" t="str">
        <f>VLOOKUP(D2507,Hoja2!$1:$1048576,2,0)</f>
        <v>ARCHIVOS-LOCKERS</v>
      </c>
      <c r="F2507" s="2">
        <v>45797</v>
      </c>
      <c r="G2507" s="1" t="s">
        <v>39</v>
      </c>
      <c r="H2507" s="8" t="str">
        <f>VLOOKUP(G2507,Hoja1!$1:$1048576,2,0)</f>
        <v>ALMACEN DE DESPACHO MOB. Y EQUIPOS OFIC.</v>
      </c>
      <c r="I2507" s="8" t="str">
        <f>VLOOKUP(G2507,Hoja1!$1:$1048576,4,0)</f>
        <v>EDIF. PALACIO DE JUSTICIA DE LAS CORTES</v>
      </c>
      <c r="J2507" s="8" t="str">
        <f>VLOOKUP(G2507,Hoja1!$1:$1048576,5,0)</f>
        <v xml:space="preserve">DISTRITO  NACIONAL </v>
      </c>
      <c r="K2507" s="8" t="str">
        <f>VLOOKUP(G2507,Hoja1!$1:$1048576,6,0)</f>
        <v xml:space="preserve">DISTRITO NACIONAL </v>
      </c>
    </row>
    <row r="2508" spans="1:11" customFormat="1" x14ac:dyDescent="0.25">
      <c r="A2508" s="17">
        <v>2495</v>
      </c>
      <c r="B2508" s="34" t="s">
        <v>2812</v>
      </c>
      <c r="C2508" s="1" t="s">
        <v>2293</v>
      </c>
      <c r="D2508" s="23">
        <v>2201</v>
      </c>
      <c r="E2508" s="8" t="str">
        <f>VLOOKUP(D2508,Hoja2!$1:$1048576,2,0)</f>
        <v>ARCHIVOS-LOCKERS</v>
      </c>
      <c r="F2508" s="2">
        <v>45797</v>
      </c>
      <c r="G2508" s="1" t="s">
        <v>39</v>
      </c>
      <c r="H2508" s="8" t="str">
        <f>VLOOKUP(G2508,Hoja1!$1:$1048576,2,0)</f>
        <v>ALMACEN DE DESPACHO MOB. Y EQUIPOS OFIC.</v>
      </c>
      <c r="I2508" s="8" t="str">
        <f>VLOOKUP(G2508,Hoja1!$1:$1048576,4,0)</f>
        <v>EDIF. PALACIO DE JUSTICIA DE LAS CORTES</v>
      </c>
      <c r="J2508" s="8" t="str">
        <f>VLOOKUP(G2508,Hoja1!$1:$1048576,5,0)</f>
        <v xml:space="preserve">DISTRITO  NACIONAL </v>
      </c>
      <c r="K2508" s="8" t="str">
        <f>VLOOKUP(G2508,Hoja1!$1:$1048576,6,0)</f>
        <v xml:space="preserve">DISTRITO NACIONAL </v>
      </c>
    </row>
    <row r="2509" spans="1:11" customFormat="1" x14ac:dyDescent="0.25">
      <c r="A2509" s="17">
        <v>2496</v>
      </c>
      <c r="B2509" s="34" t="s">
        <v>2813</v>
      </c>
      <c r="C2509" s="1" t="s">
        <v>2293</v>
      </c>
      <c r="D2509" s="23">
        <v>2201</v>
      </c>
      <c r="E2509" s="8" t="str">
        <f>VLOOKUP(D2509,Hoja2!$1:$1048576,2,0)</f>
        <v>ARCHIVOS-LOCKERS</v>
      </c>
      <c r="F2509" s="2">
        <v>45797</v>
      </c>
      <c r="G2509" s="1" t="s">
        <v>39</v>
      </c>
      <c r="H2509" s="8" t="str">
        <f>VLOOKUP(G2509,Hoja1!$1:$1048576,2,0)</f>
        <v>ALMACEN DE DESPACHO MOB. Y EQUIPOS OFIC.</v>
      </c>
      <c r="I2509" s="8" t="str">
        <f>VLOOKUP(G2509,Hoja1!$1:$1048576,4,0)</f>
        <v>EDIF. PALACIO DE JUSTICIA DE LAS CORTES</v>
      </c>
      <c r="J2509" s="8" t="str">
        <f>VLOOKUP(G2509,Hoja1!$1:$1048576,5,0)</f>
        <v xml:space="preserve">DISTRITO  NACIONAL </v>
      </c>
      <c r="K2509" s="8" t="str">
        <f>VLOOKUP(G2509,Hoja1!$1:$1048576,6,0)</f>
        <v xml:space="preserve">DISTRITO NACIONAL </v>
      </c>
    </row>
    <row r="2510" spans="1:11" customFormat="1" x14ac:dyDescent="0.25">
      <c r="A2510" s="17">
        <v>2497</v>
      </c>
      <c r="B2510" s="34" t="s">
        <v>2814</v>
      </c>
      <c r="C2510" s="1" t="s">
        <v>2293</v>
      </c>
      <c r="D2510" s="23">
        <v>2201</v>
      </c>
      <c r="E2510" s="8" t="str">
        <f>VLOOKUP(D2510,Hoja2!$1:$1048576,2,0)</f>
        <v>ARCHIVOS-LOCKERS</v>
      </c>
      <c r="F2510" s="2">
        <v>45797</v>
      </c>
      <c r="G2510" s="1" t="s">
        <v>39</v>
      </c>
      <c r="H2510" s="8" t="str">
        <f>VLOOKUP(G2510,Hoja1!$1:$1048576,2,0)</f>
        <v>ALMACEN DE DESPACHO MOB. Y EQUIPOS OFIC.</v>
      </c>
      <c r="I2510" s="8" t="str">
        <f>VLOOKUP(G2510,Hoja1!$1:$1048576,4,0)</f>
        <v>EDIF. PALACIO DE JUSTICIA DE LAS CORTES</v>
      </c>
      <c r="J2510" s="8" t="str">
        <f>VLOOKUP(G2510,Hoja1!$1:$1048576,5,0)</f>
        <v xml:space="preserve">DISTRITO  NACIONAL </v>
      </c>
      <c r="K2510" s="8" t="str">
        <f>VLOOKUP(G2510,Hoja1!$1:$1048576,6,0)</f>
        <v xml:space="preserve">DISTRITO NACIONAL </v>
      </c>
    </row>
    <row r="2511" spans="1:11" customFormat="1" x14ac:dyDescent="0.25">
      <c r="A2511" s="17">
        <v>2498</v>
      </c>
      <c r="B2511" s="34" t="s">
        <v>2815</v>
      </c>
      <c r="C2511" s="1" t="s">
        <v>2816</v>
      </c>
      <c r="D2511" s="23">
        <v>2224</v>
      </c>
      <c r="E2511" s="8" t="str">
        <f>VLOOKUP(D2511,Hoja2!$1:$1048576,2,0)</f>
        <v>MESAS</v>
      </c>
      <c r="F2511" s="2">
        <v>45797</v>
      </c>
      <c r="G2511" s="1" t="s">
        <v>39</v>
      </c>
      <c r="H2511" s="8" t="str">
        <f>VLOOKUP(G2511,Hoja1!$1:$1048576,2,0)</f>
        <v>ALMACEN DE DESPACHO MOB. Y EQUIPOS OFIC.</v>
      </c>
      <c r="I2511" s="8" t="str">
        <f>VLOOKUP(G2511,Hoja1!$1:$1048576,4,0)</f>
        <v>EDIF. PALACIO DE JUSTICIA DE LAS CORTES</v>
      </c>
      <c r="J2511" s="8" t="str">
        <f>VLOOKUP(G2511,Hoja1!$1:$1048576,5,0)</f>
        <v xml:space="preserve">DISTRITO  NACIONAL </v>
      </c>
      <c r="K2511" s="8" t="str">
        <f>VLOOKUP(G2511,Hoja1!$1:$1048576,6,0)</f>
        <v xml:space="preserve">DISTRITO NACIONAL </v>
      </c>
    </row>
    <row r="2512" spans="1:11" customFormat="1" x14ac:dyDescent="0.25">
      <c r="A2512" s="17">
        <v>2499</v>
      </c>
      <c r="B2512" s="34" t="s">
        <v>2817</v>
      </c>
      <c r="C2512" s="1" t="s">
        <v>2293</v>
      </c>
      <c r="D2512" s="23">
        <v>2201</v>
      </c>
      <c r="E2512" s="8" t="str">
        <f>VLOOKUP(D2512,Hoja2!$1:$1048576,2,0)</f>
        <v>ARCHIVOS-LOCKERS</v>
      </c>
      <c r="F2512" s="2">
        <v>45797</v>
      </c>
      <c r="G2512" s="1" t="s">
        <v>39</v>
      </c>
      <c r="H2512" s="8" t="str">
        <f>VLOOKUP(G2512,Hoja1!$1:$1048576,2,0)</f>
        <v>ALMACEN DE DESPACHO MOB. Y EQUIPOS OFIC.</v>
      </c>
      <c r="I2512" s="8" t="str">
        <f>VLOOKUP(G2512,Hoja1!$1:$1048576,4,0)</f>
        <v>EDIF. PALACIO DE JUSTICIA DE LAS CORTES</v>
      </c>
      <c r="J2512" s="8" t="str">
        <f>VLOOKUP(G2512,Hoja1!$1:$1048576,5,0)</f>
        <v xml:space="preserve">DISTRITO  NACIONAL </v>
      </c>
      <c r="K2512" s="8" t="str">
        <f>VLOOKUP(G2512,Hoja1!$1:$1048576,6,0)</f>
        <v xml:space="preserve">DISTRITO NACIONAL </v>
      </c>
    </row>
    <row r="2513" spans="1:11" customFormat="1" x14ac:dyDescent="0.25">
      <c r="A2513" s="17">
        <v>2500</v>
      </c>
      <c r="B2513" s="34" t="s">
        <v>2818</v>
      </c>
      <c r="C2513" s="1" t="s">
        <v>2293</v>
      </c>
      <c r="D2513" s="23">
        <v>2201</v>
      </c>
      <c r="E2513" s="8" t="str">
        <f>VLOOKUP(D2513,Hoja2!$1:$1048576,2,0)</f>
        <v>ARCHIVOS-LOCKERS</v>
      </c>
      <c r="F2513" s="2">
        <v>45797</v>
      </c>
      <c r="G2513" s="1" t="s">
        <v>39</v>
      </c>
      <c r="H2513" s="8" t="str">
        <f>VLOOKUP(G2513,Hoja1!$1:$1048576,2,0)</f>
        <v>ALMACEN DE DESPACHO MOB. Y EQUIPOS OFIC.</v>
      </c>
      <c r="I2513" s="8" t="str">
        <f>VLOOKUP(G2513,Hoja1!$1:$1048576,4,0)</f>
        <v>EDIF. PALACIO DE JUSTICIA DE LAS CORTES</v>
      </c>
      <c r="J2513" s="8" t="str">
        <f>VLOOKUP(G2513,Hoja1!$1:$1048576,5,0)</f>
        <v xml:space="preserve">DISTRITO  NACIONAL </v>
      </c>
      <c r="K2513" s="8" t="str">
        <f>VLOOKUP(G2513,Hoja1!$1:$1048576,6,0)</f>
        <v xml:space="preserve">DISTRITO NACIONAL </v>
      </c>
    </row>
    <row r="2514" spans="1:11" customFormat="1" x14ac:dyDescent="0.25">
      <c r="A2514" s="17">
        <v>2501</v>
      </c>
      <c r="B2514" s="34" t="s">
        <v>2819</v>
      </c>
      <c r="C2514" s="1" t="s">
        <v>2293</v>
      </c>
      <c r="D2514" s="23">
        <v>2201</v>
      </c>
      <c r="E2514" s="8" t="str">
        <f>VLOOKUP(D2514,Hoja2!$1:$1048576,2,0)</f>
        <v>ARCHIVOS-LOCKERS</v>
      </c>
      <c r="F2514" s="2">
        <v>45797</v>
      </c>
      <c r="G2514" s="1" t="s">
        <v>39</v>
      </c>
      <c r="H2514" s="8" t="str">
        <f>VLOOKUP(G2514,Hoja1!$1:$1048576,2,0)</f>
        <v>ALMACEN DE DESPACHO MOB. Y EQUIPOS OFIC.</v>
      </c>
      <c r="I2514" s="8" t="str">
        <f>VLOOKUP(G2514,Hoja1!$1:$1048576,4,0)</f>
        <v>EDIF. PALACIO DE JUSTICIA DE LAS CORTES</v>
      </c>
      <c r="J2514" s="8" t="str">
        <f>VLOOKUP(G2514,Hoja1!$1:$1048576,5,0)</f>
        <v xml:space="preserve">DISTRITO  NACIONAL </v>
      </c>
      <c r="K2514" s="8" t="str">
        <f>VLOOKUP(G2514,Hoja1!$1:$1048576,6,0)</f>
        <v xml:space="preserve">DISTRITO NACIONAL </v>
      </c>
    </row>
    <row r="2515" spans="1:11" customFormat="1" x14ac:dyDescent="0.25">
      <c r="A2515" s="17">
        <v>2502</v>
      </c>
      <c r="B2515" s="34" t="s">
        <v>2820</v>
      </c>
      <c r="C2515" s="1" t="s">
        <v>2293</v>
      </c>
      <c r="D2515" s="23">
        <v>2201</v>
      </c>
      <c r="E2515" s="8" t="str">
        <f>VLOOKUP(D2515,Hoja2!$1:$1048576,2,0)</f>
        <v>ARCHIVOS-LOCKERS</v>
      </c>
      <c r="F2515" s="2">
        <v>45797</v>
      </c>
      <c r="G2515" s="1" t="s">
        <v>39</v>
      </c>
      <c r="H2515" s="8" t="str">
        <f>VLOOKUP(G2515,Hoja1!$1:$1048576,2,0)</f>
        <v>ALMACEN DE DESPACHO MOB. Y EQUIPOS OFIC.</v>
      </c>
      <c r="I2515" s="8" t="str">
        <f>VLOOKUP(G2515,Hoja1!$1:$1048576,4,0)</f>
        <v>EDIF. PALACIO DE JUSTICIA DE LAS CORTES</v>
      </c>
      <c r="J2515" s="8" t="str">
        <f>VLOOKUP(G2515,Hoja1!$1:$1048576,5,0)</f>
        <v xml:space="preserve">DISTRITO  NACIONAL </v>
      </c>
      <c r="K2515" s="8" t="str">
        <f>VLOOKUP(G2515,Hoja1!$1:$1048576,6,0)</f>
        <v xml:space="preserve">DISTRITO NACIONAL </v>
      </c>
    </row>
    <row r="2516" spans="1:11" customFormat="1" x14ac:dyDescent="0.25">
      <c r="A2516" s="17">
        <v>2503</v>
      </c>
      <c r="B2516" s="34" t="s">
        <v>2821</v>
      </c>
      <c r="C2516" s="1" t="s">
        <v>2293</v>
      </c>
      <c r="D2516" s="23">
        <v>2201</v>
      </c>
      <c r="E2516" s="8" t="str">
        <f>VLOOKUP(D2516,Hoja2!$1:$1048576,2,0)</f>
        <v>ARCHIVOS-LOCKERS</v>
      </c>
      <c r="F2516" s="2">
        <v>45797</v>
      </c>
      <c r="G2516" s="1" t="s">
        <v>39</v>
      </c>
      <c r="H2516" s="8" t="str">
        <f>VLOOKUP(G2516,Hoja1!$1:$1048576,2,0)</f>
        <v>ALMACEN DE DESPACHO MOB. Y EQUIPOS OFIC.</v>
      </c>
      <c r="I2516" s="8" t="str">
        <f>VLOOKUP(G2516,Hoja1!$1:$1048576,4,0)</f>
        <v>EDIF. PALACIO DE JUSTICIA DE LAS CORTES</v>
      </c>
      <c r="J2516" s="8" t="str">
        <f>VLOOKUP(G2516,Hoja1!$1:$1048576,5,0)</f>
        <v xml:space="preserve">DISTRITO  NACIONAL </v>
      </c>
      <c r="K2516" s="8" t="str">
        <f>VLOOKUP(G2516,Hoja1!$1:$1048576,6,0)</f>
        <v xml:space="preserve">DISTRITO NACIONAL </v>
      </c>
    </row>
    <row r="2517" spans="1:11" customFormat="1" x14ac:dyDescent="0.25">
      <c r="A2517" s="17">
        <v>2504</v>
      </c>
      <c r="B2517" s="34" t="s">
        <v>2822</v>
      </c>
      <c r="C2517" s="1" t="s">
        <v>2293</v>
      </c>
      <c r="D2517" s="23">
        <v>2201</v>
      </c>
      <c r="E2517" s="8" t="str">
        <f>VLOOKUP(D2517,Hoja2!$1:$1048576,2,0)</f>
        <v>ARCHIVOS-LOCKERS</v>
      </c>
      <c r="F2517" s="2">
        <v>45797</v>
      </c>
      <c r="G2517" s="1" t="s">
        <v>39</v>
      </c>
      <c r="H2517" s="8" t="str">
        <f>VLOOKUP(G2517,Hoja1!$1:$1048576,2,0)</f>
        <v>ALMACEN DE DESPACHO MOB. Y EQUIPOS OFIC.</v>
      </c>
      <c r="I2517" s="8" t="str">
        <f>VLOOKUP(G2517,Hoja1!$1:$1048576,4,0)</f>
        <v>EDIF. PALACIO DE JUSTICIA DE LAS CORTES</v>
      </c>
      <c r="J2517" s="8" t="str">
        <f>VLOOKUP(G2517,Hoja1!$1:$1048576,5,0)</f>
        <v xml:space="preserve">DISTRITO  NACIONAL </v>
      </c>
      <c r="K2517" s="8" t="str">
        <f>VLOOKUP(G2517,Hoja1!$1:$1048576,6,0)</f>
        <v xml:space="preserve">DISTRITO NACIONAL </v>
      </c>
    </row>
    <row r="2518" spans="1:11" customFormat="1" x14ac:dyDescent="0.25">
      <c r="A2518" s="17">
        <v>2505</v>
      </c>
      <c r="B2518" s="34" t="s">
        <v>2823</v>
      </c>
      <c r="C2518" s="1" t="s">
        <v>2293</v>
      </c>
      <c r="D2518" s="23">
        <v>2201</v>
      </c>
      <c r="E2518" s="8" t="str">
        <f>VLOOKUP(D2518,Hoja2!$1:$1048576,2,0)</f>
        <v>ARCHIVOS-LOCKERS</v>
      </c>
      <c r="F2518" s="2">
        <v>45797</v>
      </c>
      <c r="G2518" s="1" t="s">
        <v>39</v>
      </c>
      <c r="H2518" s="8" t="str">
        <f>VLOOKUP(G2518,Hoja1!$1:$1048576,2,0)</f>
        <v>ALMACEN DE DESPACHO MOB. Y EQUIPOS OFIC.</v>
      </c>
      <c r="I2518" s="8" t="str">
        <f>VLOOKUP(G2518,Hoja1!$1:$1048576,4,0)</f>
        <v>EDIF. PALACIO DE JUSTICIA DE LAS CORTES</v>
      </c>
      <c r="J2518" s="8" t="str">
        <f>VLOOKUP(G2518,Hoja1!$1:$1048576,5,0)</f>
        <v xml:space="preserve">DISTRITO  NACIONAL </v>
      </c>
      <c r="K2518" s="8" t="str">
        <f>VLOOKUP(G2518,Hoja1!$1:$1048576,6,0)</f>
        <v xml:space="preserve">DISTRITO NACIONAL </v>
      </c>
    </row>
    <row r="2519" spans="1:11" customFormat="1" x14ac:dyDescent="0.25">
      <c r="A2519" s="17">
        <v>2506</v>
      </c>
      <c r="B2519" s="34" t="s">
        <v>2824</v>
      </c>
      <c r="C2519" s="1" t="s">
        <v>2293</v>
      </c>
      <c r="D2519" s="23">
        <v>2201</v>
      </c>
      <c r="E2519" s="8" t="str">
        <f>VLOOKUP(D2519,Hoja2!$1:$1048576,2,0)</f>
        <v>ARCHIVOS-LOCKERS</v>
      </c>
      <c r="F2519" s="2">
        <v>45797</v>
      </c>
      <c r="G2519" s="1" t="s">
        <v>39</v>
      </c>
      <c r="H2519" s="8" t="str">
        <f>VLOOKUP(G2519,Hoja1!$1:$1048576,2,0)</f>
        <v>ALMACEN DE DESPACHO MOB. Y EQUIPOS OFIC.</v>
      </c>
      <c r="I2519" s="8" t="str">
        <f>VLOOKUP(G2519,Hoja1!$1:$1048576,4,0)</f>
        <v>EDIF. PALACIO DE JUSTICIA DE LAS CORTES</v>
      </c>
      <c r="J2519" s="8" t="str">
        <f>VLOOKUP(G2519,Hoja1!$1:$1048576,5,0)</f>
        <v xml:space="preserve">DISTRITO  NACIONAL </v>
      </c>
      <c r="K2519" s="8" t="str">
        <f>VLOOKUP(G2519,Hoja1!$1:$1048576,6,0)</f>
        <v xml:space="preserve">DISTRITO NACIONAL </v>
      </c>
    </row>
    <row r="2520" spans="1:11" customFormat="1" x14ac:dyDescent="0.25">
      <c r="A2520" s="17">
        <v>2507</v>
      </c>
      <c r="B2520" s="34" t="s">
        <v>2825</v>
      </c>
      <c r="C2520" s="1" t="s">
        <v>2816</v>
      </c>
      <c r="D2520" s="23">
        <v>2224</v>
      </c>
      <c r="E2520" s="8" t="str">
        <f>VLOOKUP(D2520,Hoja2!$1:$1048576,2,0)</f>
        <v>MESAS</v>
      </c>
      <c r="F2520" s="2">
        <v>45797</v>
      </c>
      <c r="G2520" s="1" t="s">
        <v>39</v>
      </c>
      <c r="H2520" s="8" t="str">
        <f>VLOOKUP(G2520,Hoja1!$1:$1048576,2,0)</f>
        <v>ALMACEN DE DESPACHO MOB. Y EQUIPOS OFIC.</v>
      </c>
      <c r="I2520" s="8" t="str">
        <f>VLOOKUP(G2520,Hoja1!$1:$1048576,4,0)</f>
        <v>EDIF. PALACIO DE JUSTICIA DE LAS CORTES</v>
      </c>
      <c r="J2520" s="8" t="str">
        <f>VLOOKUP(G2520,Hoja1!$1:$1048576,5,0)</f>
        <v xml:space="preserve">DISTRITO  NACIONAL </v>
      </c>
      <c r="K2520" s="8" t="str">
        <f>VLOOKUP(G2520,Hoja1!$1:$1048576,6,0)</f>
        <v xml:space="preserve">DISTRITO NACIONAL </v>
      </c>
    </row>
    <row r="2521" spans="1:11" customFormat="1" x14ac:dyDescent="0.25">
      <c r="A2521" s="17">
        <v>2508</v>
      </c>
      <c r="B2521" s="34" t="s">
        <v>2826</v>
      </c>
      <c r="C2521" s="1" t="s">
        <v>2293</v>
      </c>
      <c r="D2521" s="23">
        <v>2201</v>
      </c>
      <c r="E2521" s="8" t="str">
        <f>VLOOKUP(D2521,Hoja2!$1:$1048576,2,0)</f>
        <v>ARCHIVOS-LOCKERS</v>
      </c>
      <c r="F2521" s="2">
        <v>45797</v>
      </c>
      <c r="G2521" s="1" t="s">
        <v>39</v>
      </c>
      <c r="H2521" s="8" t="str">
        <f>VLOOKUP(G2521,Hoja1!$1:$1048576,2,0)</f>
        <v>ALMACEN DE DESPACHO MOB. Y EQUIPOS OFIC.</v>
      </c>
      <c r="I2521" s="8" t="str">
        <f>VLOOKUP(G2521,Hoja1!$1:$1048576,4,0)</f>
        <v>EDIF. PALACIO DE JUSTICIA DE LAS CORTES</v>
      </c>
      <c r="J2521" s="8" t="str">
        <f>VLOOKUP(G2521,Hoja1!$1:$1048576,5,0)</f>
        <v xml:space="preserve">DISTRITO  NACIONAL </v>
      </c>
      <c r="K2521" s="8" t="str">
        <f>VLOOKUP(G2521,Hoja1!$1:$1048576,6,0)</f>
        <v xml:space="preserve">DISTRITO NACIONAL </v>
      </c>
    </row>
    <row r="2522" spans="1:11" customFormat="1" x14ac:dyDescent="0.25">
      <c r="A2522" s="17">
        <v>2509</v>
      </c>
      <c r="B2522" s="34" t="s">
        <v>2827</v>
      </c>
      <c r="C2522" s="1" t="s">
        <v>2293</v>
      </c>
      <c r="D2522" s="23">
        <v>2201</v>
      </c>
      <c r="E2522" s="8" t="str">
        <f>VLOOKUP(D2522,Hoja2!$1:$1048576,2,0)</f>
        <v>ARCHIVOS-LOCKERS</v>
      </c>
      <c r="F2522" s="2">
        <v>45797</v>
      </c>
      <c r="G2522" s="1" t="s">
        <v>39</v>
      </c>
      <c r="H2522" s="8" t="str">
        <f>VLOOKUP(G2522,Hoja1!$1:$1048576,2,0)</f>
        <v>ALMACEN DE DESPACHO MOB. Y EQUIPOS OFIC.</v>
      </c>
      <c r="I2522" s="8" t="str">
        <f>VLOOKUP(G2522,Hoja1!$1:$1048576,4,0)</f>
        <v>EDIF. PALACIO DE JUSTICIA DE LAS CORTES</v>
      </c>
      <c r="J2522" s="8" t="str">
        <f>VLOOKUP(G2522,Hoja1!$1:$1048576,5,0)</f>
        <v xml:space="preserve">DISTRITO  NACIONAL </v>
      </c>
      <c r="K2522" s="8" t="str">
        <f>VLOOKUP(G2522,Hoja1!$1:$1048576,6,0)</f>
        <v xml:space="preserve">DISTRITO NACIONAL </v>
      </c>
    </row>
    <row r="2523" spans="1:11" customFormat="1" x14ac:dyDescent="0.25">
      <c r="A2523" s="17">
        <v>2510</v>
      </c>
      <c r="B2523" s="34" t="s">
        <v>2828</v>
      </c>
      <c r="C2523" s="1" t="s">
        <v>2293</v>
      </c>
      <c r="D2523" s="23">
        <v>2201</v>
      </c>
      <c r="E2523" s="8" t="str">
        <f>VLOOKUP(D2523,Hoja2!$1:$1048576,2,0)</f>
        <v>ARCHIVOS-LOCKERS</v>
      </c>
      <c r="F2523" s="2">
        <v>45797</v>
      </c>
      <c r="G2523" s="1" t="s">
        <v>39</v>
      </c>
      <c r="H2523" s="8" t="str">
        <f>VLOOKUP(G2523,Hoja1!$1:$1048576,2,0)</f>
        <v>ALMACEN DE DESPACHO MOB. Y EQUIPOS OFIC.</v>
      </c>
      <c r="I2523" s="8" t="str">
        <f>VLOOKUP(G2523,Hoja1!$1:$1048576,4,0)</f>
        <v>EDIF. PALACIO DE JUSTICIA DE LAS CORTES</v>
      </c>
      <c r="J2523" s="8" t="str">
        <f>VLOOKUP(G2523,Hoja1!$1:$1048576,5,0)</f>
        <v xml:space="preserve">DISTRITO  NACIONAL </v>
      </c>
      <c r="K2523" s="8" t="str">
        <f>VLOOKUP(G2523,Hoja1!$1:$1048576,6,0)</f>
        <v xml:space="preserve">DISTRITO NACIONAL </v>
      </c>
    </row>
    <row r="2524" spans="1:11" customFormat="1" x14ac:dyDescent="0.25">
      <c r="A2524" s="17">
        <v>2511</v>
      </c>
      <c r="B2524" s="34" t="s">
        <v>2829</v>
      </c>
      <c r="C2524" s="1" t="s">
        <v>2293</v>
      </c>
      <c r="D2524" s="23">
        <v>2201</v>
      </c>
      <c r="E2524" s="8" t="str">
        <f>VLOOKUP(D2524,Hoja2!$1:$1048576,2,0)</f>
        <v>ARCHIVOS-LOCKERS</v>
      </c>
      <c r="F2524" s="2">
        <v>45797</v>
      </c>
      <c r="G2524" s="1" t="s">
        <v>39</v>
      </c>
      <c r="H2524" s="8" t="str">
        <f>VLOOKUP(G2524,Hoja1!$1:$1048576,2,0)</f>
        <v>ALMACEN DE DESPACHO MOB. Y EQUIPOS OFIC.</v>
      </c>
      <c r="I2524" s="8" t="str">
        <f>VLOOKUP(G2524,Hoja1!$1:$1048576,4,0)</f>
        <v>EDIF. PALACIO DE JUSTICIA DE LAS CORTES</v>
      </c>
      <c r="J2524" s="8" t="str">
        <f>VLOOKUP(G2524,Hoja1!$1:$1048576,5,0)</f>
        <v xml:space="preserve">DISTRITO  NACIONAL </v>
      </c>
      <c r="K2524" s="8" t="str">
        <f>VLOOKUP(G2524,Hoja1!$1:$1048576,6,0)</f>
        <v xml:space="preserve">DISTRITO NACIONAL </v>
      </c>
    </row>
    <row r="2525" spans="1:11" customFormat="1" x14ac:dyDescent="0.25">
      <c r="A2525" s="17">
        <v>2512</v>
      </c>
      <c r="B2525" s="34" t="s">
        <v>2830</v>
      </c>
      <c r="C2525" s="1" t="s">
        <v>2293</v>
      </c>
      <c r="D2525" s="23">
        <v>2201</v>
      </c>
      <c r="E2525" s="8" t="str">
        <f>VLOOKUP(D2525,Hoja2!$1:$1048576,2,0)</f>
        <v>ARCHIVOS-LOCKERS</v>
      </c>
      <c r="F2525" s="2">
        <v>45797</v>
      </c>
      <c r="G2525" s="1" t="s">
        <v>39</v>
      </c>
      <c r="H2525" s="8" t="str">
        <f>VLOOKUP(G2525,Hoja1!$1:$1048576,2,0)</f>
        <v>ALMACEN DE DESPACHO MOB. Y EQUIPOS OFIC.</v>
      </c>
      <c r="I2525" s="8" t="str">
        <f>VLOOKUP(G2525,Hoja1!$1:$1048576,4,0)</f>
        <v>EDIF. PALACIO DE JUSTICIA DE LAS CORTES</v>
      </c>
      <c r="J2525" s="8" t="str">
        <f>VLOOKUP(G2525,Hoja1!$1:$1048576,5,0)</f>
        <v xml:space="preserve">DISTRITO  NACIONAL </v>
      </c>
      <c r="K2525" s="8" t="str">
        <f>VLOOKUP(G2525,Hoja1!$1:$1048576,6,0)</f>
        <v xml:space="preserve">DISTRITO NACIONAL </v>
      </c>
    </row>
    <row r="2526" spans="1:11" customFormat="1" x14ac:dyDescent="0.25">
      <c r="A2526" s="17">
        <v>2513</v>
      </c>
      <c r="B2526" s="34" t="s">
        <v>2831</v>
      </c>
      <c r="C2526" s="1" t="s">
        <v>2293</v>
      </c>
      <c r="D2526" s="23">
        <v>2201</v>
      </c>
      <c r="E2526" s="8" t="str">
        <f>VLOOKUP(D2526,Hoja2!$1:$1048576,2,0)</f>
        <v>ARCHIVOS-LOCKERS</v>
      </c>
      <c r="F2526" s="2">
        <v>45797</v>
      </c>
      <c r="G2526" s="1" t="s">
        <v>39</v>
      </c>
      <c r="H2526" s="8" t="str">
        <f>VLOOKUP(G2526,Hoja1!$1:$1048576,2,0)</f>
        <v>ALMACEN DE DESPACHO MOB. Y EQUIPOS OFIC.</v>
      </c>
      <c r="I2526" s="8" t="str">
        <f>VLOOKUP(G2526,Hoja1!$1:$1048576,4,0)</f>
        <v>EDIF. PALACIO DE JUSTICIA DE LAS CORTES</v>
      </c>
      <c r="J2526" s="8" t="str">
        <f>VLOOKUP(G2526,Hoja1!$1:$1048576,5,0)</f>
        <v xml:space="preserve">DISTRITO  NACIONAL </v>
      </c>
      <c r="K2526" s="8" t="str">
        <f>VLOOKUP(G2526,Hoja1!$1:$1048576,6,0)</f>
        <v xml:space="preserve">DISTRITO NACIONAL </v>
      </c>
    </row>
    <row r="2527" spans="1:11" customFormat="1" x14ac:dyDescent="0.25">
      <c r="A2527" s="17">
        <v>2514</v>
      </c>
      <c r="B2527" s="34" t="s">
        <v>2832</v>
      </c>
      <c r="C2527" s="1" t="s">
        <v>2293</v>
      </c>
      <c r="D2527" s="23">
        <v>2201</v>
      </c>
      <c r="E2527" s="8" t="str">
        <f>VLOOKUP(D2527,Hoja2!$1:$1048576,2,0)</f>
        <v>ARCHIVOS-LOCKERS</v>
      </c>
      <c r="F2527" s="2">
        <v>45797</v>
      </c>
      <c r="G2527" s="1" t="s">
        <v>39</v>
      </c>
      <c r="H2527" s="8" t="str">
        <f>VLOOKUP(G2527,Hoja1!$1:$1048576,2,0)</f>
        <v>ALMACEN DE DESPACHO MOB. Y EQUIPOS OFIC.</v>
      </c>
      <c r="I2527" s="8" t="str">
        <f>VLOOKUP(G2527,Hoja1!$1:$1048576,4,0)</f>
        <v>EDIF. PALACIO DE JUSTICIA DE LAS CORTES</v>
      </c>
      <c r="J2527" s="8" t="str">
        <f>VLOOKUP(G2527,Hoja1!$1:$1048576,5,0)</f>
        <v xml:space="preserve">DISTRITO  NACIONAL </v>
      </c>
      <c r="K2527" s="8" t="str">
        <f>VLOOKUP(G2527,Hoja1!$1:$1048576,6,0)</f>
        <v xml:space="preserve">DISTRITO NACIONAL </v>
      </c>
    </row>
    <row r="2528" spans="1:11" customFormat="1" x14ac:dyDescent="0.25">
      <c r="A2528" s="17">
        <v>2515</v>
      </c>
      <c r="B2528" s="34" t="s">
        <v>2833</v>
      </c>
      <c r="C2528" s="1" t="s">
        <v>2293</v>
      </c>
      <c r="D2528" s="23">
        <v>2201</v>
      </c>
      <c r="E2528" s="8" t="str">
        <f>VLOOKUP(D2528,Hoja2!$1:$1048576,2,0)</f>
        <v>ARCHIVOS-LOCKERS</v>
      </c>
      <c r="F2528" s="2">
        <v>45797</v>
      </c>
      <c r="G2528" s="1" t="s">
        <v>39</v>
      </c>
      <c r="H2528" s="8" t="str">
        <f>VLOOKUP(G2528,Hoja1!$1:$1048576,2,0)</f>
        <v>ALMACEN DE DESPACHO MOB. Y EQUIPOS OFIC.</v>
      </c>
      <c r="I2528" s="8" t="str">
        <f>VLOOKUP(G2528,Hoja1!$1:$1048576,4,0)</f>
        <v>EDIF. PALACIO DE JUSTICIA DE LAS CORTES</v>
      </c>
      <c r="J2528" s="8" t="str">
        <f>VLOOKUP(G2528,Hoja1!$1:$1048576,5,0)</f>
        <v xml:space="preserve">DISTRITO  NACIONAL </v>
      </c>
      <c r="K2528" s="8" t="str">
        <f>VLOOKUP(G2528,Hoja1!$1:$1048576,6,0)</f>
        <v xml:space="preserve">DISTRITO NACIONAL </v>
      </c>
    </row>
    <row r="2529" spans="1:11" customFormat="1" x14ac:dyDescent="0.25">
      <c r="A2529" s="17">
        <v>2516</v>
      </c>
      <c r="B2529" s="34" t="s">
        <v>2834</v>
      </c>
      <c r="C2529" s="1" t="s">
        <v>2816</v>
      </c>
      <c r="D2529" s="23">
        <v>2224</v>
      </c>
      <c r="E2529" s="8" t="str">
        <f>VLOOKUP(D2529,Hoja2!$1:$1048576,2,0)</f>
        <v>MESAS</v>
      </c>
      <c r="F2529" s="2">
        <v>45797</v>
      </c>
      <c r="G2529" s="1" t="s">
        <v>39</v>
      </c>
      <c r="H2529" s="8" t="str">
        <f>VLOOKUP(G2529,Hoja1!$1:$1048576,2,0)</f>
        <v>ALMACEN DE DESPACHO MOB. Y EQUIPOS OFIC.</v>
      </c>
      <c r="I2529" s="8" t="str">
        <f>VLOOKUP(G2529,Hoja1!$1:$1048576,4,0)</f>
        <v>EDIF. PALACIO DE JUSTICIA DE LAS CORTES</v>
      </c>
      <c r="J2529" s="8" t="str">
        <f>VLOOKUP(G2529,Hoja1!$1:$1048576,5,0)</f>
        <v xml:space="preserve">DISTRITO  NACIONAL </v>
      </c>
      <c r="K2529" s="8" t="str">
        <f>VLOOKUP(G2529,Hoja1!$1:$1048576,6,0)</f>
        <v xml:space="preserve">DISTRITO NACIONAL </v>
      </c>
    </row>
    <row r="2530" spans="1:11" customFormat="1" x14ac:dyDescent="0.25">
      <c r="A2530" s="17">
        <v>2517</v>
      </c>
      <c r="B2530" s="34" t="s">
        <v>2835</v>
      </c>
      <c r="C2530" s="1" t="s">
        <v>2816</v>
      </c>
      <c r="D2530" s="23">
        <v>2224</v>
      </c>
      <c r="E2530" s="8" t="str">
        <f>VLOOKUP(D2530,Hoja2!$1:$1048576,2,0)</f>
        <v>MESAS</v>
      </c>
      <c r="F2530" s="2">
        <v>45797</v>
      </c>
      <c r="G2530" s="1" t="s">
        <v>39</v>
      </c>
      <c r="H2530" s="8" t="str">
        <f>VLOOKUP(G2530,Hoja1!$1:$1048576,2,0)</f>
        <v>ALMACEN DE DESPACHO MOB. Y EQUIPOS OFIC.</v>
      </c>
      <c r="I2530" s="8" t="str">
        <f>VLOOKUP(G2530,Hoja1!$1:$1048576,4,0)</f>
        <v>EDIF. PALACIO DE JUSTICIA DE LAS CORTES</v>
      </c>
      <c r="J2530" s="8" t="str">
        <f>VLOOKUP(G2530,Hoja1!$1:$1048576,5,0)</f>
        <v xml:space="preserve">DISTRITO  NACIONAL </v>
      </c>
      <c r="K2530" s="8" t="str">
        <f>VLOOKUP(G2530,Hoja1!$1:$1048576,6,0)</f>
        <v xml:space="preserve">DISTRITO NACIONAL </v>
      </c>
    </row>
    <row r="2531" spans="1:11" customFormat="1" x14ac:dyDescent="0.25">
      <c r="A2531" s="17">
        <v>2518</v>
      </c>
      <c r="B2531" s="34" t="s">
        <v>2836</v>
      </c>
      <c r="C2531" s="1" t="s">
        <v>2293</v>
      </c>
      <c r="D2531" s="23">
        <v>2201</v>
      </c>
      <c r="E2531" s="8" t="str">
        <f>VLOOKUP(D2531,Hoja2!$1:$1048576,2,0)</f>
        <v>ARCHIVOS-LOCKERS</v>
      </c>
      <c r="F2531" s="2">
        <v>45797</v>
      </c>
      <c r="G2531" s="1" t="s">
        <v>39</v>
      </c>
      <c r="H2531" s="8" t="str">
        <f>VLOOKUP(G2531,Hoja1!$1:$1048576,2,0)</f>
        <v>ALMACEN DE DESPACHO MOB. Y EQUIPOS OFIC.</v>
      </c>
      <c r="I2531" s="8" t="str">
        <f>VLOOKUP(G2531,Hoja1!$1:$1048576,4,0)</f>
        <v>EDIF. PALACIO DE JUSTICIA DE LAS CORTES</v>
      </c>
      <c r="J2531" s="8" t="str">
        <f>VLOOKUP(G2531,Hoja1!$1:$1048576,5,0)</f>
        <v xml:space="preserve">DISTRITO  NACIONAL </v>
      </c>
      <c r="K2531" s="8" t="str">
        <f>VLOOKUP(G2531,Hoja1!$1:$1048576,6,0)</f>
        <v xml:space="preserve">DISTRITO NACIONAL </v>
      </c>
    </row>
    <row r="2532" spans="1:11" customFormat="1" x14ac:dyDescent="0.25">
      <c r="A2532" s="17">
        <v>2519</v>
      </c>
      <c r="B2532" s="34" t="s">
        <v>2837</v>
      </c>
      <c r="C2532" s="1" t="s">
        <v>2293</v>
      </c>
      <c r="D2532" s="23">
        <v>2201</v>
      </c>
      <c r="E2532" s="8" t="str">
        <f>VLOOKUP(D2532,Hoja2!$1:$1048576,2,0)</f>
        <v>ARCHIVOS-LOCKERS</v>
      </c>
      <c r="F2532" s="2">
        <v>45797</v>
      </c>
      <c r="G2532" s="1" t="s">
        <v>39</v>
      </c>
      <c r="H2532" s="8" t="str">
        <f>VLOOKUP(G2532,Hoja1!$1:$1048576,2,0)</f>
        <v>ALMACEN DE DESPACHO MOB. Y EQUIPOS OFIC.</v>
      </c>
      <c r="I2532" s="8" t="str">
        <f>VLOOKUP(G2532,Hoja1!$1:$1048576,4,0)</f>
        <v>EDIF. PALACIO DE JUSTICIA DE LAS CORTES</v>
      </c>
      <c r="J2532" s="8" t="str">
        <f>VLOOKUP(G2532,Hoja1!$1:$1048576,5,0)</f>
        <v xml:space="preserve">DISTRITO  NACIONAL </v>
      </c>
      <c r="K2532" s="8" t="str">
        <f>VLOOKUP(G2532,Hoja1!$1:$1048576,6,0)</f>
        <v xml:space="preserve">DISTRITO NACIONAL </v>
      </c>
    </row>
    <row r="2533" spans="1:11" customFormat="1" x14ac:dyDescent="0.25">
      <c r="A2533" s="17">
        <v>2520</v>
      </c>
      <c r="B2533" s="34" t="s">
        <v>2838</v>
      </c>
      <c r="C2533" s="1" t="s">
        <v>2293</v>
      </c>
      <c r="D2533" s="23">
        <v>2201</v>
      </c>
      <c r="E2533" s="8" t="str">
        <f>VLOOKUP(D2533,Hoja2!$1:$1048576,2,0)</f>
        <v>ARCHIVOS-LOCKERS</v>
      </c>
      <c r="F2533" s="2">
        <v>45797</v>
      </c>
      <c r="G2533" s="1" t="s">
        <v>39</v>
      </c>
      <c r="H2533" s="8" t="str">
        <f>VLOOKUP(G2533,Hoja1!$1:$1048576,2,0)</f>
        <v>ALMACEN DE DESPACHO MOB. Y EQUIPOS OFIC.</v>
      </c>
      <c r="I2533" s="8" t="str">
        <f>VLOOKUP(G2533,Hoja1!$1:$1048576,4,0)</f>
        <v>EDIF. PALACIO DE JUSTICIA DE LAS CORTES</v>
      </c>
      <c r="J2533" s="8" t="str">
        <f>VLOOKUP(G2533,Hoja1!$1:$1048576,5,0)</f>
        <v xml:space="preserve">DISTRITO  NACIONAL </v>
      </c>
      <c r="K2533" s="8" t="str">
        <f>VLOOKUP(G2533,Hoja1!$1:$1048576,6,0)</f>
        <v xml:space="preserve">DISTRITO NACIONAL </v>
      </c>
    </row>
    <row r="2534" spans="1:11" customFormat="1" x14ac:dyDescent="0.25">
      <c r="A2534" s="17">
        <v>2521</v>
      </c>
      <c r="B2534" s="34" t="s">
        <v>2839</v>
      </c>
      <c r="C2534" s="1" t="s">
        <v>2293</v>
      </c>
      <c r="D2534" s="23">
        <v>2201</v>
      </c>
      <c r="E2534" s="8" t="str">
        <f>VLOOKUP(D2534,Hoja2!$1:$1048576,2,0)</f>
        <v>ARCHIVOS-LOCKERS</v>
      </c>
      <c r="F2534" s="2">
        <v>45797</v>
      </c>
      <c r="G2534" s="1" t="s">
        <v>39</v>
      </c>
      <c r="H2534" s="8" t="str">
        <f>VLOOKUP(G2534,Hoja1!$1:$1048576,2,0)</f>
        <v>ALMACEN DE DESPACHO MOB. Y EQUIPOS OFIC.</v>
      </c>
      <c r="I2534" s="8" t="str">
        <f>VLOOKUP(G2534,Hoja1!$1:$1048576,4,0)</f>
        <v>EDIF. PALACIO DE JUSTICIA DE LAS CORTES</v>
      </c>
      <c r="J2534" s="8" t="str">
        <f>VLOOKUP(G2534,Hoja1!$1:$1048576,5,0)</f>
        <v xml:space="preserve">DISTRITO  NACIONAL </v>
      </c>
      <c r="K2534" s="8" t="str">
        <f>VLOOKUP(G2534,Hoja1!$1:$1048576,6,0)</f>
        <v xml:space="preserve">DISTRITO NACIONAL </v>
      </c>
    </row>
    <row r="2535" spans="1:11" customFormat="1" x14ac:dyDescent="0.25">
      <c r="A2535" s="17">
        <v>2522</v>
      </c>
      <c r="B2535" s="34" t="s">
        <v>2840</v>
      </c>
      <c r="C2535" s="1" t="s">
        <v>2293</v>
      </c>
      <c r="D2535" s="23">
        <v>2201</v>
      </c>
      <c r="E2535" s="8" t="str">
        <f>VLOOKUP(D2535,Hoja2!$1:$1048576,2,0)</f>
        <v>ARCHIVOS-LOCKERS</v>
      </c>
      <c r="F2535" s="2">
        <v>45797</v>
      </c>
      <c r="G2535" s="1" t="s">
        <v>39</v>
      </c>
      <c r="H2535" s="8" t="str">
        <f>VLOOKUP(G2535,Hoja1!$1:$1048576,2,0)</f>
        <v>ALMACEN DE DESPACHO MOB. Y EQUIPOS OFIC.</v>
      </c>
      <c r="I2535" s="8" t="str">
        <f>VLOOKUP(G2535,Hoja1!$1:$1048576,4,0)</f>
        <v>EDIF. PALACIO DE JUSTICIA DE LAS CORTES</v>
      </c>
      <c r="J2535" s="8" t="str">
        <f>VLOOKUP(G2535,Hoja1!$1:$1048576,5,0)</f>
        <v xml:space="preserve">DISTRITO  NACIONAL </v>
      </c>
      <c r="K2535" s="8" t="str">
        <f>VLOOKUP(G2535,Hoja1!$1:$1048576,6,0)</f>
        <v xml:space="preserve">DISTRITO NACIONAL </v>
      </c>
    </row>
    <row r="2536" spans="1:11" customFormat="1" x14ac:dyDescent="0.25">
      <c r="A2536" s="17">
        <v>2523</v>
      </c>
      <c r="B2536" s="34" t="s">
        <v>2841</v>
      </c>
      <c r="C2536" s="1" t="s">
        <v>2293</v>
      </c>
      <c r="D2536" s="23">
        <v>2201</v>
      </c>
      <c r="E2536" s="8" t="str">
        <f>VLOOKUP(D2536,Hoja2!$1:$1048576,2,0)</f>
        <v>ARCHIVOS-LOCKERS</v>
      </c>
      <c r="F2536" s="2">
        <v>45797</v>
      </c>
      <c r="G2536" s="1" t="s">
        <v>39</v>
      </c>
      <c r="H2536" s="8" t="str">
        <f>VLOOKUP(G2536,Hoja1!$1:$1048576,2,0)</f>
        <v>ALMACEN DE DESPACHO MOB. Y EQUIPOS OFIC.</v>
      </c>
      <c r="I2536" s="8" t="str">
        <f>VLOOKUP(G2536,Hoja1!$1:$1048576,4,0)</f>
        <v>EDIF. PALACIO DE JUSTICIA DE LAS CORTES</v>
      </c>
      <c r="J2536" s="8" t="str">
        <f>VLOOKUP(G2536,Hoja1!$1:$1048576,5,0)</f>
        <v xml:space="preserve">DISTRITO  NACIONAL </v>
      </c>
      <c r="K2536" s="8" t="str">
        <f>VLOOKUP(G2536,Hoja1!$1:$1048576,6,0)</f>
        <v xml:space="preserve">DISTRITO NACIONAL </v>
      </c>
    </row>
    <row r="2537" spans="1:11" customFormat="1" x14ac:dyDescent="0.25">
      <c r="A2537" s="17">
        <v>2524</v>
      </c>
      <c r="B2537" s="34" t="s">
        <v>2842</v>
      </c>
      <c r="C2537" s="1" t="s">
        <v>2293</v>
      </c>
      <c r="D2537" s="23">
        <v>2201</v>
      </c>
      <c r="E2537" s="8" t="str">
        <f>VLOOKUP(D2537,Hoja2!$1:$1048576,2,0)</f>
        <v>ARCHIVOS-LOCKERS</v>
      </c>
      <c r="F2537" s="2">
        <v>45797</v>
      </c>
      <c r="G2537" s="1" t="s">
        <v>39</v>
      </c>
      <c r="H2537" s="8" t="str">
        <f>VLOOKUP(G2537,Hoja1!$1:$1048576,2,0)</f>
        <v>ALMACEN DE DESPACHO MOB. Y EQUIPOS OFIC.</v>
      </c>
      <c r="I2537" s="8" t="str">
        <f>VLOOKUP(G2537,Hoja1!$1:$1048576,4,0)</f>
        <v>EDIF. PALACIO DE JUSTICIA DE LAS CORTES</v>
      </c>
      <c r="J2537" s="8" t="str">
        <f>VLOOKUP(G2537,Hoja1!$1:$1048576,5,0)</f>
        <v xml:space="preserve">DISTRITO  NACIONAL </v>
      </c>
      <c r="K2537" s="8" t="str">
        <f>VLOOKUP(G2537,Hoja1!$1:$1048576,6,0)</f>
        <v xml:space="preserve">DISTRITO NACIONAL </v>
      </c>
    </row>
    <row r="2538" spans="1:11" customFormat="1" x14ac:dyDescent="0.25">
      <c r="A2538" s="17">
        <v>2525</v>
      </c>
      <c r="B2538" s="34" t="s">
        <v>2843</v>
      </c>
      <c r="C2538" s="1" t="s">
        <v>2293</v>
      </c>
      <c r="D2538" s="23">
        <v>2201</v>
      </c>
      <c r="E2538" s="8" t="str">
        <f>VLOOKUP(D2538,Hoja2!$1:$1048576,2,0)</f>
        <v>ARCHIVOS-LOCKERS</v>
      </c>
      <c r="F2538" s="2">
        <v>45797</v>
      </c>
      <c r="G2538" s="1" t="s">
        <v>39</v>
      </c>
      <c r="H2538" s="8" t="str">
        <f>VLOOKUP(G2538,Hoja1!$1:$1048576,2,0)</f>
        <v>ALMACEN DE DESPACHO MOB. Y EQUIPOS OFIC.</v>
      </c>
      <c r="I2538" s="8" t="str">
        <f>VLOOKUP(G2538,Hoja1!$1:$1048576,4,0)</f>
        <v>EDIF. PALACIO DE JUSTICIA DE LAS CORTES</v>
      </c>
      <c r="J2538" s="8" t="str">
        <f>VLOOKUP(G2538,Hoja1!$1:$1048576,5,0)</f>
        <v xml:space="preserve">DISTRITO  NACIONAL </v>
      </c>
      <c r="K2538" s="8" t="str">
        <f>VLOOKUP(G2538,Hoja1!$1:$1048576,6,0)</f>
        <v xml:space="preserve">DISTRITO NACIONAL </v>
      </c>
    </row>
    <row r="2539" spans="1:11" customFormat="1" x14ac:dyDescent="0.25">
      <c r="A2539" s="17">
        <v>2526</v>
      </c>
      <c r="B2539" s="34" t="s">
        <v>2844</v>
      </c>
      <c r="C2539" s="1" t="s">
        <v>2293</v>
      </c>
      <c r="D2539" s="23">
        <v>2201</v>
      </c>
      <c r="E2539" s="8" t="str">
        <f>VLOOKUP(D2539,Hoja2!$1:$1048576,2,0)</f>
        <v>ARCHIVOS-LOCKERS</v>
      </c>
      <c r="F2539" s="2">
        <v>45797</v>
      </c>
      <c r="G2539" s="1" t="s">
        <v>39</v>
      </c>
      <c r="H2539" s="8" t="str">
        <f>VLOOKUP(G2539,Hoja1!$1:$1048576,2,0)</f>
        <v>ALMACEN DE DESPACHO MOB. Y EQUIPOS OFIC.</v>
      </c>
      <c r="I2539" s="8" t="str">
        <f>VLOOKUP(G2539,Hoja1!$1:$1048576,4,0)</f>
        <v>EDIF. PALACIO DE JUSTICIA DE LAS CORTES</v>
      </c>
      <c r="J2539" s="8" t="str">
        <f>VLOOKUP(G2539,Hoja1!$1:$1048576,5,0)</f>
        <v xml:space="preserve">DISTRITO  NACIONAL </v>
      </c>
      <c r="K2539" s="8" t="str">
        <f>VLOOKUP(G2539,Hoja1!$1:$1048576,6,0)</f>
        <v xml:space="preserve">DISTRITO NACIONAL </v>
      </c>
    </row>
    <row r="2540" spans="1:11" customFormat="1" x14ac:dyDescent="0.25">
      <c r="A2540" s="17">
        <v>2527</v>
      </c>
      <c r="B2540" s="34" t="s">
        <v>2845</v>
      </c>
      <c r="C2540" s="1" t="s">
        <v>2293</v>
      </c>
      <c r="D2540" s="23">
        <v>2201</v>
      </c>
      <c r="E2540" s="8" t="str">
        <f>VLOOKUP(D2540,Hoja2!$1:$1048576,2,0)</f>
        <v>ARCHIVOS-LOCKERS</v>
      </c>
      <c r="F2540" s="2">
        <v>45797</v>
      </c>
      <c r="G2540" s="1" t="s">
        <v>39</v>
      </c>
      <c r="H2540" s="8" t="str">
        <f>VLOOKUP(G2540,Hoja1!$1:$1048576,2,0)</f>
        <v>ALMACEN DE DESPACHO MOB. Y EQUIPOS OFIC.</v>
      </c>
      <c r="I2540" s="8" t="str">
        <f>VLOOKUP(G2540,Hoja1!$1:$1048576,4,0)</f>
        <v>EDIF. PALACIO DE JUSTICIA DE LAS CORTES</v>
      </c>
      <c r="J2540" s="8" t="str">
        <f>VLOOKUP(G2540,Hoja1!$1:$1048576,5,0)</f>
        <v xml:space="preserve">DISTRITO  NACIONAL </v>
      </c>
      <c r="K2540" s="8" t="str">
        <f>VLOOKUP(G2540,Hoja1!$1:$1048576,6,0)</f>
        <v xml:space="preserve">DISTRITO NACIONAL </v>
      </c>
    </row>
    <row r="2541" spans="1:11" customFormat="1" x14ac:dyDescent="0.25">
      <c r="A2541" s="17">
        <v>2528</v>
      </c>
      <c r="B2541" s="34" t="s">
        <v>2846</v>
      </c>
      <c r="C2541" s="1" t="s">
        <v>2293</v>
      </c>
      <c r="D2541" s="23">
        <v>2201</v>
      </c>
      <c r="E2541" s="8" t="str">
        <f>VLOOKUP(D2541,Hoja2!$1:$1048576,2,0)</f>
        <v>ARCHIVOS-LOCKERS</v>
      </c>
      <c r="F2541" s="2">
        <v>45797</v>
      </c>
      <c r="G2541" s="1" t="s">
        <v>39</v>
      </c>
      <c r="H2541" s="8" t="str">
        <f>VLOOKUP(G2541,Hoja1!$1:$1048576,2,0)</f>
        <v>ALMACEN DE DESPACHO MOB. Y EQUIPOS OFIC.</v>
      </c>
      <c r="I2541" s="8" t="str">
        <f>VLOOKUP(G2541,Hoja1!$1:$1048576,4,0)</f>
        <v>EDIF. PALACIO DE JUSTICIA DE LAS CORTES</v>
      </c>
      <c r="J2541" s="8" t="str">
        <f>VLOOKUP(G2541,Hoja1!$1:$1048576,5,0)</f>
        <v xml:space="preserve">DISTRITO  NACIONAL </v>
      </c>
      <c r="K2541" s="8" t="str">
        <f>VLOOKUP(G2541,Hoja1!$1:$1048576,6,0)</f>
        <v xml:space="preserve">DISTRITO NACIONAL </v>
      </c>
    </row>
    <row r="2542" spans="1:11" customFormat="1" x14ac:dyDescent="0.25">
      <c r="A2542" s="17">
        <v>2529</v>
      </c>
      <c r="B2542" s="34" t="s">
        <v>2847</v>
      </c>
      <c r="C2542" s="1" t="s">
        <v>2293</v>
      </c>
      <c r="D2542" s="23">
        <v>2201</v>
      </c>
      <c r="E2542" s="8" t="str">
        <f>VLOOKUP(D2542,Hoja2!$1:$1048576,2,0)</f>
        <v>ARCHIVOS-LOCKERS</v>
      </c>
      <c r="F2542" s="2">
        <v>45797</v>
      </c>
      <c r="G2542" s="1" t="s">
        <v>39</v>
      </c>
      <c r="H2542" s="8" t="str">
        <f>VLOOKUP(G2542,Hoja1!$1:$1048576,2,0)</f>
        <v>ALMACEN DE DESPACHO MOB. Y EQUIPOS OFIC.</v>
      </c>
      <c r="I2542" s="8" t="str">
        <f>VLOOKUP(G2542,Hoja1!$1:$1048576,4,0)</f>
        <v>EDIF. PALACIO DE JUSTICIA DE LAS CORTES</v>
      </c>
      <c r="J2542" s="8" t="str">
        <f>VLOOKUP(G2542,Hoja1!$1:$1048576,5,0)</f>
        <v xml:space="preserve">DISTRITO  NACIONAL </v>
      </c>
      <c r="K2542" s="8" t="str">
        <f>VLOOKUP(G2542,Hoja1!$1:$1048576,6,0)</f>
        <v xml:space="preserve">DISTRITO NACIONAL </v>
      </c>
    </row>
    <row r="2543" spans="1:11" customFormat="1" x14ac:dyDescent="0.25">
      <c r="A2543" s="17">
        <v>2530</v>
      </c>
      <c r="B2543" s="34" t="s">
        <v>2848</v>
      </c>
      <c r="C2543" s="1" t="s">
        <v>2293</v>
      </c>
      <c r="D2543" s="23">
        <v>2201</v>
      </c>
      <c r="E2543" s="8" t="str">
        <f>VLOOKUP(D2543,Hoja2!$1:$1048576,2,0)</f>
        <v>ARCHIVOS-LOCKERS</v>
      </c>
      <c r="F2543" s="2">
        <v>45797</v>
      </c>
      <c r="G2543" s="1" t="s">
        <v>39</v>
      </c>
      <c r="H2543" s="8" t="str">
        <f>VLOOKUP(G2543,Hoja1!$1:$1048576,2,0)</f>
        <v>ALMACEN DE DESPACHO MOB. Y EQUIPOS OFIC.</v>
      </c>
      <c r="I2543" s="8" t="str">
        <f>VLOOKUP(G2543,Hoja1!$1:$1048576,4,0)</f>
        <v>EDIF. PALACIO DE JUSTICIA DE LAS CORTES</v>
      </c>
      <c r="J2543" s="8" t="str">
        <f>VLOOKUP(G2543,Hoja1!$1:$1048576,5,0)</f>
        <v xml:space="preserve">DISTRITO  NACIONAL </v>
      </c>
      <c r="K2543" s="8" t="str">
        <f>VLOOKUP(G2543,Hoja1!$1:$1048576,6,0)</f>
        <v xml:space="preserve">DISTRITO NACIONAL </v>
      </c>
    </row>
    <row r="2544" spans="1:11" customFormat="1" x14ac:dyDescent="0.25">
      <c r="A2544" s="17">
        <v>2531</v>
      </c>
      <c r="B2544" s="34" t="s">
        <v>2849</v>
      </c>
      <c r="C2544" s="1" t="s">
        <v>2293</v>
      </c>
      <c r="D2544" s="23">
        <v>2201</v>
      </c>
      <c r="E2544" s="8" t="str">
        <f>VLOOKUP(D2544,Hoja2!$1:$1048576,2,0)</f>
        <v>ARCHIVOS-LOCKERS</v>
      </c>
      <c r="F2544" s="2">
        <v>45797</v>
      </c>
      <c r="G2544" s="1" t="s">
        <v>39</v>
      </c>
      <c r="H2544" s="8" t="str">
        <f>VLOOKUP(G2544,Hoja1!$1:$1048576,2,0)</f>
        <v>ALMACEN DE DESPACHO MOB. Y EQUIPOS OFIC.</v>
      </c>
      <c r="I2544" s="8" t="str">
        <f>VLOOKUP(G2544,Hoja1!$1:$1048576,4,0)</f>
        <v>EDIF. PALACIO DE JUSTICIA DE LAS CORTES</v>
      </c>
      <c r="J2544" s="8" t="str">
        <f>VLOOKUP(G2544,Hoja1!$1:$1048576,5,0)</f>
        <v xml:space="preserve">DISTRITO  NACIONAL </v>
      </c>
      <c r="K2544" s="8" t="str">
        <f>VLOOKUP(G2544,Hoja1!$1:$1048576,6,0)</f>
        <v xml:space="preserve">DISTRITO NACIONAL </v>
      </c>
    </row>
    <row r="2545" spans="1:11" customFormat="1" x14ac:dyDescent="0.25">
      <c r="A2545" s="17">
        <v>2532</v>
      </c>
      <c r="B2545" s="34" t="s">
        <v>2850</v>
      </c>
      <c r="C2545" s="1" t="s">
        <v>2293</v>
      </c>
      <c r="D2545" s="23">
        <v>2201</v>
      </c>
      <c r="E2545" s="8" t="str">
        <f>VLOOKUP(D2545,Hoja2!$1:$1048576,2,0)</f>
        <v>ARCHIVOS-LOCKERS</v>
      </c>
      <c r="F2545" s="2">
        <v>45797</v>
      </c>
      <c r="G2545" s="1" t="s">
        <v>39</v>
      </c>
      <c r="H2545" s="8" t="str">
        <f>VLOOKUP(G2545,Hoja1!$1:$1048576,2,0)</f>
        <v>ALMACEN DE DESPACHO MOB. Y EQUIPOS OFIC.</v>
      </c>
      <c r="I2545" s="8" t="str">
        <f>VLOOKUP(G2545,Hoja1!$1:$1048576,4,0)</f>
        <v>EDIF. PALACIO DE JUSTICIA DE LAS CORTES</v>
      </c>
      <c r="J2545" s="8" t="str">
        <f>VLOOKUP(G2545,Hoja1!$1:$1048576,5,0)</f>
        <v xml:space="preserve">DISTRITO  NACIONAL </v>
      </c>
      <c r="K2545" s="8" t="str">
        <f>VLOOKUP(G2545,Hoja1!$1:$1048576,6,0)</f>
        <v xml:space="preserve">DISTRITO NACIONAL </v>
      </c>
    </row>
    <row r="2546" spans="1:11" customFormat="1" x14ac:dyDescent="0.25">
      <c r="A2546" s="17">
        <v>2533</v>
      </c>
      <c r="B2546" s="34" t="s">
        <v>2851</v>
      </c>
      <c r="C2546" s="1" t="s">
        <v>2293</v>
      </c>
      <c r="D2546" s="23">
        <v>2201</v>
      </c>
      <c r="E2546" s="8" t="str">
        <f>VLOOKUP(D2546,Hoja2!$1:$1048576,2,0)</f>
        <v>ARCHIVOS-LOCKERS</v>
      </c>
      <c r="F2546" s="2">
        <v>45797</v>
      </c>
      <c r="G2546" s="1" t="s">
        <v>39</v>
      </c>
      <c r="H2546" s="8" t="str">
        <f>VLOOKUP(G2546,Hoja1!$1:$1048576,2,0)</f>
        <v>ALMACEN DE DESPACHO MOB. Y EQUIPOS OFIC.</v>
      </c>
      <c r="I2546" s="8" t="str">
        <f>VLOOKUP(G2546,Hoja1!$1:$1048576,4,0)</f>
        <v>EDIF. PALACIO DE JUSTICIA DE LAS CORTES</v>
      </c>
      <c r="J2546" s="8" t="str">
        <f>VLOOKUP(G2546,Hoja1!$1:$1048576,5,0)</f>
        <v xml:space="preserve">DISTRITO  NACIONAL </v>
      </c>
      <c r="K2546" s="8" t="str">
        <f>VLOOKUP(G2546,Hoja1!$1:$1048576,6,0)</f>
        <v xml:space="preserve">DISTRITO NACIONAL </v>
      </c>
    </row>
    <row r="2547" spans="1:11" customFormat="1" x14ac:dyDescent="0.25">
      <c r="A2547" s="17">
        <v>2534</v>
      </c>
      <c r="B2547" s="34" t="s">
        <v>2852</v>
      </c>
      <c r="C2547" s="1" t="s">
        <v>2293</v>
      </c>
      <c r="D2547" s="23">
        <v>2201</v>
      </c>
      <c r="E2547" s="8" t="str">
        <f>VLOOKUP(D2547,Hoja2!$1:$1048576,2,0)</f>
        <v>ARCHIVOS-LOCKERS</v>
      </c>
      <c r="F2547" s="2">
        <v>45797</v>
      </c>
      <c r="G2547" s="1" t="s">
        <v>39</v>
      </c>
      <c r="H2547" s="8" t="str">
        <f>VLOOKUP(G2547,Hoja1!$1:$1048576,2,0)</f>
        <v>ALMACEN DE DESPACHO MOB. Y EQUIPOS OFIC.</v>
      </c>
      <c r="I2547" s="8" t="str">
        <f>VLOOKUP(G2547,Hoja1!$1:$1048576,4,0)</f>
        <v>EDIF. PALACIO DE JUSTICIA DE LAS CORTES</v>
      </c>
      <c r="J2547" s="8" t="str">
        <f>VLOOKUP(G2547,Hoja1!$1:$1048576,5,0)</f>
        <v xml:space="preserve">DISTRITO  NACIONAL </v>
      </c>
      <c r="K2547" s="8" t="str">
        <f>VLOOKUP(G2547,Hoja1!$1:$1048576,6,0)</f>
        <v xml:space="preserve">DISTRITO NACIONAL </v>
      </c>
    </row>
    <row r="2548" spans="1:11" customFormat="1" x14ac:dyDescent="0.25">
      <c r="A2548" s="17">
        <v>2535</v>
      </c>
      <c r="B2548" s="34" t="s">
        <v>2853</v>
      </c>
      <c r="C2548" s="1" t="s">
        <v>2816</v>
      </c>
      <c r="D2548" s="23">
        <v>2224</v>
      </c>
      <c r="E2548" s="8" t="str">
        <f>VLOOKUP(D2548,Hoja2!$1:$1048576,2,0)</f>
        <v>MESAS</v>
      </c>
      <c r="F2548" s="2">
        <v>45797</v>
      </c>
      <c r="G2548" s="1" t="s">
        <v>39</v>
      </c>
      <c r="H2548" s="8" t="str">
        <f>VLOOKUP(G2548,Hoja1!$1:$1048576,2,0)</f>
        <v>ALMACEN DE DESPACHO MOB. Y EQUIPOS OFIC.</v>
      </c>
      <c r="I2548" s="8" t="str">
        <f>VLOOKUP(G2548,Hoja1!$1:$1048576,4,0)</f>
        <v>EDIF. PALACIO DE JUSTICIA DE LAS CORTES</v>
      </c>
      <c r="J2548" s="8" t="str">
        <f>VLOOKUP(G2548,Hoja1!$1:$1048576,5,0)</f>
        <v xml:space="preserve">DISTRITO  NACIONAL </v>
      </c>
      <c r="K2548" s="8" t="str">
        <f>VLOOKUP(G2548,Hoja1!$1:$1048576,6,0)</f>
        <v xml:space="preserve">DISTRITO NACIONAL </v>
      </c>
    </row>
    <row r="2549" spans="1:11" customFormat="1" x14ac:dyDescent="0.25">
      <c r="A2549" s="17">
        <v>2536</v>
      </c>
      <c r="B2549" s="34" t="s">
        <v>2854</v>
      </c>
      <c r="C2549" s="1" t="s">
        <v>2133</v>
      </c>
      <c r="D2549" s="23">
        <v>2218</v>
      </c>
      <c r="E2549" s="8" t="str">
        <f>VLOOKUP(D2549,Hoja2!$1:$1048576,2,0)</f>
        <v>SILLONES</v>
      </c>
      <c r="F2549" s="2">
        <v>45797</v>
      </c>
      <c r="G2549" s="1" t="s">
        <v>39</v>
      </c>
      <c r="H2549" s="8" t="str">
        <f>VLOOKUP(G2549,Hoja1!$1:$1048576,2,0)</f>
        <v>ALMACEN DE DESPACHO MOB. Y EQUIPOS OFIC.</v>
      </c>
      <c r="I2549" s="8" t="str">
        <f>VLOOKUP(G2549,Hoja1!$1:$1048576,4,0)</f>
        <v>EDIF. PALACIO DE JUSTICIA DE LAS CORTES</v>
      </c>
      <c r="J2549" s="8" t="str">
        <f>VLOOKUP(G2549,Hoja1!$1:$1048576,5,0)</f>
        <v xml:space="preserve">DISTRITO  NACIONAL </v>
      </c>
      <c r="K2549" s="8" t="str">
        <f>VLOOKUP(G2549,Hoja1!$1:$1048576,6,0)</f>
        <v xml:space="preserve">DISTRITO NACIONAL </v>
      </c>
    </row>
    <row r="2550" spans="1:11" customFormat="1" x14ac:dyDescent="0.25">
      <c r="A2550" s="17">
        <v>2537</v>
      </c>
      <c r="B2550" s="34" t="s">
        <v>2855</v>
      </c>
      <c r="C2550" s="1" t="s">
        <v>2293</v>
      </c>
      <c r="D2550" s="23">
        <v>2201</v>
      </c>
      <c r="E2550" s="8" t="str">
        <f>VLOOKUP(D2550,Hoja2!$1:$1048576,2,0)</f>
        <v>ARCHIVOS-LOCKERS</v>
      </c>
      <c r="F2550" s="2">
        <v>45797</v>
      </c>
      <c r="G2550" s="1" t="s">
        <v>39</v>
      </c>
      <c r="H2550" s="8" t="str">
        <f>VLOOKUP(G2550,Hoja1!$1:$1048576,2,0)</f>
        <v>ALMACEN DE DESPACHO MOB. Y EQUIPOS OFIC.</v>
      </c>
      <c r="I2550" s="8" t="str">
        <f>VLOOKUP(G2550,Hoja1!$1:$1048576,4,0)</f>
        <v>EDIF. PALACIO DE JUSTICIA DE LAS CORTES</v>
      </c>
      <c r="J2550" s="8" t="str">
        <f>VLOOKUP(G2550,Hoja1!$1:$1048576,5,0)</f>
        <v xml:space="preserve">DISTRITO  NACIONAL </v>
      </c>
      <c r="K2550" s="8" t="str">
        <f>VLOOKUP(G2550,Hoja1!$1:$1048576,6,0)</f>
        <v xml:space="preserve">DISTRITO NACIONAL </v>
      </c>
    </row>
    <row r="2551" spans="1:11" customFormat="1" x14ac:dyDescent="0.25">
      <c r="A2551" s="17">
        <v>2538</v>
      </c>
      <c r="B2551" s="34" t="s">
        <v>2856</v>
      </c>
      <c r="C2551" s="1" t="s">
        <v>2293</v>
      </c>
      <c r="D2551" s="23">
        <v>2201</v>
      </c>
      <c r="E2551" s="8" t="str">
        <f>VLOOKUP(D2551,Hoja2!$1:$1048576,2,0)</f>
        <v>ARCHIVOS-LOCKERS</v>
      </c>
      <c r="F2551" s="2">
        <v>45797</v>
      </c>
      <c r="G2551" s="1" t="s">
        <v>39</v>
      </c>
      <c r="H2551" s="8" t="str">
        <f>VLOOKUP(G2551,Hoja1!$1:$1048576,2,0)</f>
        <v>ALMACEN DE DESPACHO MOB. Y EQUIPOS OFIC.</v>
      </c>
      <c r="I2551" s="8" t="str">
        <f>VLOOKUP(G2551,Hoja1!$1:$1048576,4,0)</f>
        <v>EDIF. PALACIO DE JUSTICIA DE LAS CORTES</v>
      </c>
      <c r="J2551" s="8" t="str">
        <f>VLOOKUP(G2551,Hoja1!$1:$1048576,5,0)</f>
        <v xml:space="preserve">DISTRITO  NACIONAL </v>
      </c>
      <c r="K2551" s="8" t="str">
        <f>VLOOKUP(G2551,Hoja1!$1:$1048576,6,0)</f>
        <v xml:space="preserve">DISTRITO NACIONAL </v>
      </c>
    </row>
    <row r="2552" spans="1:11" customFormat="1" x14ac:dyDescent="0.25">
      <c r="A2552" s="17">
        <v>2539</v>
      </c>
      <c r="B2552" s="34" t="s">
        <v>2857</v>
      </c>
      <c r="C2552" s="1" t="s">
        <v>2293</v>
      </c>
      <c r="D2552" s="23">
        <v>2201</v>
      </c>
      <c r="E2552" s="8" t="str">
        <f>VLOOKUP(D2552,Hoja2!$1:$1048576,2,0)</f>
        <v>ARCHIVOS-LOCKERS</v>
      </c>
      <c r="F2552" s="2">
        <v>45797</v>
      </c>
      <c r="G2552" s="1" t="s">
        <v>39</v>
      </c>
      <c r="H2552" s="8" t="str">
        <f>VLOOKUP(G2552,Hoja1!$1:$1048576,2,0)</f>
        <v>ALMACEN DE DESPACHO MOB. Y EQUIPOS OFIC.</v>
      </c>
      <c r="I2552" s="8" t="str">
        <f>VLOOKUP(G2552,Hoja1!$1:$1048576,4,0)</f>
        <v>EDIF. PALACIO DE JUSTICIA DE LAS CORTES</v>
      </c>
      <c r="J2552" s="8" t="str">
        <f>VLOOKUP(G2552,Hoja1!$1:$1048576,5,0)</f>
        <v xml:space="preserve">DISTRITO  NACIONAL </v>
      </c>
      <c r="K2552" s="8" t="str">
        <f>VLOOKUP(G2552,Hoja1!$1:$1048576,6,0)</f>
        <v xml:space="preserve">DISTRITO NACIONAL </v>
      </c>
    </row>
    <row r="2553" spans="1:11" customFormat="1" x14ac:dyDescent="0.25">
      <c r="A2553" s="17">
        <v>2540</v>
      </c>
      <c r="B2553" s="34" t="s">
        <v>2858</v>
      </c>
      <c r="C2553" s="1" t="s">
        <v>2293</v>
      </c>
      <c r="D2553" s="23">
        <v>2201</v>
      </c>
      <c r="E2553" s="8" t="str">
        <f>VLOOKUP(D2553,Hoja2!$1:$1048576,2,0)</f>
        <v>ARCHIVOS-LOCKERS</v>
      </c>
      <c r="F2553" s="2">
        <v>45797</v>
      </c>
      <c r="G2553" s="1" t="s">
        <v>39</v>
      </c>
      <c r="H2553" s="8" t="str">
        <f>VLOOKUP(G2553,Hoja1!$1:$1048576,2,0)</f>
        <v>ALMACEN DE DESPACHO MOB. Y EQUIPOS OFIC.</v>
      </c>
      <c r="I2553" s="8" t="str">
        <f>VLOOKUP(G2553,Hoja1!$1:$1048576,4,0)</f>
        <v>EDIF. PALACIO DE JUSTICIA DE LAS CORTES</v>
      </c>
      <c r="J2553" s="8" t="str">
        <f>VLOOKUP(G2553,Hoja1!$1:$1048576,5,0)</f>
        <v xml:space="preserve">DISTRITO  NACIONAL </v>
      </c>
      <c r="K2553" s="8" t="str">
        <f>VLOOKUP(G2553,Hoja1!$1:$1048576,6,0)</f>
        <v xml:space="preserve">DISTRITO NACIONAL </v>
      </c>
    </row>
    <row r="2554" spans="1:11" customFormat="1" x14ac:dyDescent="0.25">
      <c r="A2554" s="17">
        <v>2541</v>
      </c>
      <c r="B2554" s="34" t="s">
        <v>2859</v>
      </c>
      <c r="C2554" s="1" t="s">
        <v>2293</v>
      </c>
      <c r="D2554" s="23">
        <v>2201</v>
      </c>
      <c r="E2554" s="8" t="str">
        <f>VLOOKUP(D2554,Hoja2!$1:$1048576,2,0)</f>
        <v>ARCHIVOS-LOCKERS</v>
      </c>
      <c r="F2554" s="2">
        <v>45797</v>
      </c>
      <c r="G2554" s="1" t="s">
        <v>39</v>
      </c>
      <c r="H2554" s="8" t="str">
        <f>VLOOKUP(G2554,Hoja1!$1:$1048576,2,0)</f>
        <v>ALMACEN DE DESPACHO MOB. Y EQUIPOS OFIC.</v>
      </c>
      <c r="I2554" s="8" t="str">
        <f>VLOOKUP(G2554,Hoja1!$1:$1048576,4,0)</f>
        <v>EDIF. PALACIO DE JUSTICIA DE LAS CORTES</v>
      </c>
      <c r="J2554" s="8" t="str">
        <f>VLOOKUP(G2554,Hoja1!$1:$1048576,5,0)</f>
        <v xml:space="preserve">DISTRITO  NACIONAL </v>
      </c>
      <c r="K2554" s="8" t="str">
        <f>VLOOKUP(G2554,Hoja1!$1:$1048576,6,0)</f>
        <v xml:space="preserve">DISTRITO NACIONAL </v>
      </c>
    </row>
    <row r="2555" spans="1:11" customFormat="1" x14ac:dyDescent="0.25">
      <c r="A2555" s="17">
        <v>2542</v>
      </c>
      <c r="B2555" s="34" t="s">
        <v>2860</v>
      </c>
      <c r="C2555" s="1" t="s">
        <v>2293</v>
      </c>
      <c r="D2555" s="23">
        <v>2201</v>
      </c>
      <c r="E2555" s="8" t="str">
        <f>VLOOKUP(D2555,Hoja2!$1:$1048576,2,0)</f>
        <v>ARCHIVOS-LOCKERS</v>
      </c>
      <c r="F2555" s="2">
        <v>45797</v>
      </c>
      <c r="G2555" s="1" t="s">
        <v>39</v>
      </c>
      <c r="H2555" s="8" t="str">
        <f>VLOOKUP(G2555,Hoja1!$1:$1048576,2,0)</f>
        <v>ALMACEN DE DESPACHO MOB. Y EQUIPOS OFIC.</v>
      </c>
      <c r="I2555" s="8" t="str">
        <f>VLOOKUP(G2555,Hoja1!$1:$1048576,4,0)</f>
        <v>EDIF. PALACIO DE JUSTICIA DE LAS CORTES</v>
      </c>
      <c r="J2555" s="8" t="str">
        <f>VLOOKUP(G2555,Hoja1!$1:$1048576,5,0)</f>
        <v xml:space="preserve">DISTRITO  NACIONAL </v>
      </c>
      <c r="K2555" s="8" t="str">
        <f>VLOOKUP(G2555,Hoja1!$1:$1048576,6,0)</f>
        <v xml:space="preserve">DISTRITO NACIONAL </v>
      </c>
    </row>
    <row r="2556" spans="1:11" customFormat="1" x14ac:dyDescent="0.25">
      <c r="A2556" s="17">
        <v>2543</v>
      </c>
      <c r="B2556" s="34" t="s">
        <v>2861</v>
      </c>
      <c r="C2556" s="1" t="s">
        <v>2293</v>
      </c>
      <c r="D2556" s="23">
        <v>2201</v>
      </c>
      <c r="E2556" s="8" t="str">
        <f>VLOOKUP(D2556,Hoja2!$1:$1048576,2,0)</f>
        <v>ARCHIVOS-LOCKERS</v>
      </c>
      <c r="F2556" s="2">
        <v>45797</v>
      </c>
      <c r="G2556" s="1" t="s">
        <v>39</v>
      </c>
      <c r="H2556" s="8" t="str">
        <f>VLOOKUP(G2556,Hoja1!$1:$1048576,2,0)</f>
        <v>ALMACEN DE DESPACHO MOB. Y EQUIPOS OFIC.</v>
      </c>
      <c r="I2556" s="8" t="str">
        <f>VLOOKUP(G2556,Hoja1!$1:$1048576,4,0)</f>
        <v>EDIF. PALACIO DE JUSTICIA DE LAS CORTES</v>
      </c>
      <c r="J2556" s="8" t="str">
        <f>VLOOKUP(G2556,Hoja1!$1:$1048576,5,0)</f>
        <v xml:space="preserve">DISTRITO  NACIONAL </v>
      </c>
      <c r="K2556" s="8" t="str">
        <f>VLOOKUP(G2556,Hoja1!$1:$1048576,6,0)</f>
        <v xml:space="preserve">DISTRITO NACIONAL </v>
      </c>
    </row>
    <row r="2557" spans="1:11" customFormat="1" x14ac:dyDescent="0.25">
      <c r="A2557" s="17">
        <v>2544</v>
      </c>
      <c r="B2557" s="34" t="s">
        <v>2862</v>
      </c>
      <c r="C2557" s="1" t="s">
        <v>2293</v>
      </c>
      <c r="D2557" s="23">
        <v>2201</v>
      </c>
      <c r="E2557" s="8" t="str">
        <f>VLOOKUP(D2557,Hoja2!$1:$1048576,2,0)</f>
        <v>ARCHIVOS-LOCKERS</v>
      </c>
      <c r="F2557" s="2">
        <v>45797</v>
      </c>
      <c r="G2557" s="1" t="s">
        <v>39</v>
      </c>
      <c r="H2557" s="8" t="str">
        <f>VLOOKUP(G2557,Hoja1!$1:$1048576,2,0)</f>
        <v>ALMACEN DE DESPACHO MOB. Y EQUIPOS OFIC.</v>
      </c>
      <c r="I2557" s="8" t="str">
        <f>VLOOKUP(G2557,Hoja1!$1:$1048576,4,0)</f>
        <v>EDIF. PALACIO DE JUSTICIA DE LAS CORTES</v>
      </c>
      <c r="J2557" s="8" t="str">
        <f>VLOOKUP(G2557,Hoja1!$1:$1048576,5,0)</f>
        <v xml:space="preserve">DISTRITO  NACIONAL </v>
      </c>
      <c r="K2557" s="8" t="str">
        <f>VLOOKUP(G2557,Hoja1!$1:$1048576,6,0)</f>
        <v xml:space="preserve">DISTRITO NACIONAL </v>
      </c>
    </row>
    <row r="2558" spans="1:11" customFormat="1" x14ac:dyDescent="0.25">
      <c r="A2558" s="17">
        <v>2545</v>
      </c>
      <c r="B2558" s="34" t="s">
        <v>2863</v>
      </c>
      <c r="C2558" s="1" t="s">
        <v>2816</v>
      </c>
      <c r="D2558" s="23">
        <v>2224</v>
      </c>
      <c r="E2558" s="8" t="str">
        <f>VLOOKUP(D2558,Hoja2!$1:$1048576,2,0)</f>
        <v>MESAS</v>
      </c>
      <c r="F2558" s="2">
        <v>45797</v>
      </c>
      <c r="G2558" s="1" t="s">
        <v>39</v>
      </c>
      <c r="H2558" s="8" t="str">
        <f>VLOOKUP(G2558,Hoja1!$1:$1048576,2,0)</f>
        <v>ALMACEN DE DESPACHO MOB. Y EQUIPOS OFIC.</v>
      </c>
      <c r="I2558" s="8" t="str">
        <f>VLOOKUP(G2558,Hoja1!$1:$1048576,4,0)</f>
        <v>EDIF. PALACIO DE JUSTICIA DE LAS CORTES</v>
      </c>
      <c r="J2558" s="8" t="str">
        <f>VLOOKUP(G2558,Hoja1!$1:$1048576,5,0)</f>
        <v xml:space="preserve">DISTRITO  NACIONAL </v>
      </c>
      <c r="K2558" s="8" t="str">
        <f>VLOOKUP(G2558,Hoja1!$1:$1048576,6,0)</f>
        <v xml:space="preserve">DISTRITO NACIONAL </v>
      </c>
    </row>
    <row r="2559" spans="1:11" customFormat="1" x14ac:dyDescent="0.25">
      <c r="A2559" s="17">
        <v>2546</v>
      </c>
      <c r="B2559" s="34" t="s">
        <v>2864</v>
      </c>
      <c r="C2559" s="1" t="s">
        <v>2133</v>
      </c>
      <c r="D2559" s="23">
        <v>2218</v>
      </c>
      <c r="E2559" s="8" t="str">
        <f>VLOOKUP(D2559,Hoja2!$1:$1048576,2,0)</f>
        <v>SILLONES</v>
      </c>
      <c r="F2559" s="2">
        <v>45797</v>
      </c>
      <c r="G2559" s="1" t="s">
        <v>39</v>
      </c>
      <c r="H2559" s="8" t="str">
        <f>VLOOKUP(G2559,Hoja1!$1:$1048576,2,0)</f>
        <v>ALMACEN DE DESPACHO MOB. Y EQUIPOS OFIC.</v>
      </c>
      <c r="I2559" s="8" t="str">
        <f>VLOOKUP(G2559,Hoja1!$1:$1048576,4,0)</f>
        <v>EDIF. PALACIO DE JUSTICIA DE LAS CORTES</v>
      </c>
      <c r="J2559" s="8" t="str">
        <f>VLOOKUP(G2559,Hoja1!$1:$1048576,5,0)</f>
        <v xml:space="preserve">DISTRITO  NACIONAL </v>
      </c>
      <c r="K2559" s="8" t="str">
        <f>VLOOKUP(G2559,Hoja1!$1:$1048576,6,0)</f>
        <v xml:space="preserve">DISTRITO NACIONAL </v>
      </c>
    </row>
    <row r="2560" spans="1:11" customFormat="1" x14ac:dyDescent="0.25">
      <c r="A2560" s="17">
        <v>2547</v>
      </c>
      <c r="B2560" s="34" t="s">
        <v>2865</v>
      </c>
      <c r="C2560" s="1" t="s">
        <v>2293</v>
      </c>
      <c r="D2560" s="23">
        <v>2201</v>
      </c>
      <c r="E2560" s="8" t="str">
        <f>VLOOKUP(D2560,Hoja2!$1:$1048576,2,0)</f>
        <v>ARCHIVOS-LOCKERS</v>
      </c>
      <c r="F2560" s="2">
        <v>45797</v>
      </c>
      <c r="G2560" s="1" t="s">
        <v>39</v>
      </c>
      <c r="H2560" s="8" t="str">
        <f>VLOOKUP(G2560,Hoja1!$1:$1048576,2,0)</f>
        <v>ALMACEN DE DESPACHO MOB. Y EQUIPOS OFIC.</v>
      </c>
      <c r="I2560" s="8" t="str">
        <f>VLOOKUP(G2560,Hoja1!$1:$1048576,4,0)</f>
        <v>EDIF. PALACIO DE JUSTICIA DE LAS CORTES</v>
      </c>
      <c r="J2560" s="8" t="str">
        <f>VLOOKUP(G2560,Hoja1!$1:$1048576,5,0)</f>
        <v xml:space="preserve">DISTRITO  NACIONAL </v>
      </c>
      <c r="K2560" s="8" t="str">
        <f>VLOOKUP(G2560,Hoja1!$1:$1048576,6,0)</f>
        <v xml:space="preserve">DISTRITO NACIONAL </v>
      </c>
    </row>
    <row r="2561" spans="1:11" customFormat="1" x14ac:dyDescent="0.25">
      <c r="A2561" s="17">
        <v>2548</v>
      </c>
      <c r="B2561" s="34" t="s">
        <v>2866</v>
      </c>
      <c r="C2561" s="1" t="s">
        <v>2293</v>
      </c>
      <c r="D2561" s="23">
        <v>2201</v>
      </c>
      <c r="E2561" s="8" t="str">
        <f>VLOOKUP(D2561,Hoja2!$1:$1048576,2,0)</f>
        <v>ARCHIVOS-LOCKERS</v>
      </c>
      <c r="F2561" s="2">
        <v>45797</v>
      </c>
      <c r="G2561" s="1" t="s">
        <v>39</v>
      </c>
      <c r="H2561" s="8" t="str">
        <f>VLOOKUP(G2561,Hoja1!$1:$1048576,2,0)</f>
        <v>ALMACEN DE DESPACHO MOB. Y EQUIPOS OFIC.</v>
      </c>
      <c r="I2561" s="8" t="str">
        <f>VLOOKUP(G2561,Hoja1!$1:$1048576,4,0)</f>
        <v>EDIF. PALACIO DE JUSTICIA DE LAS CORTES</v>
      </c>
      <c r="J2561" s="8" t="str">
        <f>VLOOKUP(G2561,Hoja1!$1:$1048576,5,0)</f>
        <v xml:space="preserve">DISTRITO  NACIONAL </v>
      </c>
      <c r="K2561" s="8" t="str">
        <f>VLOOKUP(G2561,Hoja1!$1:$1048576,6,0)</f>
        <v xml:space="preserve">DISTRITO NACIONAL </v>
      </c>
    </row>
    <row r="2562" spans="1:11" customFormat="1" x14ac:dyDescent="0.25">
      <c r="A2562" s="17">
        <v>2549</v>
      </c>
      <c r="B2562" s="34" t="s">
        <v>2867</v>
      </c>
      <c r="C2562" s="1" t="s">
        <v>2293</v>
      </c>
      <c r="D2562" s="23">
        <v>2201</v>
      </c>
      <c r="E2562" s="8" t="str">
        <f>VLOOKUP(D2562,Hoja2!$1:$1048576,2,0)</f>
        <v>ARCHIVOS-LOCKERS</v>
      </c>
      <c r="F2562" s="2">
        <v>45797</v>
      </c>
      <c r="G2562" s="1" t="s">
        <v>39</v>
      </c>
      <c r="H2562" s="8" t="str">
        <f>VLOOKUP(G2562,Hoja1!$1:$1048576,2,0)</f>
        <v>ALMACEN DE DESPACHO MOB. Y EQUIPOS OFIC.</v>
      </c>
      <c r="I2562" s="8" t="str">
        <f>VLOOKUP(G2562,Hoja1!$1:$1048576,4,0)</f>
        <v>EDIF. PALACIO DE JUSTICIA DE LAS CORTES</v>
      </c>
      <c r="J2562" s="8" t="str">
        <f>VLOOKUP(G2562,Hoja1!$1:$1048576,5,0)</f>
        <v xml:space="preserve">DISTRITO  NACIONAL </v>
      </c>
      <c r="K2562" s="8" t="str">
        <f>VLOOKUP(G2562,Hoja1!$1:$1048576,6,0)</f>
        <v xml:space="preserve">DISTRITO NACIONAL </v>
      </c>
    </row>
    <row r="2563" spans="1:11" customFormat="1" x14ac:dyDescent="0.25">
      <c r="A2563" s="17">
        <v>2550</v>
      </c>
      <c r="B2563" s="34" t="s">
        <v>2868</v>
      </c>
      <c r="C2563" s="1" t="s">
        <v>2293</v>
      </c>
      <c r="D2563" s="23">
        <v>2201</v>
      </c>
      <c r="E2563" s="8" t="str">
        <f>VLOOKUP(D2563,Hoja2!$1:$1048576,2,0)</f>
        <v>ARCHIVOS-LOCKERS</v>
      </c>
      <c r="F2563" s="2">
        <v>45797</v>
      </c>
      <c r="G2563" s="1" t="s">
        <v>39</v>
      </c>
      <c r="H2563" s="8" t="str">
        <f>VLOOKUP(G2563,Hoja1!$1:$1048576,2,0)</f>
        <v>ALMACEN DE DESPACHO MOB. Y EQUIPOS OFIC.</v>
      </c>
      <c r="I2563" s="8" t="str">
        <f>VLOOKUP(G2563,Hoja1!$1:$1048576,4,0)</f>
        <v>EDIF. PALACIO DE JUSTICIA DE LAS CORTES</v>
      </c>
      <c r="J2563" s="8" t="str">
        <f>VLOOKUP(G2563,Hoja1!$1:$1048576,5,0)</f>
        <v xml:space="preserve">DISTRITO  NACIONAL </v>
      </c>
      <c r="K2563" s="8" t="str">
        <f>VLOOKUP(G2563,Hoja1!$1:$1048576,6,0)</f>
        <v xml:space="preserve">DISTRITO NACIONAL </v>
      </c>
    </row>
    <row r="2564" spans="1:11" customFormat="1" x14ac:dyDescent="0.25">
      <c r="A2564" s="17">
        <v>2551</v>
      </c>
      <c r="B2564" s="34" t="s">
        <v>2869</v>
      </c>
      <c r="C2564" s="1" t="s">
        <v>2293</v>
      </c>
      <c r="D2564" s="23">
        <v>2201</v>
      </c>
      <c r="E2564" s="8" t="str">
        <f>VLOOKUP(D2564,Hoja2!$1:$1048576,2,0)</f>
        <v>ARCHIVOS-LOCKERS</v>
      </c>
      <c r="F2564" s="2">
        <v>45797</v>
      </c>
      <c r="G2564" s="1" t="s">
        <v>39</v>
      </c>
      <c r="H2564" s="8" t="str">
        <f>VLOOKUP(G2564,Hoja1!$1:$1048576,2,0)</f>
        <v>ALMACEN DE DESPACHO MOB. Y EQUIPOS OFIC.</v>
      </c>
      <c r="I2564" s="8" t="str">
        <f>VLOOKUP(G2564,Hoja1!$1:$1048576,4,0)</f>
        <v>EDIF. PALACIO DE JUSTICIA DE LAS CORTES</v>
      </c>
      <c r="J2564" s="8" t="str">
        <f>VLOOKUP(G2564,Hoja1!$1:$1048576,5,0)</f>
        <v xml:space="preserve">DISTRITO  NACIONAL </v>
      </c>
      <c r="K2564" s="8" t="str">
        <f>VLOOKUP(G2564,Hoja1!$1:$1048576,6,0)</f>
        <v xml:space="preserve">DISTRITO NACIONAL </v>
      </c>
    </row>
    <row r="2565" spans="1:11" customFormat="1" x14ac:dyDescent="0.25">
      <c r="A2565" s="17">
        <v>2552</v>
      </c>
      <c r="B2565" s="34" t="s">
        <v>2870</v>
      </c>
      <c r="C2565" s="1" t="s">
        <v>2293</v>
      </c>
      <c r="D2565" s="23">
        <v>2201</v>
      </c>
      <c r="E2565" s="8" t="str">
        <f>VLOOKUP(D2565,Hoja2!$1:$1048576,2,0)</f>
        <v>ARCHIVOS-LOCKERS</v>
      </c>
      <c r="F2565" s="2">
        <v>45797</v>
      </c>
      <c r="G2565" s="1" t="s">
        <v>39</v>
      </c>
      <c r="H2565" s="8" t="str">
        <f>VLOOKUP(G2565,Hoja1!$1:$1048576,2,0)</f>
        <v>ALMACEN DE DESPACHO MOB. Y EQUIPOS OFIC.</v>
      </c>
      <c r="I2565" s="8" t="str">
        <f>VLOOKUP(G2565,Hoja1!$1:$1048576,4,0)</f>
        <v>EDIF. PALACIO DE JUSTICIA DE LAS CORTES</v>
      </c>
      <c r="J2565" s="8" t="str">
        <f>VLOOKUP(G2565,Hoja1!$1:$1048576,5,0)</f>
        <v xml:space="preserve">DISTRITO  NACIONAL </v>
      </c>
      <c r="K2565" s="8" t="str">
        <f>VLOOKUP(G2565,Hoja1!$1:$1048576,6,0)</f>
        <v xml:space="preserve">DISTRITO NACIONAL </v>
      </c>
    </row>
    <row r="2566" spans="1:11" customFormat="1" x14ac:dyDescent="0.25">
      <c r="A2566" s="17">
        <v>2553</v>
      </c>
      <c r="B2566" s="34" t="s">
        <v>2871</v>
      </c>
      <c r="C2566" s="1" t="s">
        <v>2293</v>
      </c>
      <c r="D2566" s="23">
        <v>2201</v>
      </c>
      <c r="E2566" s="8" t="str">
        <f>VLOOKUP(D2566,Hoja2!$1:$1048576,2,0)</f>
        <v>ARCHIVOS-LOCKERS</v>
      </c>
      <c r="F2566" s="2">
        <v>45797</v>
      </c>
      <c r="G2566" s="1" t="s">
        <v>39</v>
      </c>
      <c r="H2566" s="8" t="str">
        <f>VLOOKUP(G2566,Hoja1!$1:$1048576,2,0)</f>
        <v>ALMACEN DE DESPACHO MOB. Y EQUIPOS OFIC.</v>
      </c>
      <c r="I2566" s="8" t="str">
        <f>VLOOKUP(G2566,Hoja1!$1:$1048576,4,0)</f>
        <v>EDIF. PALACIO DE JUSTICIA DE LAS CORTES</v>
      </c>
      <c r="J2566" s="8" t="str">
        <f>VLOOKUP(G2566,Hoja1!$1:$1048576,5,0)</f>
        <v xml:space="preserve">DISTRITO  NACIONAL </v>
      </c>
      <c r="K2566" s="8" t="str">
        <f>VLOOKUP(G2566,Hoja1!$1:$1048576,6,0)</f>
        <v xml:space="preserve">DISTRITO NACIONAL </v>
      </c>
    </row>
    <row r="2567" spans="1:11" customFormat="1" x14ac:dyDescent="0.25">
      <c r="A2567" s="17">
        <v>2554</v>
      </c>
      <c r="B2567" s="34" t="s">
        <v>2872</v>
      </c>
      <c r="C2567" s="1" t="s">
        <v>2816</v>
      </c>
      <c r="D2567" s="23">
        <v>2224</v>
      </c>
      <c r="E2567" s="8" t="str">
        <f>VLOOKUP(D2567,Hoja2!$1:$1048576,2,0)</f>
        <v>MESAS</v>
      </c>
      <c r="F2567" s="2">
        <v>45797</v>
      </c>
      <c r="G2567" s="1" t="s">
        <v>39</v>
      </c>
      <c r="H2567" s="8" t="str">
        <f>VLOOKUP(G2567,Hoja1!$1:$1048576,2,0)</f>
        <v>ALMACEN DE DESPACHO MOB. Y EQUIPOS OFIC.</v>
      </c>
      <c r="I2567" s="8" t="str">
        <f>VLOOKUP(G2567,Hoja1!$1:$1048576,4,0)</f>
        <v>EDIF. PALACIO DE JUSTICIA DE LAS CORTES</v>
      </c>
      <c r="J2567" s="8" t="str">
        <f>VLOOKUP(G2567,Hoja1!$1:$1048576,5,0)</f>
        <v xml:space="preserve">DISTRITO  NACIONAL </v>
      </c>
      <c r="K2567" s="8" t="str">
        <f>VLOOKUP(G2567,Hoja1!$1:$1048576,6,0)</f>
        <v xml:space="preserve">DISTRITO NACIONAL </v>
      </c>
    </row>
    <row r="2568" spans="1:11" customFormat="1" x14ac:dyDescent="0.25">
      <c r="A2568" s="17">
        <v>2555</v>
      </c>
      <c r="B2568" s="34" t="s">
        <v>2873</v>
      </c>
      <c r="C2568" s="1" t="s">
        <v>2133</v>
      </c>
      <c r="D2568" s="23">
        <v>2218</v>
      </c>
      <c r="E2568" s="8" t="str">
        <f>VLOOKUP(D2568,Hoja2!$1:$1048576,2,0)</f>
        <v>SILLONES</v>
      </c>
      <c r="F2568" s="2">
        <v>45797</v>
      </c>
      <c r="G2568" s="1" t="s">
        <v>39</v>
      </c>
      <c r="H2568" s="8" t="str">
        <f>VLOOKUP(G2568,Hoja1!$1:$1048576,2,0)</f>
        <v>ALMACEN DE DESPACHO MOB. Y EQUIPOS OFIC.</v>
      </c>
      <c r="I2568" s="8" t="str">
        <f>VLOOKUP(G2568,Hoja1!$1:$1048576,4,0)</f>
        <v>EDIF. PALACIO DE JUSTICIA DE LAS CORTES</v>
      </c>
      <c r="J2568" s="8" t="str">
        <f>VLOOKUP(G2568,Hoja1!$1:$1048576,5,0)</f>
        <v xml:space="preserve">DISTRITO  NACIONAL </v>
      </c>
      <c r="K2568" s="8" t="str">
        <f>VLOOKUP(G2568,Hoja1!$1:$1048576,6,0)</f>
        <v xml:space="preserve">DISTRITO NACIONAL </v>
      </c>
    </row>
    <row r="2569" spans="1:11" customFormat="1" x14ac:dyDescent="0.25">
      <c r="A2569" s="17">
        <v>2556</v>
      </c>
      <c r="B2569" s="34" t="s">
        <v>2874</v>
      </c>
      <c r="C2569" s="1" t="s">
        <v>2293</v>
      </c>
      <c r="D2569" s="23">
        <v>2201</v>
      </c>
      <c r="E2569" s="8" t="str">
        <f>VLOOKUP(D2569,Hoja2!$1:$1048576,2,0)</f>
        <v>ARCHIVOS-LOCKERS</v>
      </c>
      <c r="F2569" s="2">
        <v>45797</v>
      </c>
      <c r="G2569" s="1" t="s">
        <v>39</v>
      </c>
      <c r="H2569" s="8" t="str">
        <f>VLOOKUP(G2569,Hoja1!$1:$1048576,2,0)</f>
        <v>ALMACEN DE DESPACHO MOB. Y EQUIPOS OFIC.</v>
      </c>
      <c r="I2569" s="8" t="str">
        <f>VLOOKUP(G2569,Hoja1!$1:$1048576,4,0)</f>
        <v>EDIF. PALACIO DE JUSTICIA DE LAS CORTES</v>
      </c>
      <c r="J2569" s="8" t="str">
        <f>VLOOKUP(G2569,Hoja1!$1:$1048576,5,0)</f>
        <v xml:space="preserve">DISTRITO  NACIONAL </v>
      </c>
      <c r="K2569" s="8" t="str">
        <f>VLOOKUP(G2569,Hoja1!$1:$1048576,6,0)</f>
        <v xml:space="preserve">DISTRITO NACIONAL </v>
      </c>
    </row>
    <row r="2570" spans="1:11" customFormat="1" x14ac:dyDescent="0.25">
      <c r="A2570" s="17">
        <v>2557</v>
      </c>
      <c r="B2570" s="34" t="s">
        <v>2875</v>
      </c>
      <c r="C2570" s="1" t="s">
        <v>2133</v>
      </c>
      <c r="D2570" s="23">
        <v>2218</v>
      </c>
      <c r="E2570" s="8" t="str">
        <f>VLOOKUP(D2570,Hoja2!$1:$1048576,2,0)</f>
        <v>SILLONES</v>
      </c>
      <c r="F2570" s="2">
        <v>45797</v>
      </c>
      <c r="G2570" s="1" t="s">
        <v>39</v>
      </c>
      <c r="H2570" s="8" t="str">
        <f>VLOOKUP(G2570,Hoja1!$1:$1048576,2,0)</f>
        <v>ALMACEN DE DESPACHO MOB. Y EQUIPOS OFIC.</v>
      </c>
      <c r="I2570" s="8" t="str">
        <f>VLOOKUP(G2570,Hoja1!$1:$1048576,4,0)</f>
        <v>EDIF. PALACIO DE JUSTICIA DE LAS CORTES</v>
      </c>
      <c r="J2570" s="8" t="str">
        <f>VLOOKUP(G2570,Hoja1!$1:$1048576,5,0)</f>
        <v xml:space="preserve">DISTRITO  NACIONAL </v>
      </c>
      <c r="K2570" s="8" t="str">
        <f>VLOOKUP(G2570,Hoja1!$1:$1048576,6,0)</f>
        <v xml:space="preserve">DISTRITO NACIONAL </v>
      </c>
    </row>
    <row r="2571" spans="1:11" customFormat="1" x14ac:dyDescent="0.25">
      <c r="A2571" s="17">
        <v>2558</v>
      </c>
      <c r="B2571" s="34" t="s">
        <v>2876</v>
      </c>
      <c r="C2571" s="1" t="s">
        <v>2293</v>
      </c>
      <c r="D2571" s="23">
        <v>2201</v>
      </c>
      <c r="E2571" s="8" t="str">
        <f>VLOOKUP(D2571,Hoja2!$1:$1048576,2,0)</f>
        <v>ARCHIVOS-LOCKERS</v>
      </c>
      <c r="F2571" s="2">
        <v>45797</v>
      </c>
      <c r="G2571" s="1" t="s">
        <v>39</v>
      </c>
      <c r="H2571" s="8" t="str">
        <f>VLOOKUP(G2571,Hoja1!$1:$1048576,2,0)</f>
        <v>ALMACEN DE DESPACHO MOB. Y EQUIPOS OFIC.</v>
      </c>
      <c r="I2571" s="8" t="str">
        <f>VLOOKUP(G2571,Hoja1!$1:$1048576,4,0)</f>
        <v>EDIF. PALACIO DE JUSTICIA DE LAS CORTES</v>
      </c>
      <c r="J2571" s="8" t="str">
        <f>VLOOKUP(G2571,Hoja1!$1:$1048576,5,0)</f>
        <v xml:space="preserve">DISTRITO  NACIONAL </v>
      </c>
      <c r="K2571" s="8" t="str">
        <f>VLOOKUP(G2571,Hoja1!$1:$1048576,6,0)</f>
        <v xml:space="preserve">DISTRITO NACIONAL </v>
      </c>
    </row>
    <row r="2572" spans="1:11" customFormat="1" x14ac:dyDescent="0.25">
      <c r="A2572" s="17">
        <v>2559</v>
      </c>
      <c r="B2572" s="34" t="s">
        <v>2877</v>
      </c>
      <c r="C2572" s="1" t="s">
        <v>2293</v>
      </c>
      <c r="D2572" s="23">
        <v>2201</v>
      </c>
      <c r="E2572" s="8" t="str">
        <f>VLOOKUP(D2572,Hoja2!$1:$1048576,2,0)</f>
        <v>ARCHIVOS-LOCKERS</v>
      </c>
      <c r="F2572" s="2">
        <v>45797</v>
      </c>
      <c r="G2572" s="1" t="s">
        <v>39</v>
      </c>
      <c r="H2572" s="8" t="str">
        <f>VLOOKUP(G2572,Hoja1!$1:$1048576,2,0)</f>
        <v>ALMACEN DE DESPACHO MOB. Y EQUIPOS OFIC.</v>
      </c>
      <c r="I2572" s="8" t="str">
        <f>VLOOKUP(G2572,Hoja1!$1:$1048576,4,0)</f>
        <v>EDIF. PALACIO DE JUSTICIA DE LAS CORTES</v>
      </c>
      <c r="J2572" s="8" t="str">
        <f>VLOOKUP(G2572,Hoja1!$1:$1048576,5,0)</f>
        <v xml:space="preserve">DISTRITO  NACIONAL </v>
      </c>
      <c r="K2572" s="8" t="str">
        <f>VLOOKUP(G2572,Hoja1!$1:$1048576,6,0)</f>
        <v xml:space="preserve">DISTRITO NACIONAL </v>
      </c>
    </row>
    <row r="2573" spans="1:11" customFormat="1" x14ac:dyDescent="0.25">
      <c r="A2573" s="17">
        <v>2560</v>
      </c>
      <c r="B2573" s="34" t="s">
        <v>2878</v>
      </c>
      <c r="C2573" s="1" t="s">
        <v>2293</v>
      </c>
      <c r="D2573" s="23">
        <v>2201</v>
      </c>
      <c r="E2573" s="8" t="str">
        <f>VLOOKUP(D2573,Hoja2!$1:$1048576,2,0)</f>
        <v>ARCHIVOS-LOCKERS</v>
      </c>
      <c r="F2573" s="2">
        <v>45797</v>
      </c>
      <c r="G2573" s="1" t="s">
        <v>39</v>
      </c>
      <c r="H2573" s="8" t="str">
        <f>VLOOKUP(G2573,Hoja1!$1:$1048576,2,0)</f>
        <v>ALMACEN DE DESPACHO MOB. Y EQUIPOS OFIC.</v>
      </c>
      <c r="I2573" s="8" t="str">
        <f>VLOOKUP(G2573,Hoja1!$1:$1048576,4,0)</f>
        <v>EDIF. PALACIO DE JUSTICIA DE LAS CORTES</v>
      </c>
      <c r="J2573" s="8" t="str">
        <f>VLOOKUP(G2573,Hoja1!$1:$1048576,5,0)</f>
        <v xml:space="preserve">DISTRITO  NACIONAL </v>
      </c>
      <c r="K2573" s="8" t="str">
        <f>VLOOKUP(G2573,Hoja1!$1:$1048576,6,0)</f>
        <v xml:space="preserve">DISTRITO NACIONAL </v>
      </c>
    </row>
    <row r="2574" spans="1:11" customFormat="1" x14ac:dyDescent="0.25">
      <c r="A2574" s="17">
        <v>2561</v>
      </c>
      <c r="B2574" s="34" t="s">
        <v>2879</v>
      </c>
      <c r="C2574" s="1" t="s">
        <v>2293</v>
      </c>
      <c r="D2574" s="23">
        <v>2201</v>
      </c>
      <c r="E2574" s="8" t="str">
        <f>VLOOKUP(D2574,Hoja2!$1:$1048576,2,0)</f>
        <v>ARCHIVOS-LOCKERS</v>
      </c>
      <c r="F2574" s="2">
        <v>45797</v>
      </c>
      <c r="G2574" s="1" t="s">
        <v>39</v>
      </c>
      <c r="H2574" s="8" t="str">
        <f>VLOOKUP(G2574,Hoja1!$1:$1048576,2,0)</f>
        <v>ALMACEN DE DESPACHO MOB. Y EQUIPOS OFIC.</v>
      </c>
      <c r="I2574" s="8" t="str">
        <f>VLOOKUP(G2574,Hoja1!$1:$1048576,4,0)</f>
        <v>EDIF. PALACIO DE JUSTICIA DE LAS CORTES</v>
      </c>
      <c r="J2574" s="8" t="str">
        <f>VLOOKUP(G2574,Hoja1!$1:$1048576,5,0)</f>
        <v xml:space="preserve">DISTRITO  NACIONAL </v>
      </c>
      <c r="K2574" s="8" t="str">
        <f>VLOOKUP(G2574,Hoja1!$1:$1048576,6,0)</f>
        <v xml:space="preserve">DISTRITO NACIONAL </v>
      </c>
    </row>
    <row r="2575" spans="1:11" customFormat="1" x14ac:dyDescent="0.25">
      <c r="A2575" s="17">
        <v>2562</v>
      </c>
      <c r="B2575" s="34" t="s">
        <v>2880</v>
      </c>
      <c r="C2575" s="1" t="s">
        <v>2293</v>
      </c>
      <c r="D2575" s="23">
        <v>2201</v>
      </c>
      <c r="E2575" s="8" t="str">
        <f>VLOOKUP(D2575,Hoja2!$1:$1048576,2,0)</f>
        <v>ARCHIVOS-LOCKERS</v>
      </c>
      <c r="F2575" s="2">
        <v>45797</v>
      </c>
      <c r="G2575" s="1" t="s">
        <v>39</v>
      </c>
      <c r="H2575" s="8" t="str">
        <f>VLOOKUP(G2575,Hoja1!$1:$1048576,2,0)</f>
        <v>ALMACEN DE DESPACHO MOB. Y EQUIPOS OFIC.</v>
      </c>
      <c r="I2575" s="8" t="str">
        <f>VLOOKUP(G2575,Hoja1!$1:$1048576,4,0)</f>
        <v>EDIF. PALACIO DE JUSTICIA DE LAS CORTES</v>
      </c>
      <c r="J2575" s="8" t="str">
        <f>VLOOKUP(G2575,Hoja1!$1:$1048576,5,0)</f>
        <v xml:space="preserve">DISTRITO  NACIONAL </v>
      </c>
      <c r="K2575" s="8" t="str">
        <f>VLOOKUP(G2575,Hoja1!$1:$1048576,6,0)</f>
        <v xml:space="preserve">DISTRITO NACIONAL </v>
      </c>
    </row>
    <row r="2576" spans="1:11" customFormat="1" x14ac:dyDescent="0.25">
      <c r="A2576" s="17">
        <v>2563</v>
      </c>
      <c r="B2576" s="34" t="s">
        <v>2881</v>
      </c>
      <c r="C2576" s="1" t="s">
        <v>2293</v>
      </c>
      <c r="D2576" s="23">
        <v>2201</v>
      </c>
      <c r="E2576" s="8" t="str">
        <f>VLOOKUP(D2576,Hoja2!$1:$1048576,2,0)</f>
        <v>ARCHIVOS-LOCKERS</v>
      </c>
      <c r="F2576" s="2">
        <v>45797</v>
      </c>
      <c r="G2576" s="1" t="s">
        <v>39</v>
      </c>
      <c r="H2576" s="8" t="str">
        <f>VLOOKUP(G2576,Hoja1!$1:$1048576,2,0)</f>
        <v>ALMACEN DE DESPACHO MOB. Y EQUIPOS OFIC.</v>
      </c>
      <c r="I2576" s="8" t="str">
        <f>VLOOKUP(G2576,Hoja1!$1:$1048576,4,0)</f>
        <v>EDIF. PALACIO DE JUSTICIA DE LAS CORTES</v>
      </c>
      <c r="J2576" s="8" t="str">
        <f>VLOOKUP(G2576,Hoja1!$1:$1048576,5,0)</f>
        <v xml:space="preserve">DISTRITO  NACIONAL </v>
      </c>
      <c r="K2576" s="8" t="str">
        <f>VLOOKUP(G2576,Hoja1!$1:$1048576,6,0)</f>
        <v xml:space="preserve">DISTRITO NACIONAL </v>
      </c>
    </row>
    <row r="2577" spans="1:11" customFormat="1" x14ac:dyDescent="0.25">
      <c r="A2577" s="17">
        <v>2564</v>
      </c>
      <c r="B2577" s="34" t="s">
        <v>2882</v>
      </c>
      <c r="C2577" s="1" t="s">
        <v>2816</v>
      </c>
      <c r="D2577" s="23">
        <v>2224</v>
      </c>
      <c r="E2577" s="8" t="str">
        <f>VLOOKUP(D2577,Hoja2!$1:$1048576,2,0)</f>
        <v>MESAS</v>
      </c>
      <c r="F2577" s="2">
        <v>45797</v>
      </c>
      <c r="G2577" s="1" t="s">
        <v>39</v>
      </c>
      <c r="H2577" s="8" t="str">
        <f>VLOOKUP(G2577,Hoja1!$1:$1048576,2,0)</f>
        <v>ALMACEN DE DESPACHO MOB. Y EQUIPOS OFIC.</v>
      </c>
      <c r="I2577" s="8" t="str">
        <f>VLOOKUP(G2577,Hoja1!$1:$1048576,4,0)</f>
        <v>EDIF. PALACIO DE JUSTICIA DE LAS CORTES</v>
      </c>
      <c r="J2577" s="8" t="str">
        <f>VLOOKUP(G2577,Hoja1!$1:$1048576,5,0)</f>
        <v xml:space="preserve">DISTRITO  NACIONAL </v>
      </c>
      <c r="K2577" s="8" t="str">
        <f>VLOOKUP(G2577,Hoja1!$1:$1048576,6,0)</f>
        <v xml:space="preserve">DISTRITO NACIONAL </v>
      </c>
    </row>
    <row r="2578" spans="1:11" customFormat="1" x14ac:dyDescent="0.25">
      <c r="A2578" s="17">
        <v>2565</v>
      </c>
      <c r="B2578" s="34" t="s">
        <v>2883</v>
      </c>
      <c r="C2578" s="1" t="s">
        <v>2293</v>
      </c>
      <c r="D2578" s="23">
        <v>2201</v>
      </c>
      <c r="E2578" s="8" t="str">
        <f>VLOOKUP(D2578,Hoja2!$1:$1048576,2,0)</f>
        <v>ARCHIVOS-LOCKERS</v>
      </c>
      <c r="F2578" s="2">
        <v>45797</v>
      </c>
      <c r="G2578" s="1" t="s">
        <v>39</v>
      </c>
      <c r="H2578" s="8" t="str">
        <f>VLOOKUP(G2578,Hoja1!$1:$1048576,2,0)</f>
        <v>ALMACEN DE DESPACHO MOB. Y EQUIPOS OFIC.</v>
      </c>
      <c r="I2578" s="8" t="str">
        <f>VLOOKUP(G2578,Hoja1!$1:$1048576,4,0)</f>
        <v>EDIF. PALACIO DE JUSTICIA DE LAS CORTES</v>
      </c>
      <c r="J2578" s="8" t="str">
        <f>VLOOKUP(G2578,Hoja1!$1:$1048576,5,0)</f>
        <v xml:space="preserve">DISTRITO  NACIONAL </v>
      </c>
      <c r="K2578" s="8" t="str">
        <f>VLOOKUP(G2578,Hoja1!$1:$1048576,6,0)</f>
        <v xml:space="preserve">DISTRITO NACIONAL </v>
      </c>
    </row>
    <row r="2579" spans="1:11" customFormat="1" x14ac:dyDescent="0.25">
      <c r="A2579" s="17">
        <v>2566</v>
      </c>
      <c r="B2579" s="34" t="s">
        <v>2884</v>
      </c>
      <c r="C2579" s="1" t="s">
        <v>2293</v>
      </c>
      <c r="D2579" s="23">
        <v>2201</v>
      </c>
      <c r="E2579" s="8" t="str">
        <f>VLOOKUP(D2579,Hoja2!$1:$1048576,2,0)</f>
        <v>ARCHIVOS-LOCKERS</v>
      </c>
      <c r="F2579" s="2">
        <v>45797</v>
      </c>
      <c r="G2579" s="1" t="s">
        <v>39</v>
      </c>
      <c r="H2579" s="8" t="str">
        <f>VLOOKUP(G2579,Hoja1!$1:$1048576,2,0)</f>
        <v>ALMACEN DE DESPACHO MOB. Y EQUIPOS OFIC.</v>
      </c>
      <c r="I2579" s="8" t="str">
        <f>VLOOKUP(G2579,Hoja1!$1:$1048576,4,0)</f>
        <v>EDIF. PALACIO DE JUSTICIA DE LAS CORTES</v>
      </c>
      <c r="J2579" s="8" t="str">
        <f>VLOOKUP(G2579,Hoja1!$1:$1048576,5,0)</f>
        <v xml:space="preserve">DISTRITO  NACIONAL </v>
      </c>
      <c r="K2579" s="8" t="str">
        <f>VLOOKUP(G2579,Hoja1!$1:$1048576,6,0)</f>
        <v xml:space="preserve">DISTRITO NACIONAL </v>
      </c>
    </row>
    <row r="2580" spans="1:11" customFormat="1" x14ac:dyDescent="0.25">
      <c r="A2580" s="17">
        <v>2567</v>
      </c>
      <c r="B2580" s="34" t="s">
        <v>2885</v>
      </c>
      <c r="C2580" s="1" t="s">
        <v>2293</v>
      </c>
      <c r="D2580" s="23">
        <v>2201</v>
      </c>
      <c r="E2580" s="8" t="str">
        <f>VLOOKUP(D2580,Hoja2!$1:$1048576,2,0)</f>
        <v>ARCHIVOS-LOCKERS</v>
      </c>
      <c r="F2580" s="2">
        <v>45797</v>
      </c>
      <c r="G2580" s="1" t="s">
        <v>39</v>
      </c>
      <c r="H2580" s="8" t="str">
        <f>VLOOKUP(G2580,Hoja1!$1:$1048576,2,0)</f>
        <v>ALMACEN DE DESPACHO MOB. Y EQUIPOS OFIC.</v>
      </c>
      <c r="I2580" s="8" t="str">
        <f>VLOOKUP(G2580,Hoja1!$1:$1048576,4,0)</f>
        <v>EDIF. PALACIO DE JUSTICIA DE LAS CORTES</v>
      </c>
      <c r="J2580" s="8" t="str">
        <f>VLOOKUP(G2580,Hoja1!$1:$1048576,5,0)</f>
        <v xml:space="preserve">DISTRITO  NACIONAL </v>
      </c>
      <c r="K2580" s="8" t="str">
        <f>VLOOKUP(G2580,Hoja1!$1:$1048576,6,0)</f>
        <v xml:space="preserve">DISTRITO NACIONAL </v>
      </c>
    </row>
    <row r="2581" spans="1:11" customFormat="1" x14ac:dyDescent="0.25">
      <c r="A2581" s="17">
        <v>2568</v>
      </c>
      <c r="B2581" s="34" t="s">
        <v>2886</v>
      </c>
      <c r="C2581" s="1" t="s">
        <v>2293</v>
      </c>
      <c r="D2581" s="23">
        <v>2201</v>
      </c>
      <c r="E2581" s="8" t="str">
        <f>VLOOKUP(D2581,Hoja2!$1:$1048576,2,0)</f>
        <v>ARCHIVOS-LOCKERS</v>
      </c>
      <c r="F2581" s="2">
        <v>45797</v>
      </c>
      <c r="G2581" s="1" t="s">
        <v>39</v>
      </c>
      <c r="H2581" s="8" t="str">
        <f>VLOOKUP(G2581,Hoja1!$1:$1048576,2,0)</f>
        <v>ALMACEN DE DESPACHO MOB. Y EQUIPOS OFIC.</v>
      </c>
      <c r="I2581" s="8" t="str">
        <f>VLOOKUP(G2581,Hoja1!$1:$1048576,4,0)</f>
        <v>EDIF. PALACIO DE JUSTICIA DE LAS CORTES</v>
      </c>
      <c r="J2581" s="8" t="str">
        <f>VLOOKUP(G2581,Hoja1!$1:$1048576,5,0)</f>
        <v xml:space="preserve">DISTRITO  NACIONAL </v>
      </c>
      <c r="K2581" s="8" t="str">
        <f>VLOOKUP(G2581,Hoja1!$1:$1048576,6,0)</f>
        <v xml:space="preserve">DISTRITO NACIONAL </v>
      </c>
    </row>
    <row r="2582" spans="1:11" customFormat="1" x14ac:dyDescent="0.25">
      <c r="A2582" s="17">
        <v>2569</v>
      </c>
      <c r="B2582" s="34" t="s">
        <v>2887</v>
      </c>
      <c r="C2582" s="1" t="s">
        <v>2293</v>
      </c>
      <c r="D2582" s="23">
        <v>2201</v>
      </c>
      <c r="E2582" s="8" t="str">
        <f>VLOOKUP(D2582,Hoja2!$1:$1048576,2,0)</f>
        <v>ARCHIVOS-LOCKERS</v>
      </c>
      <c r="F2582" s="2">
        <v>45797</v>
      </c>
      <c r="G2582" s="1" t="s">
        <v>39</v>
      </c>
      <c r="H2582" s="8" t="str">
        <f>VLOOKUP(G2582,Hoja1!$1:$1048576,2,0)</f>
        <v>ALMACEN DE DESPACHO MOB. Y EQUIPOS OFIC.</v>
      </c>
      <c r="I2582" s="8" t="str">
        <f>VLOOKUP(G2582,Hoja1!$1:$1048576,4,0)</f>
        <v>EDIF. PALACIO DE JUSTICIA DE LAS CORTES</v>
      </c>
      <c r="J2582" s="8" t="str">
        <f>VLOOKUP(G2582,Hoja1!$1:$1048576,5,0)</f>
        <v xml:space="preserve">DISTRITO  NACIONAL </v>
      </c>
      <c r="K2582" s="8" t="str">
        <f>VLOOKUP(G2582,Hoja1!$1:$1048576,6,0)</f>
        <v xml:space="preserve">DISTRITO NACIONAL </v>
      </c>
    </row>
    <row r="2583" spans="1:11" customFormat="1" x14ac:dyDescent="0.25">
      <c r="A2583" s="17">
        <v>2570</v>
      </c>
      <c r="B2583" s="34" t="s">
        <v>2888</v>
      </c>
      <c r="C2583" s="1" t="s">
        <v>2293</v>
      </c>
      <c r="D2583" s="23">
        <v>2201</v>
      </c>
      <c r="E2583" s="8" t="str">
        <f>VLOOKUP(D2583,Hoja2!$1:$1048576,2,0)</f>
        <v>ARCHIVOS-LOCKERS</v>
      </c>
      <c r="F2583" s="2">
        <v>45797</v>
      </c>
      <c r="G2583" s="1" t="s">
        <v>39</v>
      </c>
      <c r="H2583" s="8" t="str">
        <f>VLOOKUP(G2583,Hoja1!$1:$1048576,2,0)</f>
        <v>ALMACEN DE DESPACHO MOB. Y EQUIPOS OFIC.</v>
      </c>
      <c r="I2583" s="8" t="str">
        <f>VLOOKUP(G2583,Hoja1!$1:$1048576,4,0)</f>
        <v>EDIF. PALACIO DE JUSTICIA DE LAS CORTES</v>
      </c>
      <c r="J2583" s="8" t="str">
        <f>VLOOKUP(G2583,Hoja1!$1:$1048576,5,0)</f>
        <v xml:space="preserve">DISTRITO  NACIONAL </v>
      </c>
      <c r="K2583" s="8" t="str">
        <f>VLOOKUP(G2583,Hoja1!$1:$1048576,6,0)</f>
        <v xml:space="preserve">DISTRITO NACIONAL </v>
      </c>
    </row>
    <row r="2584" spans="1:11" customFormat="1" x14ac:dyDescent="0.25">
      <c r="A2584" s="17">
        <v>2571</v>
      </c>
      <c r="B2584" s="34" t="s">
        <v>2889</v>
      </c>
      <c r="C2584" s="1" t="s">
        <v>2293</v>
      </c>
      <c r="D2584" s="23">
        <v>2201</v>
      </c>
      <c r="E2584" s="8" t="str">
        <f>VLOOKUP(D2584,Hoja2!$1:$1048576,2,0)</f>
        <v>ARCHIVOS-LOCKERS</v>
      </c>
      <c r="F2584" s="2">
        <v>45797</v>
      </c>
      <c r="G2584" s="1" t="s">
        <v>39</v>
      </c>
      <c r="H2584" s="8" t="str">
        <f>VLOOKUP(G2584,Hoja1!$1:$1048576,2,0)</f>
        <v>ALMACEN DE DESPACHO MOB. Y EQUIPOS OFIC.</v>
      </c>
      <c r="I2584" s="8" t="str">
        <f>VLOOKUP(G2584,Hoja1!$1:$1048576,4,0)</f>
        <v>EDIF. PALACIO DE JUSTICIA DE LAS CORTES</v>
      </c>
      <c r="J2584" s="8" t="str">
        <f>VLOOKUP(G2584,Hoja1!$1:$1048576,5,0)</f>
        <v xml:space="preserve">DISTRITO  NACIONAL </v>
      </c>
      <c r="K2584" s="8" t="str">
        <f>VLOOKUP(G2584,Hoja1!$1:$1048576,6,0)</f>
        <v xml:space="preserve">DISTRITO NACIONAL </v>
      </c>
    </row>
    <row r="2585" spans="1:11" customFormat="1" x14ac:dyDescent="0.25">
      <c r="A2585" s="17">
        <v>2572</v>
      </c>
      <c r="B2585" s="34" t="s">
        <v>2890</v>
      </c>
      <c r="C2585" s="1" t="s">
        <v>2293</v>
      </c>
      <c r="D2585" s="23">
        <v>2201</v>
      </c>
      <c r="E2585" s="8" t="str">
        <f>VLOOKUP(D2585,Hoja2!$1:$1048576,2,0)</f>
        <v>ARCHIVOS-LOCKERS</v>
      </c>
      <c r="F2585" s="2">
        <v>45797</v>
      </c>
      <c r="G2585" s="1" t="s">
        <v>39</v>
      </c>
      <c r="H2585" s="8" t="str">
        <f>VLOOKUP(G2585,Hoja1!$1:$1048576,2,0)</f>
        <v>ALMACEN DE DESPACHO MOB. Y EQUIPOS OFIC.</v>
      </c>
      <c r="I2585" s="8" t="str">
        <f>VLOOKUP(G2585,Hoja1!$1:$1048576,4,0)</f>
        <v>EDIF. PALACIO DE JUSTICIA DE LAS CORTES</v>
      </c>
      <c r="J2585" s="8" t="str">
        <f>VLOOKUP(G2585,Hoja1!$1:$1048576,5,0)</f>
        <v xml:space="preserve">DISTRITO  NACIONAL </v>
      </c>
      <c r="K2585" s="8" t="str">
        <f>VLOOKUP(G2585,Hoja1!$1:$1048576,6,0)</f>
        <v xml:space="preserve">DISTRITO NACIONAL </v>
      </c>
    </row>
    <row r="2586" spans="1:11" customFormat="1" x14ac:dyDescent="0.25">
      <c r="A2586" s="17">
        <v>2573</v>
      </c>
      <c r="B2586" s="34" t="s">
        <v>2891</v>
      </c>
      <c r="C2586" s="1" t="s">
        <v>2293</v>
      </c>
      <c r="D2586" s="23">
        <v>2201</v>
      </c>
      <c r="E2586" s="8" t="str">
        <f>VLOOKUP(D2586,Hoja2!$1:$1048576,2,0)</f>
        <v>ARCHIVOS-LOCKERS</v>
      </c>
      <c r="F2586" s="2">
        <v>45797</v>
      </c>
      <c r="G2586" s="1" t="s">
        <v>39</v>
      </c>
      <c r="H2586" s="8" t="str">
        <f>VLOOKUP(G2586,Hoja1!$1:$1048576,2,0)</f>
        <v>ALMACEN DE DESPACHO MOB. Y EQUIPOS OFIC.</v>
      </c>
      <c r="I2586" s="8" t="str">
        <f>VLOOKUP(G2586,Hoja1!$1:$1048576,4,0)</f>
        <v>EDIF. PALACIO DE JUSTICIA DE LAS CORTES</v>
      </c>
      <c r="J2586" s="8" t="str">
        <f>VLOOKUP(G2586,Hoja1!$1:$1048576,5,0)</f>
        <v xml:space="preserve">DISTRITO  NACIONAL </v>
      </c>
      <c r="K2586" s="8" t="str">
        <f>VLOOKUP(G2586,Hoja1!$1:$1048576,6,0)</f>
        <v xml:space="preserve">DISTRITO NACIONAL </v>
      </c>
    </row>
    <row r="2587" spans="1:11" customFormat="1" x14ac:dyDescent="0.25">
      <c r="A2587" s="17">
        <v>2574</v>
      </c>
      <c r="B2587" s="34" t="s">
        <v>2892</v>
      </c>
      <c r="C2587" s="1" t="s">
        <v>2816</v>
      </c>
      <c r="D2587" s="23">
        <v>2224</v>
      </c>
      <c r="E2587" s="8" t="str">
        <f>VLOOKUP(D2587,Hoja2!$1:$1048576,2,0)</f>
        <v>MESAS</v>
      </c>
      <c r="F2587" s="2">
        <v>45797</v>
      </c>
      <c r="G2587" s="1" t="s">
        <v>39</v>
      </c>
      <c r="H2587" s="8" t="str">
        <f>VLOOKUP(G2587,Hoja1!$1:$1048576,2,0)</f>
        <v>ALMACEN DE DESPACHO MOB. Y EQUIPOS OFIC.</v>
      </c>
      <c r="I2587" s="8" t="str">
        <f>VLOOKUP(G2587,Hoja1!$1:$1048576,4,0)</f>
        <v>EDIF. PALACIO DE JUSTICIA DE LAS CORTES</v>
      </c>
      <c r="J2587" s="8" t="str">
        <f>VLOOKUP(G2587,Hoja1!$1:$1048576,5,0)</f>
        <v xml:space="preserve">DISTRITO  NACIONAL </v>
      </c>
      <c r="K2587" s="8" t="str">
        <f>VLOOKUP(G2587,Hoja1!$1:$1048576,6,0)</f>
        <v xml:space="preserve">DISTRITO NACIONAL </v>
      </c>
    </row>
    <row r="2588" spans="1:11" customFormat="1" x14ac:dyDescent="0.25">
      <c r="A2588" s="17">
        <v>2575</v>
      </c>
      <c r="B2588" s="34" t="s">
        <v>2893</v>
      </c>
      <c r="C2588" s="1" t="s">
        <v>2816</v>
      </c>
      <c r="D2588" s="23">
        <v>2224</v>
      </c>
      <c r="E2588" s="8" t="str">
        <f>VLOOKUP(D2588,Hoja2!$1:$1048576,2,0)</f>
        <v>MESAS</v>
      </c>
      <c r="F2588" s="2">
        <v>45797</v>
      </c>
      <c r="G2588" s="1" t="s">
        <v>39</v>
      </c>
      <c r="H2588" s="8" t="str">
        <f>VLOOKUP(G2588,Hoja1!$1:$1048576,2,0)</f>
        <v>ALMACEN DE DESPACHO MOB. Y EQUIPOS OFIC.</v>
      </c>
      <c r="I2588" s="8" t="str">
        <f>VLOOKUP(G2588,Hoja1!$1:$1048576,4,0)</f>
        <v>EDIF. PALACIO DE JUSTICIA DE LAS CORTES</v>
      </c>
      <c r="J2588" s="8" t="str">
        <f>VLOOKUP(G2588,Hoja1!$1:$1048576,5,0)</f>
        <v xml:space="preserve">DISTRITO  NACIONAL </v>
      </c>
      <c r="K2588" s="8" t="str">
        <f>VLOOKUP(G2588,Hoja1!$1:$1048576,6,0)</f>
        <v xml:space="preserve">DISTRITO NACIONAL </v>
      </c>
    </row>
    <row r="2589" spans="1:11" customFormat="1" x14ac:dyDescent="0.25">
      <c r="A2589" s="17">
        <v>2576</v>
      </c>
      <c r="B2589" s="34" t="s">
        <v>2894</v>
      </c>
      <c r="C2589" s="1" t="s">
        <v>2293</v>
      </c>
      <c r="D2589" s="23">
        <v>2201</v>
      </c>
      <c r="E2589" s="8" t="str">
        <f>VLOOKUP(D2589,Hoja2!$1:$1048576,2,0)</f>
        <v>ARCHIVOS-LOCKERS</v>
      </c>
      <c r="F2589" s="2">
        <v>45797</v>
      </c>
      <c r="G2589" s="1" t="s">
        <v>39</v>
      </c>
      <c r="H2589" s="8" t="str">
        <f>VLOOKUP(G2589,Hoja1!$1:$1048576,2,0)</f>
        <v>ALMACEN DE DESPACHO MOB. Y EQUIPOS OFIC.</v>
      </c>
      <c r="I2589" s="8" t="str">
        <f>VLOOKUP(G2589,Hoja1!$1:$1048576,4,0)</f>
        <v>EDIF. PALACIO DE JUSTICIA DE LAS CORTES</v>
      </c>
      <c r="J2589" s="8" t="str">
        <f>VLOOKUP(G2589,Hoja1!$1:$1048576,5,0)</f>
        <v xml:space="preserve">DISTRITO  NACIONAL </v>
      </c>
      <c r="K2589" s="8" t="str">
        <f>VLOOKUP(G2589,Hoja1!$1:$1048576,6,0)</f>
        <v xml:space="preserve">DISTRITO NACIONAL </v>
      </c>
    </row>
    <row r="2590" spans="1:11" customFormat="1" x14ac:dyDescent="0.25">
      <c r="A2590" s="17">
        <v>2577</v>
      </c>
      <c r="B2590" s="34" t="s">
        <v>2895</v>
      </c>
      <c r="C2590" s="1" t="s">
        <v>2293</v>
      </c>
      <c r="D2590" s="23">
        <v>2201</v>
      </c>
      <c r="E2590" s="8" t="str">
        <f>VLOOKUP(D2590,Hoja2!$1:$1048576,2,0)</f>
        <v>ARCHIVOS-LOCKERS</v>
      </c>
      <c r="F2590" s="2">
        <v>45797</v>
      </c>
      <c r="G2590" s="1" t="s">
        <v>39</v>
      </c>
      <c r="H2590" s="8" t="str">
        <f>VLOOKUP(G2590,Hoja1!$1:$1048576,2,0)</f>
        <v>ALMACEN DE DESPACHO MOB. Y EQUIPOS OFIC.</v>
      </c>
      <c r="I2590" s="8" t="str">
        <f>VLOOKUP(G2590,Hoja1!$1:$1048576,4,0)</f>
        <v>EDIF. PALACIO DE JUSTICIA DE LAS CORTES</v>
      </c>
      <c r="J2590" s="8" t="str">
        <f>VLOOKUP(G2590,Hoja1!$1:$1048576,5,0)</f>
        <v xml:space="preserve">DISTRITO  NACIONAL </v>
      </c>
      <c r="K2590" s="8" t="str">
        <f>VLOOKUP(G2590,Hoja1!$1:$1048576,6,0)</f>
        <v xml:space="preserve">DISTRITO NACIONAL </v>
      </c>
    </row>
    <row r="2591" spans="1:11" customFormat="1" x14ac:dyDescent="0.25">
      <c r="A2591" s="17">
        <v>2578</v>
      </c>
      <c r="B2591" s="34" t="s">
        <v>2896</v>
      </c>
      <c r="C2591" s="1" t="s">
        <v>2293</v>
      </c>
      <c r="D2591" s="23">
        <v>2201</v>
      </c>
      <c r="E2591" s="8" t="str">
        <f>VLOOKUP(D2591,Hoja2!$1:$1048576,2,0)</f>
        <v>ARCHIVOS-LOCKERS</v>
      </c>
      <c r="F2591" s="2">
        <v>45797</v>
      </c>
      <c r="G2591" s="1" t="s">
        <v>39</v>
      </c>
      <c r="H2591" s="8" t="str">
        <f>VLOOKUP(G2591,Hoja1!$1:$1048576,2,0)</f>
        <v>ALMACEN DE DESPACHO MOB. Y EQUIPOS OFIC.</v>
      </c>
      <c r="I2591" s="8" t="str">
        <f>VLOOKUP(G2591,Hoja1!$1:$1048576,4,0)</f>
        <v>EDIF. PALACIO DE JUSTICIA DE LAS CORTES</v>
      </c>
      <c r="J2591" s="8" t="str">
        <f>VLOOKUP(G2591,Hoja1!$1:$1048576,5,0)</f>
        <v xml:space="preserve">DISTRITO  NACIONAL </v>
      </c>
      <c r="K2591" s="8" t="str">
        <f>VLOOKUP(G2591,Hoja1!$1:$1048576,6,0)</f>
        <v xml:space="preserve">DISTRITO NACIONAL </v>
      </c>
    </row>
    <row r="2592" spans="1:11" customFormat="1" x14ac:dyDescent="0.25">
      <c r="A2592" s="17">
        <v>2579</v>
      </c>
      <c r="B2592" s="34" t="s">
        <v>2897</v>
      </c>
      <c r="C2592" s="1" t="s">
        <v>2293</v>
      </c>
      <c r="D2592" s="23">
        <v>2201</v>
      </c>
      <c r="E2592" s="8" t="str">
        <f>VLOOKUP(D2592,Hoja2!$1:$1048576,2,0)</f>
        <v>ARCHIVOS-LOCKERS</v>
      </c>
      <c r="F2592" s="2">
        <v>45797</v>
      </c>
      <c r="G2592" s="1" t="s">
        <v>39</v>
      </c>
      <c r="H2592" s="8" t="str">
        <f>VLOOKUP(G2592,Hoja1!$1:$1048576,2,0)</f>
        <v>ALMACEN DE DESPACHO MOB. Y EQUIPOS OFIC.</v>
      </c>
      <c r="I2592" s="8" t="str">
        <f>VLOOKUP(G2592,Hoja1!$1:$1048576,4,0)</f>
        <v>EDIF. PALACIO DE JUSTICIA DE LAS CORTES</v>
      </c>
      <c r="J2592" s="8" t="str">
        <f>VLOOKUP(G2592,Hoja1!$1:$1048576,5,0)</f>
        <v xml:space="preserve">DISTRITO  NACIONAL </v>
      </c>
      <c r="K2592" s="8" t="str">
        <f>VLOOKUP(G2592,Hoja1!$1:$1048576,6,0)</f>
        <v xml:space="preserve">DISTRITO NACIONAL </v>
      </c>
    </row>
    <row r="2593" spans="1:11" customFormat="1" x14ac:dyDescent="0.25">
      <c r="A2593" s="17">
        <v>2580</v>
      </c>
      <c r="B2593" s="34" t="s">
        <v>2898</v>
      </c>
      <c r="C2593" s="1" t="s">
        <v>2293</v>
      </c>
      <c r="D2593" s="23">
        <v>2201</v>
      </c>
      <c r="E2593" s="8" t="str">
        <f>VLOOKUP(D2593,Hoja2!$1:$1048576,2,0)</f>
        <v>ARCHIVOS-LOCKERS</v>
      </c>
      <c r="F2593" s="2">
        <v>45797</v>
      </c>
      <c r="G2593" s="1" t="s">
        <v>39</v>
      </c>
      <c r="H2593" s="8" t="str">
        <f>VLOOKUP(G2593,Hoja1!$1:$1048576,2,0)</f>
        <v>ALMACEN DE DESPACHO MOB. Y EQUIPOS OFIC.</v>
      </c>
      <c r="I2593" s="8" t="str">
        <f>VLOOKUP(G2593,Hoja1!$1:$1048576,4,0)</f>
        <v>EDIF. PALACIO DE JUSTICIA DE LAS CORTES</v>
      </c>
      <c r="J2593" s="8" t="str">
        <f>VLOOKUP(G2593,Hoja1!$1:$1048576,5,0)</f>
        <v xml:space="preserve">DISTRITO  NACIONAL </v>
      </c>
      <c r="K2593" s="8" t="str">
        <f>VLOOKUP(G2593,Hoja1!$1:$1048576,6,0)</f>
        <v xml:space="preserve">DISTRITO NACIONAL </v>
      </c>
    </row>
    <row r="2594" spans="1:11" customFormat="1" x14ac:dyDescent="0.25">
      <c r="A2594" s="17">
        <v>2581</v>
      </c>
      <c r="B2594" s="34" t="s">
        <v>2899</v>
      </c>
      <c r="C2594" s="1" t="s">
        <v>2293</v>
      </c>
      <c r="D2594" s="23">
        <v>2201</v>
      </c>
      <c r="E2594" s="8" t="str">
        <f>VLOOKUP(D2594,Hoja2!$1:$1048576,2,0)</f>
        <v>ARCHIVOS-LOCKERS</v>
      </c>
      <c r="F2594" s="2">
        <v>45797</v>
      </c>
      <c r="G2594" s="1" t="s">
        <v>39</v>
      </c>
      <c r="H2594" s="8" t="str">
        <f>VLOOKUP(G2594,Hoja1!$1:$1048576,2,0)</f>
        <v>ALMACEN DE DESPACHO MOB. Y EQUIPOS OFIC.</v>
      </c>
      <c r="I2594" s="8" t="str">
        <f>VLOOKUP(G2594,Hoja1!$1:$1048576,4,0)</f>
        <v>EDIF. PALACIO DE JUSTICIA DE LAS CORTES</v>
      </c>
      <c r="J2594" s="8" t="str">
        <f>VLOOKUP(G2594,Hoja1!$1:$1048576,5,0)</f>
        <v xml:space="preserve">DISTRITO  NACIONAL </v>
      </c>
      <c r="K2594" s="8" t="str">
        <f>VLOOKUP(G2594,Hoja1!$1:$1048576,6,0)</f>
        <v xml:space="preserve">DISTRITO NACIONAL </v>
      </c>
    </row>
    <row r="2595" spans="1:11" customFormat="1" x14ac:dyDescent="0.25">
      <c r="A2595" s="17">
        <v>2582</v>
      </c>
      <c r="B2595" s="34" t="s">
        <v>2900</v>
      </c>
      <c r="C2595" s="1" t="s">
        <v>2293</v>
      </c>
      <c r="D2595" s="23">
        <v>2201</v>
      </c>
      <c r="E2595" s="8" t="str">
        <f>VLOOKUP(D2595,Hoja2!$1:$1048576,2,0)</f>
        <v>ARCHIVOS-LOCKERS</v>
      </c>
      <c r="F2595" s="2">
        <v>45797</v>
      </c>
      <c r="G2595" s="1" t="s">
        <v>39</v>
      </c>
      <c r="H2595" s="8" t="str">
        <f>VLOOKUP(G2595,Hoja1!$1:$1048576,2,0)</f>
        <v>ALMACEN DE DESPACHO MOB. Y EQUIPOS OFIC.</v>
      </c>
      <c r="I2595" s="8" t="str">
        <f>VLOOKUP(G2595,Hoja1!$1:$1048576,4,0)</f>
        <v>EDIF. PALACIO DE JUSTICIA DE LAS CORTES</v>
      </c>
      <c r="J2595" s="8" t="str">
        <f>VLOOKUP(G2595,Hoja1!$1:$1048576,5,0)</f>
        <v xml:space="preserve">DISTRITO  NACIONAL </v>
      </c>
      <c r="K2595" s="8" t="str">
        <f>VLOOKUP(G2595,Hoja1!$1:$1048576,6,0)</f>
        <v xml:space="preserve">DISTRITO NACIONAL </v>
      </c>
    </row>
    <row r="2596" spans="1:11" customFormat="1" x14ac:dyDescent="0.25">
      <c r="A2596" s="17">
        <v>2583</v>
      </c>
      <c r="B2596" s="34" t="s">
        <v>2901</v>
      </c>
      <c r="C2596" s="1" t="s">
        <v>2293</v>
      </c>
      <c r="D2596" s="23">
        <v>2201</v>
      </c>
      <c r="E2596" s="8" t="str">
        <f>VLOOKUP(D2596,Hoja2!$1:$1048576,2,0)</f>
        <v>ARCHIVOS-LOCKERS</v>
      </c>
      <c r="F2596" s="2">
        <v>45797</v>
      </c>
      <c r="G2596" s="1" t="s">
        <v>39</v>
      </c>
      <c r="H2596" s="8" t="str">
        <f>VLOOKUP(G2596,Hoja1!$1:$1048576,2,0)</f>
        <v>ALMACEN DE DESPACHO MOB. Y EQUIPOS OFIC.</v>
      </c>
      <c r="I2596" s="8" t="str">
        <f>VLOOKUP(G2596,Hoja1!$1:$1048576,4,0)</f>
        <v>EDIF. PALACIO DE JUSTICIA DE LAS CORTES</v>
      </c>
      <c r="J2596" s="8" t="str">
        <f>VLOOKUP(G2596,Hoja1!$1:$1048576,5,0)</f>
        <v xml:space="preserve">DISTRITO  NACIONAL </v>
      </c>
      <c r="K2596" s="8" t="str">
        <f>VLOOKUP(G2596,Hoja1!$1:$1048576,6,0)</f>
        <v xml:space="preserve">DISTRITO NACIONAL </v>
      </c>
    </row>
    <row r="2597" spans="1:11" customFormat="1" x14ac:dyDescent="0.25">
      <c r="A2597" s="17">
        <v>2584</v>
      </c>
      <c r="B2597" s="34" t="s">
        <v>2902</v>
      </c>
      <c r="C2597" s="1" t="s">
        <v>2293</v>
      </c>
      <c r="D2597" s="23">
        <v>2201</v>
      </c>
      <c r="E2597" s="8" t="str">
        <f>VLOOKUP(D2597,Hoja2!$1:$1048576,2,0)</f>
        <v>ARCHIVOS-LOCKERS</v>
      </c>
      <c r="F2597" s="2">
        <v>45797</v>
      </c>
      <c r="G2597" s="1" t="s">
        <v>39</v>
      </c>
      <c r="H2597" s="8" t="str">
        <f>VLOOKUP(G2597,Hoja1!$1:$1048576,2,0)</f>
        <v>ALMACEN DE DESPACHO MOB. Y EQUIPOS OFIC.</v>
      </c>
      <c r="I2597" s="8" t="str">
        <f>VLOOKUP(G2597,Hoja1!$1:$1048576,4,0)</f>
        <v>EDIF. PALACIO DE JUSTICIA DE LAS CORTES</v>
      </c>
      <c r="J2597" s="8" t="str">
        <f>VLOOKUP(G2597,Hoja1!$1:$1048576,5,0)</f>
        <v xml:space="preserve">DISTRITO  NACIONAL </v>
      </c>
      <c r="K2597" s="8" t="str">
        <f>VLOOKUP(G2597,Hoja1!$1:$1048576,6,0)</f>
        <v xml:space="preserve">DISTRITO NACIONAL </v>
      </c>
    </row>
    <row r="2598" spans="1:11" customFormat="1" x14ac:dyDescent="0.25">
      <c r="A2598" s="17">
        <v>2585</v>
      </c>
      <c r="B2598" s="34" t="s">
        <v>2903</v>
      </c>
      <c r="C2598" s="1" t="s">
        <v>2816</v>
      </c>
      <c r="D2598" s="23">
        <v>2224</v>
      </c>
      <c r="E2598" s="8" t="str">
        <f>VLOOKUP(D2598,Hoja2!$1:$1048576,2,0)</f>
        <v>MESAS</v>
      </c>
      <c r="F2598" s="2">
        <v>45797</v>
      </c>
      <c r="G2598" s="1" t="s">
        <v>39</v>
      </c>
      <c r="H2598" s="8" t="str">
        <f>VLOOKUP(G2598,Hoja1!$1:$1048576,2,0)</f>
        <v>ALMACEN DE DESPACHO MOB. Y EQUIPOS OFIC.</v>
      </c>
      <c r="I2598" s="8" t="str">
        <f>VLOOKUP(G2598,Hoja1!$1:$1048576,4,0)</f>
        <v>EDIF. PALACIO DE JUSTICIA DE LAS CORTES</v>
      </c>
      <c r="J2598" s="8" t="str">
        <f>VLOOKUP(G2598,Hoja1!$1:$1048576,5,0)</f>
        <v xml:space="preserve">DISTRITO  NACIONAL </v>
      </c>
      <c r="K2598" s="8" t="str">
        <f>VLOOKUP(G2598,Hoja1!$1:$1048576,6,0)</f>
        <v xml:space="preserve">DISTRITO NACIONAL </v>
      </c>
    </row>
    <row r="2599" spans="1:11" customFormat="1" x14ac:dyDescent="0.25">
      <c r="A2599" s="17">
        <v>2586</v>
      </c>
      <c r="B2599" s="34" t="s">
        <v>2904</v>
      </c>
      <c r="C2599" s="1" t="s">
        <v>2816</v>
      </c>
      <c r="D2599" s="23">
        <v>2224</v>
      </c>
      <c r="E2599" s="8" t="str">
        <f>VLOOKUP(D2599,Hoja2!$1:$1048576,2,0)</f>
        <v>MESAS</v>
      </c>
      <c r="F2599" s="2">
        <v>45797</v>
      </c>
      <c r="G2599" s="1" t="s">
        <v>39</v>
      </c>
      <c r="H2599" s="8" t="str">
        <f>VLOOKUP(G2599,Hoja1!$1:$1048576,2,0)</f>
        <v>ALMACEN DE DESPACHO MOB. Y EQUIPOS OFIC.</v>
      </c>
      <c r="I2599" s="8" t="str">
        <f>VLOOKUP(G2599,Hoja1!$1:$1048576,4,0)</f>
        <v>EDIF. PALACIO DE JUSTICIA DE LAS CORTES</v>
      </c>
      <c r="J2599" s="8" t="str">
        <f>VLOOKUP(G2599,Hoja1!$1:$1048576,5,0)</f>
        <v xml:space="preserve">DISTRITO  NACIONAL </v>
      </c>
      <c r="K2599" s="8" t="str">
        <f>VLOOKUP(G2599,Hoja1!$1:$1048576,6,0)</f>
        <v xml:space="preserve">DISTRITO NACIONAL </v>
      </c>
    </row>
    <row r="2600" spans="1:11" customFormat="1" x14ac:dyDescent="0.25">
      <c r="A2600" s="17">
        <v>2587</v>
      </c>
      <c r="B2600" s="34" t="s">
        <v>2905</v>
      </c>
      <c r="C2600" s="1" t="s">
        <v>2293</v>
      </c>
      <c r="D2600" s="23">
        <v>2201</v>
      </c>
      <c r="E2600" s="8" t="str">
        <f>VLOOKUP(D2600,Hoja2!$1:$1048576,2,0)</f>
        <v>ARCHIVOS-LOCKERS</v>
      </c>
      <c r="F2600" s="2">
        <v>45797</v>
      </c>
      <c r="G2600" s="1" t="s">
        <v>39</v>
      </c>
      <c r="H2600" s="8" t="str">
        <f>VLOOKUP(G2600,Hoja1!$1:$1048576,2,0)</f>
        <v>ALMACEN DE DESPACHO MOB. Y EQUIPOS OFIC.</v>
      </c>
      <c r="I2600" s="8" t="str">
        <f>VLOOKUP(G2600,Hoja1!$1:$1048576,4,0)</f>
        <v>EDIF. PALACIO DE JUSTICIA DE LAS CORTES</v>
      </c>
      <c r="J2600" s="8" t="str">
        <f>VLOOKUP(G2600,Hoja1!$1:$1048576,5,0)</f>
        <v xml:space="preserve">DISTRITO  NACIONAL </v>
      </c>
      <c r="K2600" s="8" t="str">
        <f>VLOOKUP(G2600,Hoja1!$1:$1048576,6,0)</f>
        <v xml:space="preserve">DISTRITO NACIONAL </v>
      </c>
    </row>
    <row r="2601" spans="1:11" customFormat="1" x14ac:dyDescent="0.25">
      <c r="A2601" s="17">
        <v>2588</v>
      </c>
      <c r="B2601" s="34" t="s">
        <v>2906</v>
      </c>
      <c r="C2601" s="1" t="s">
        <v>2293</v>
      </c>
      <c r="D2601" s="23">
        <v>2201</v>
      </c>
      <c r="E2601" s="8" t="str">
        <f>VLOOKUP(D2601,Hoja2!$1:$1048576,2,0)</f>
        <v>ARCHIVOS-LOCKERS</v>
      </c>
      <c r="F2601" s="2">
        <v>45797</v>
      </c>
      <c r="G2601" s="1" t="s">
        <v>39</v>
      </c>
      <c r="H2601" s="8" t="str">
        <f>VLOOKUP(G2601,Hoja1!$1:$1048576,2,0)</f>
        <v>ALMACEN DE DESPACHO MOB. Y EQUIPOS OFIC.</v>
      </c>
      <c r="I2601" s="8" t="str">
        <f>VLOOKUP(G2601,Hoja1!$1:$1048576,4,0)</f>
        <v>EDIF. PALACIO DE JUSTICIA DE LAS CORTES</v>
      </c>
      <c r="J2601" s="8" t="str">
        <f>VLOOKUP(G2601,Hoja1!$1:$1048576,5,0)</f>
        <v xml:space="preserve">DISTRITO  NACIONAL </v>
      </c>
      <c r="K2601" s="8" t="str">
        <f>VLOOKUP(G2601,Hoja1!$1:$1048576,6,0)</f>
        <v xml:space="preserve">DISTRITO NACIONAL </v>
      </c>
    </row>
    <row r="2602" spans="1:11" customFormat="1" x14ac:dyDescent="0.25">
      <c r="A2602" s="17">
        <v>2589</v>
      </c>
      <c r="B2602" s="34" t="s">
        <v>2907</v>
      </c>
      <c r="C2602" s="1" t="s">
        <v>2293</v>
      </c>
      <c r="D2602" s="23">
        <v>2201</v>
      </c>
      <c r="E2602" s="8" t="str">
        <f>VLOOKUP(D2602,Hoja2!$1:$1048576,2,0)</f>
        <v>ARCHIVOS-LOCKERS</v>
      </c>
      <c r="F2602" s="2">
        <v>45797</v>
      </c>
      <c r="G2602" s="1" t="s">
        <v>39</v>
      </c>
      <c r="H2602" s="8" t="str">
        <f>VLOOKUP(G2602,Hoja1!$1:$1048576,2,0)</f>
        <v>ALMACEN DE DESPACHO MOB. Y EQUIPOS OFIC.</v>
      </c>
      <c r="I2602" s="8" t="str">
        <f>VLOOKUP(G2602,Hoja1!$1:$1048576,4,0)</f>
        <v>EDIF. PALACIO DE JUSTICIA DE LAS CORTES</v>
      </c>
      <c r="J2602" s="8" t="str">
        <f>VLOOKUP(G2602,Hoja1!$1:$1048576,5,0)</f>
        <v xml:space="preserve">DISTRITO  NACIONAL </v>
      </c>
      <c r="K2602" s="8" t="str">
        <f>VLOOKUP(G2602,Hoja1!$1:$1048576,6,0)</f>
        <v xml:space="preserve">DISTRITO NACIONAL </v>
      </c>
    </row>
    <row r="2603" spans="1:11" customFormat="1" x14ac:dyDescent="0.25">
      <c r="A2603" s="17">
        <v>2590</v>
      </c>
      <c r="B2603" s="34" t="s">
        <v>2908</v>
      </c>
      <c r="C2603" s="1" t="s">
        <v>2293</v>
      </c>
      <c r="D2603" s="23">
        <v>2201</v>
      </c>
      <c r="E2603" s="8" t="str">
        <f>VLOOKUP(D2603,Hoja2!$1:$1048576,2,0)</f>
        <v>ARCHIVOS-LOCKERS</v>
      </c>
      <c r="F2603" s="2">
        <v>45797</v>
      </c>
      <c r="G2603" s="1" t="s">
        <v>39</v>
      </c>
      <c r="H2603" s="8" t="str">
        <f>VLOOKUP(G2603,Hoja1!$1:$1048576,2,0)</f>
        <v>ALMACEN DE DESPACHO MOB. Y EQUIPOS OFIC.</v>
      </c>
      <c r="I2603" s="8" t="str">
        <f>VLOOKUP(G2603,Hoja1!$1:$1048576,4,0)</f>
        <v>EDIF. PALACIO DE JUSTICIA DE LAS CORTES</v>
      </c>
      <c r="J2603" s="8" t="str">
        <f>VLOOKUP(G2603,Hoja1!$1:$1048576,5,0)</f>
        <v xml:space="preserve">DISTRITO  NACIONAL </v>
      </c>
      <c r="K2603" s="8" t="str">
        <f>VLOOKUP(G2603,Hoja1!$1:$1048576,6,0)</f>
        <v xml:space="preserve">DISTRITO NACIONAL </v>
      </c>
    </row>
    <row r="2604" spans="1:11" customFormat="1" x14ac:dyDescent="0.25">
      <c r="A2604" s="17">
        <v>2591</v>
      </c>
      <c r="B2604" s="34" t="s">
        <v>2909</v>
      </c>
      <c r="C2604" s="1" t="s">
        <v>2293</v>
      </c>
      <c r="D2604" s="23">
        <v>2201</v>
      </c>
      <c r="E2604" s="8" t="str">
        <f>VLOOKUP(D2604,Hoja2!$1:$1048576,2,0)</f>
        <v>ARCHIVOS-LOCKERS</v>
      </c>
      <c r="F2604" s="2">
        <v>45797</v>
      </c>
      <c r="G2604" s="1" t="s">
        <v>39</v>
      </c>
      <c r="H2604" s="8" t="str">
        <f>VLOOKUP(G2604,Hoja1!$1:$1048576,2,0)</f>
        <v>ALMACEN DE DESPACHO MOB. Y EQUIPOS OFIC.</v>
      </c>
      <c r="I2604" s="8" t="str">
        <f>VLOOKUP(G2604,Hoja1!$1:$1048576,4,0)</f>
        <v>EDIF. PALACIO DE JUSTICIA DE LAS CORTES</v>
      </c>
      <c r="J2604" s="8" t="str">
        <f>VLOOKUP(G2604,Hoja1!$1:$1048576,5,0)</f>
        <v xml:space="preserve">DISTRITO  NACIONAL </v>
      </c>
      <c r="K2604" s="8" t="str">
        <f>VLOOKUP(G2604,Hoja1!$1:$1048576,6,0)</f>
        <v xml:space="preserve">DISTRITO NACIONAL </v>
      </c>
    </row>
    <row r="2605" spans="1:11" customFormat="1" x14ac:dyDescent="0.25">
      <c r="A2605" s="17">
        <v>2592</v>
      </c>
      <c r="B2605" s="34" t="s">
        <v>2910</v>
      </c>
      <c r="C2605" s="1" t="s">
        <v>2293</v>
      </c>
      <c r="D2605" s="23">
        <v>2201</v>
      </c>
      <c r="E2605" s="8" t="str">
        <f>VLOOKUP(D2605,Hoja2!$1:$1048576,2,0)</f>
        <v>ARCHIVOS-LOCKERS</v>
      </c>
      <c r="F2605" s="2">
        <v>45797</v>
      </c>
      <c r="G2605" s="1" t="s">
        <v>39</v>
      </c>
      <c r="H2605" s="8" t="str">
        <f>VLOOKUP(G2605,Hoja1!$1:$1048576,2,0)</f>
        <v>ALMACEN DE DESPACHO MOB. Y EQUIPOS OFIC.</v>
      </c>
      <c r="I2605" s="8" t="str">
        <f>VLOOKUP(G2605,Hoja1!$1:$1048576,4,0)</f>
        <v>EDIF. PALACIO DE JUSTICIA DE LAS CORTES</v>
      </c>
      <c r="J2605" s="8" t="str">
        <f>VLOOKUP(G2605,Hoja1!$1:$1048576,5,0)</f>
        <v xml:space="preserve">DISTRITO  NACIONAL </v>
      </c>
      <c r="K2605" s="8" t="str">
        <f>VLOOKUP(G2605,Hoja1!$1:$1048576,6,0)</f>
        <v xml:space="preserve">DISTRITO NACIONAL </v>
      </c>
    </row>
    <row r="2606" spans="1:11" customFormat="1" x14ac:dyDescent="0.25">
      <c r="A2606" s="17">
        <v>2593</v>
      </c>
      <c r="B2606" s="34" t="s">
        <v>2911</v>
      </c>
      <c r="C2606" s="1" t="s">
        <v>2293</v>
      </c>
      <c r="D2606" s="23">
        <v>2201</v>
      </c>
      <c r="E2606" s="8" t="str">
        <f>VLOOKUP(D2606,Hoja2!$1:$1048576,2,0)</f>
        <v>ARCHIVOS-LOCKERS</v>
      </c>
      <c r="F2606" s="2">
        <v>45797</v>
      </c>
      <c r="G2606" s="1" t="s">
        <v>39</v>
      </c>
      <c r="H2606" s="8" t="str">
        <f>VLOOKUP(G2606,Hoja1!$1:$1048576,2,0)</f>
        <v>ALMACEN DE DESPACHO MOB. Y EQUIPOS OFIC.</v>
      </c>
      <c r="I2606" s="8" t="str">
        <f>VLOOKUP(G2606,Hoja1!$1:$1048576,4,0)</f>
        <v>EDIF. PALACIO DE JUSTICIA DE LAS CORTES</v>
      </c>
      <c r="J2606" s="8" t="str">
        <f>VLOOKUP(G2606,Hoja1!$1:$1048576,5,0)</f>
        <v xml:space="preserve">DISTRITO  NACIONAL </v>
      </c>
      <c r="K2606" s="8" t="str">
        <f>VLOOKUP(G2606,Hoja1!$1:$1048576,6,0)</f>
        <v xml:space="preserve">DISTRITO NACIONAL </v>
      </c>
    </row>
    <row r="2607" spans="1:11" customFormat="1" x14ac:dyDescent="0.25">
      <c r="A2607" s="17">
        <v>2594</v>
      </c>
      <c r="B2607" s="34" t="s">
        <v>2912</v>
      </c>
      <c r="C2607" s="1" t="s">
        <v>2293</v>
      </c>
      <c r="D2607" s="23">
        <v>2201</v>
      </c>
      <c r="E2607" s="8" t="str">
        <f>VLOOKUP(D2607,Hoja2!$1:$1048576,2,0)</f>
        <v>ARCHIVOS-LOCKERS</v>
      </c>
      <c r="F2607" s="2">
        <v>45797</v>
      </c>
      <c r="G2607" s="1" t="s">
        <v>39</v>
      </c>
      <c r="H2607" s="8" t="str">
        <f>VLOOKUP(G2607,Hoja1!$1:$1048576,2,0)</f>
        <v>ALMACEN DE DESPACHO MOB. Y EQUIPOS OFIC.</v>
      </c>
      <c r="I2607" s="8" t="str">
        <f>VLOOKUP(G2607,Hoja1!$1:$1048576,4,0)</f>
        <v>EDIF. PALACIO DE JUSTICIA DE LAS CORTES</v>
      </c>
      <c r="J2607" s="8" t="str">
        <f>VLOOKUP(G2607,Hoja1!$1:$1048576,5,0)</f>
        <v xml:space="preserve">DISTRITO  NACIONAL </v>
      </c>
      <c r="K2607" s="8" t="str">
        <f>VLOOKUP(G2607,Hoja1!$1:$1048576,6,0)</f>
        <v xml:space="preserve">DISTRITO NACIONAL </v>
      </c>
    </row>
    <row r="2608" spans="1:11" customFormat="1" x14ac:dyDescent="0.25">
      <c r="A2608" s="17">
        <v>2595</v>
      </c>
      <c r="B2608" s="34" t="s">
        <v>2913</v>
      </c>
      <c r="C2608" s="1" t="s">
        <v>2293</v>
      </c>
      <c r="D2608" s="23">
        <v>2201</v>
      </c>
      <c r="E2608" s="8" t="str">
        <f>VLOOKUP(D2608,Hoja2!$1:$1048576,2,0)</f>
        <v>ARCHIVOS-LOCKERS</v>
      </c>
      <c r="F2608" s="2">
        <v>45797</v>
      </c>
      <c r="G2608" s="1" t="s">
        <v>39</v>
      </c>
      <c r="H2608" s="8" t="str">
        <f>VLOOKUP(G2608,Hoja1!$1:$1048576,2,0)</f>
        <v>ALMACEN DE DESPACHO MOB. Y EQUIPOS OFIC.</v>
      </c>
      <c r="I2608" s="8" t="str">
        <f>VLOOKUP(G2608,Hoja1!$1:$1048576,4,0)</f>
        <v>EDIF. PALACIO DE JUSTICIA DE LAS CORTES</v>
      </c>
      <c r="J2608" s="8" t="str">
        <f>VLOOKUP(G2608,Hoja1!$1:$1048576,5,0)</f>
        <v xml:space="preserve">DISTRITO  NACIONAL </v>
      </c>
      <c r="K2608" s="8" t="str">
        <f>VLOOKUP(G2608,Hoja1!$1:$1048576,6,0)</f>
        <v xml:space="preserve">DISTRITO NACIONAL </v>
      </c>
    </row>
    <row r="2609" spans="1:11" customFormat="1" x14ac:dyDescent="0.25">
      <c r="A2609" s="17">
        <v>2596</v>
      </c>
      <c r="B2609" s="34" t="s">
        <v>2914</v>
      </c>
      <c r="C2609" s="1" t="s">
        <v>2293</v>
      </c>
      <c r="D2609" s="23">
        <v>2201</v>
      </c>
      <c r="E2609" s="8" t="str">
        <f>VLOOKUP(D2609,Hoja2!$1:$1048576,2,0)</f>
        <v>ARCHIVOS-LOCKERS</v>
      </c>
      <c r="F2609" s="2">
        <v>45797</v>
      </c>
      <c r="G2609" s="1" t="s">
        <v>39</v>
      </c>
      <c r="H2609" s="8" t="str">
        <f>VLOOKUP(G2609,Hoja1!$1:$1048576,2,0)</f>
        <v>ALMACEN DE DESPACHO MOB. Y EQUIPOS OFIC.</v>
      </c>
      <c r="I2609" s="8" t="str">
        <f>VLOOKUP(G2609,Hoja1!$1:$1048576,4,0)</f>
        <v>EDIF. PALACIO DE JUSTICIA DE LAS CORTES</v>
      </c>
      <c r="J2609" s="8" t="str">
        <f>VLOOKUP(G2609,Hoja1!$1:$1048576,5,0)</f>
        <v xml:space="preserve">DISTRITO  NACIONAL </v>
      </c>
      <c r="K2609" s="8" t="str">
        <f>VLOOKUP(G2609,Hoja1!$1:$1048576,6,0)</f>
        <v xml:space="preserve">DISTRITO NACIONAL </v>
      </c>
    </row>
    <row r="2610" spans="1:11" customFormat="1" x14ac:dyDescent="0.25">
      <c r="A2610" s="17">
        <v>2597</v>
      </c>
      <c r="B2610" s="34" t="s">
        <v>2915</v>
      </c>
      <c r="C2610" s="1" t="s">
        <v>2816</v>
      </c>
      <c r="D2610" s="23">
        <v>2224</v>
      </c>
      <c r="E2610" s="8" t="str">
        <f>VLOOKUP(D2610,Hoja2!$1:$1048576,2,0)</f>
        <v>MESAS</v>
      </c>
      <c r="F2610" s="2">
        <v>45797</v>
      </c>
      <c r="G2610" s="1" t="s">
        <v>39</v>
      </c>
      <c r="H2610" s="8" t="str">
        <f>VLOOKUP(G2610,Hoja1!$1:$1048576,2,0)</f>
        <v>ALMACEN DE DESPACHO MOB. Y EQUIPOS OFIC.</v>
      </c>
      <c r="I2610" s="8" t="str">
        <f>VLOOKUP(G2610,Hoja1!$1:$1048576,4,0)</f>
        <v>EDIF. PALACIO DE JUSTICIA DE LAS CORTES</v>
      </c>
      <c r="J2610" s="8" t="str">
        <f>VLOOKUP(G2610,Hoja1!$1:$1048576,5,0)</f>
        <v xml:space="preserve">DISTRITO  NACIONAL </v>
      </c>
      <c r="K2610" s="8" t="str">
        <f>VLOOKUP(G2610,Hoja1!$1:$1048576,6,0)</f>
        <v xml:space="preserve">DISTRITO NACIONAL </v>
      </c>
    </row>
    <row r="2611" spans="1:11" customFormat="1" x14ac:dyDescent="0.25">
      <c r="A2611" s="17">
        <v>2598</v>
      </c>
      <c r="B2611" s="34" t="s">
        <v>2916</v>
      </c>
      <c r="C2611" s="1" t="s">
        <v>2133</v>
      </c>
      <c r="D2611" s="23">
        <v>2218</v>
      </c>
      <c r="E2611" s="8" t="str">
        <f>VLOOKUP(D2611,Hoja2!$1:$1048576,2,0)</f>
        <v>SILLONES</v>
      </c>
      <c r="F2611" s="2">
        <v>45797</v>
      </c>
      <c r="G2611" s="1" t="s">
        <v>39</v>
      </c>
      <c r="H2611" s="8" t="str">
        <f>VLOOKUP(G2611,Hoja1!$1:$1048576,2,0)</f>
        <v>ALMACEN DE DESPACHO MOB. Y EQUIPOS OFIC.</v>
      </c>
      <c r="I2611" s="8" t="str">
        <f>VLOOKUP(G2611,Hoja1!$1:$1048576,4,0)</f>
        <v>EDIF. PALACIO DE JUSTICIA DE LAS CORTES</v>
      </c>
      <c r="J2611" s="8" t="str">
        <f>VLOOKUP(G2611,Hoja1!$1:$1048576,5,0)</f>
        <v xml:space="preserve">DISTRITO  NACIONAL </v>
      </c>
      <c r="K2611" s="8" t="str">
        <f>VLOOKUP(G2611,Hoja1!$1:$1048576,6,0)</f>
        <v xml:space="preserve">DISTRITO NACIONAL </v>
      </c>
    </row>
    <row r="2612" spans="1:11" customFormat="1" x14ac:dyDescent="0.25">
      <c r="A2612" s="17">
        <v>2599</v>
      </c>
      <c r="B2612" s="34" t="s">
        <v>2917</v>
      </c>
      <c r="C2612" s="1" t="s">
        <v>2293</v>
      </c>
      <c r="D2612" s="23">
        <v>2201</v>
      </c>
      <c r="E2612" s="8" t="str">
        <f>VLOOKUP(D2612,Hoja2!$1:$1048576,2,0)</f>
        <v>ARCHIVOS-LOCKERS</v>
      </c>
      <c r="F2612" s="2">
        <v>45797</v>
      </c>
      <c r="G2612" s="1" t="s">
        <v>39</v>
      </c>
      <c r="H2612" s="8" t="str">
        <f>VLOOKUP(G2612,Hoja1!$1:$1048576,2,0)</f>
        <v>ALMACEN DE DESPACHO MOB. Y EQUIPOS OFIC.</v>
      </c>
      <c r="I2612" s="8" t="str">
        <f>VLOOKUP(G2612,Hoja1!$1:$1048576,4,0)</f>
        <v>EDIF. PALACIO DE JUSTICIA DE LAS CORTES</v>
      </c>
      <c r="J2612" s="8" t="str">
        <f>VLOOKUP(G2612,Hoja1!$1:$1048576,5,0)</f>
        <v xml:space="preserve">DISTRITO  NACIONAL </v>
      </c>
      <c r="K2612" s="8" t="str">
        <f>VLOOKUP(G2612,Hoja1!$1:$1048576,6,0)</f>
        <v xml:space="preserve">DISTRITO NACIONAL </v>
      </c>
    </row>
    <row r="2613" spans="1:11" customFormat="1" x14ac:dyDescent="0.25">
      <c r="A2613" s="17">
        <v>2600</v>
      </c>
      <c r="B2613" s="34" t="s">
        <v>2918</v>
      </c>
      <c r="C2613" s="1" t="s">
        <v>2293</v>
      </c>
      <c r="D2613" s="23">
        <v>2201</v>
      </c>
      <c r="E2613" s="8" t="str">
        <f>VLOOKUP(D2613,Hoja2!$1:$1048576,2,0)</f>
        <v>ARCHIVOS-LOCKERS</v>
      </c>
      <c r="F2613" s="2">
        <v>45797</v>
      </c>
      <c r="G2613" s="1" t="s">
        <v>39</v>
      </c>
      <c r="H2613" s="8" t="str">
        <f>VLOOKUP(G2613,Hoja1!$1:$1048576,2,0)</f>
        <v>ALMACEN DE DESPACHO MOB. Y EQUIPOS OFIC.</v>
      </c>
      <c r="I2613" s="8" t="str">
        <f>VLOOKUP(G2613,Hoja1!$1:$1048576,4,0)</f>
        <v>EDIF. PALACIO DE JUSTICIA DE LAS CORTES</v>
      </c>
      <c r="J2613" s="8" t="str">
        <f>VLOOKUP(G2613,Hoja1!$1:$1048576,5,0)</f>
        <v xml:space="preserve">DISTRITO  NACIONAL </v>
      </c>
      <c r="K2613" s="8" t="str">
        <f>VLOOKUP(G2613,Hoja1!$1:$1048576,6,0)</f>
        <v xml:space="preserve">DISTRITO NACIONAL </v>
      </c>
    </row>
    <row r="2614" spans="1:11" customFormat="1" x14ac:dyDescent="0.25">
      <c r="A2614" s="17">
        <v>2601</v>
      </c>
      <c r="B2614" s="34" t="s">
        <v>2919</v>
      </c>
      <c r="C2614" s="1" t="s">
        <v>2293</v>
      </c>
      <c r="D2614" s="23">
        <v>2201</v>
      </c>
      <c r="E2614" s="8" t="str">
        <f>VLOOKUP(D2614,Hoja2!$1:$1048576,2,0)</f>
        <v>ARCHIVOS-LOCKERS</v>
      </c>
      <c r="F2614" s="2">
        <v>45797</v>
      </c>
      <c r="G2614" s="1" t="s">
        <v>39</v>
      </c>
      <c r="H2614" s="8" t="str">
        <f>VLOOKUP(G2614,Hoja1!$1:$1048576,2,0)</f>
        <v>ALMACEN DE DESPACHO MOB. Y EQUIPOS OFIC.</v>
      </c>
      <c r="I2614" s="8" t="str">
        <f>VLOOKUP(G2614,Hoja1!$1:$1048576,4,0)</f>
        <v>EDIF. PALACIO DE JUSTICIA DE LAS CORTES</v>
      </c>
      <c r="J2614" s="8" t="str">
        <f>VLOOKUP(G2614,Hoja1!$1:$1048576,5,0)</f>
        <v xml:space="preserve">DISTRITO  NACIONAL </v>
      </c>
      <c r="K2614" s="8" t="str">
        <f>VLOOKUP(G2614,Hoja1!$1:$1048576,6,0)</f>
        <v xml:space="preserve">DISTRITO NACIONAL </v>
      </c>
    </row>
    <row r="2615" spans="1:11" customFormat="1" x14ac:dyDescent="0.25">
      <c r="A2615" s="17">
        <v>2602</v>
      </c>
      <c r="B2615" s="34" t="s">
        <v>2920</v>
      </c>
      <c r="C2615" s="1" t="s">
        <v>2293</v>
      </c>
      <c r="D2615" s="23">
        <v>2201</v>
      </c>
      <c r="E2615" s="8" t="str">
        <f>VLOOKUP(D2615,Hoja2!$1:$1048576,2,0)</f>
        <v>ARCHIVOS-LOCKERS</v>
      </c>
      <c r="F2615" s="2">
        <v>45797</v>
      </c>
      <c r="G2615" s="1" t="s">
        <v>39</v>
      </c>
      <c r="H2615" s="8" t="str">
        <f>VLOOKUP(G2615,Hoja1!$1:$1048576,2,0)</f>
        <v>ALMACEN DE DESPACHO MOB. Y EQUIPOS OFIC.</v>
      </c>
      <c r="I2615" s="8" t="str">
        <f>VLOOKUP(G2615,Hoja1!$1:$1048576,4,0)</f>
        <v>EDIF. PALACIO DE JUSTICIA DE LAS CORTES</v>
      </c>
      <c r="J2615" s="8" t="str">
        <f>VLOOKUP(G2615,Hoja1!$1:$1048576,5,0)</f>
        <v xml:space="preserve">DISTRITO  NACIONAL </v>
      </c>
      <c r="K2615" s="8" t="str">
        <f>VLOOKUP(G2615,Hoja1!$1:$1048576,6,0)</f>
        <v xml:space="preserve">DISTRITO NACIONAL </v>
      </c>
    </row>
    <row r="2616" spans="1:11" customFormat="1" x14ac:dyDescent="0.25">
      <c r="A2616" s="17">
        <v>2603</v>
      </c>
      <c r="B2616" s="34" t="s">
        <v>2921</v>
      </c>
      <c r="C2616" s="1" t="s">
        <v>2293</v>
      </c>
      <c r="D2616" s="23">
        <v>2201</v>
      </c>
      <c r="E2616" s="8" t="str">
        <f>VLOOKUP(D2616,Hoja2!$1:$1048576,2,0)</f>
        <v>ARCHIVOS-LOCKERS</v>
      </c>
      <c r="F2616" s="2">
        <v>45797</v>
      </c>
      <c r="G2616" s="1" t="s">
        <v>39</v>
      </c>
      <c r="H2616" s="8" t="str">
        <f>VLOOKUP(G2616,Hoja1!$1:$1048576,2,0)</f>
        <v>ALMACEN DE DESPACHO MOB. Y EQUIPOS OFIC.</v>
      </c>
      <c r="I2616" s="8" t="str">
        <f>VLOOKUP(G2616,Hoja1!$1:$1048576,4,0)</f>
        <v>EDIF. PALACIO DE JUSTICIA DE LAS CORTES</v>
      </c>
      <c r="J2616" s="8" t="str">
        <f>VLOOKUP(G2616,Hoja1!$1:$1048576,5,0)</f>
        <v xml:space="preserve">DISTRITO  NACIONAL </v>
      </c>
      <c r="K2616" s="8" t="str">
        <f>VLOOKUP(G2616,Hoja1!$1:$1048576,6,0)</f>
        <v xml:space="preserve">DISTRITO NACIONAL </v>
      </c>
    </row>
    <row r="2617" spans="1:11" customFormat="1" x14ac:dyDescent="0.25">
      <c r="A2617" s="17">
        <v>2604</v>
      </c>
      <c r="B2617" s="34" t="s">
        <v>2922</v>
      </c>
      <c r="C2617" s="1" t="s">
        <v>2293</v>
      </c>
      <c r="D2617" s="23">
        <v>2201</v>
      </c>
      <c r="E2617" s="8" t="str">
        <f>VLOOKUP(D2617,Hoja2!$1:$1048576,2,0)</f>
        <v>ARCHIVOS-LOCKERS</v>
      </c>
      <c r="F2617" s="2">
        <v>45797</v>
      </c>
      <c r="G2617" s="1" t="s">
        <v>39</v>
      </c>
      <c r="H2617" s="8" t="str">
        <f>VLOOKUP(G2617,Hoja1!$1:$1048576,2,0)</f>
        <v>ALMACEN DE DESPACHO MOB. Y EQUIPOS OFIC.</v>
      </c>
      <c r="I2617" s="8" t="str">
        <f>VLOOKUP(G2617,Hoja1!$1:$1048576,4,0)</f>
        <v>EDIF. PALACIO DE JUSTICIA DE LAS CORTES</v>
      </c>
      <c r="J2617" s="8" t="str">
        <f>VLOOKUP(G2617,Hoja1!$1:$1048576,5,0)</f>
        <v xml:space="preserve">DISTRITO  NACIONAL </v>
      </c>
      <c r="K2617" s="8" t="str">
        <f>VLOOKUP(G2617,Hoja1!$1:$1048576,6,0)</f>
        <v xml:space="preserve">DISTRITO NACIONAL </v>
      </c>
    </row>
    <row r="2618" spans="1:11" customFormat="1" x14ac:dyDescent="0.25">
      <c r="A2618" s="17">
        <v>2605</v>
      </c>
      <c r="B2618" s="34" t="s">
        <v>2923</v>
      </c>
      <c r="C2618" s="1" t="s">
        <v>2293</v>
      </c>
      <c r="D2618" s="23">
        <v>2201</v>
      </c>
      <c r="E2618" s="8" t="str">
        <f>VLOOKUP(D2618,Hoja2!$1:$1048576,2,0)</f>
        <v>ARCHIVOS-LOCKERS</v>
      </c>
      <c r="F2618" s="2">
        <v>45797</v>
      </c>
      <c r="G2618" s="1" t="s">
        <v>39</v>
      </c>
      <c r="H2618" s="8" t="str">
        <f>VLOOKUP(G2618,Hoja1!$1:$1048576,2,0)</f>
        <v>ALMACEN DE DESPACHO MOB. Y EQUIPOS OFIC.</v>
      </c>
      <c r="I2618" s="8" t="str">
        <f>VLOOKUP(G2618,Hoja1!$1:$1048576,4,0)</f>
        <v>EDIF. PALACIO DE JUSTICIA DE LAS CORTES</v>
      </c>
      <c r="J2618" s="8" t="str">
        <f>VLOOKUP(G2618,Hoja1!$1:$1048576,5,0)</f>
        <v xml:space="preserve">DISTRITO  NACIONAL </v>
      </c>
      <c r="K2618" s="8" t="str">
        <f>VLOOKUP(G2618,Hoja1!$1:$1048576,6,0)</f>
        <v xml:space="preserve">DISTRITO NACIONAL </v>
      </c>
    </row>
    <row r="2619" spans="1:11" customFormat="1" x14ac:dyDescent="0.25">
      <c r="A2619" s="17">
        <v>2606</v>
      </c>
      <c r="B2619" s="34" t="s">
        <v>2924</v>
      </c>
      <c r="C2619" s="1" t="s">
        <v>2293</v>
      </c>
      <c r="D2619" s="23">
        <v>2201</v>
      </c>
      <c r="E2619" s="8" t="str">
        <f>VLOOKUP(D2619,Hoja2!$1:$1048576,2,0)</f>
        <v>ARCHIVOS-LOCKERS</v>
      </c>
      <c r="F2619" s="2">
        <v>45797</v>
      </c>
      <c r="G2619" s="1" t="s">
        <v>39</v>
      </c>
      <c r="H2619" s="8" t="str">
        <f>VLOOKUP(G2619,Hoja1!$1:$1048576,2,0)</f>
        <v>ALMACEN DE DESPACHO MOB. Y EQUIPOS OFIC.</v>
      </c>
      <c r="I2619" s="8" t="str">
        <f>VLOOKUP(G2619,Hoja1!$1:$1048576,4,0)</f>
        <v>EDIF. PALACIO DE JUSTICIA DE LAS CORTES</v>
      </c>
      <c r="J2619" s="8" t="str">
        <f>VLOOKUP(G2619,Hoja1!$1:$1048576,5,0)</f>
        <v xml:space="preserve">DISTRITO  NACIONAL </v>
      </c>
      <c r="K2619" s="8" t="str">
        <f>VLOOKUP(G2619,Hoja1!$1:$1048576,6,0)</f>
        <v xml:space="preserve">DISTRITO NACIONAL </v>
      </c>
    </row>
    <row r="2620" spans="1:11" customFormat="1" x14ac:dyDescent="0.25">
      <c r="A2620" s="17">
        <v>2607</v>
      </c>
      <c r="B2620" s="34" t="s">
        <v>2925</v>
      </c>
      <c r="C2620" s="1" t="s">
        <v>2293</v>
      </c>
      <c r="D2620" s="23">
        <v>2201</v>
      </c>
      <c r="E2620" s="8" t="str">
        <f>VLOOKUP(D2620,Hoja2!$1:$1048576,2,0)</f>
        <v>ARCHIVOS-LOCKERS</v>
      </c>
      <c r="F2620" s="2">
        <v>45797</v>
      </c>
      <c r="G2620" s="1" t="s">
        <v>39</v>
      </c>
      <c r="H2620" s="8" t="str">
        <f>VLOOKUP(G2620,Hoja1!$1:$1048576,2,0)</f>
        <v>ALMACEN DE DESPACHO MOB. Y EQUIPOS OFIC.</v>
      </c>
      <c r="I2620" s="8" t="str">
        <f>VLOOKUP(G2620,Hoja1!$1:$1048576,4,0)</f>
        <v>EDIF. PALACIO DE JUSTICIA DE LAS CORTES</v>
      </c>
      <c r="J2620" s="8" t="str">
        <f>VLOOKUP(G2620,Hoja1!$1:$1048576,5,0)</f>
        <v xml:space="preserve">DISTRITO  NACIONAL </v>
      </c>
      <c r="K2620" s="8" t="str">
        <f>VLOOKUP(G2620,Hoja1!$1:$1048576,6,0)</f>
        <v xml:space="preserve">DISTRITO NACIONAL </v>
      </c>
    </row>
    <row r="2621" spans="1:11" customFormat="1" x14ac:dyDescent="0.25">
      <c r="A2621" s="17">
        <v>2608</v>
      </c>
      <c r="B2621" s="34" t="s">
        <v>2926</v>
      </c>
      <c r="C2621" s="1" t="s">
        <v>2816</v>
      </c>
      <c r="D2621" s="23">
        <v>2224</v>
      </c>
      <c r="E2621" s="8" t="str">
        <f>VLOOKUP(D2621,Hoja2!$1:$1048576,2,0)</f>
        <v>MESAS</v>
      </c>
      <c r="F2621" s="2">
        <v>45797</v>
      </c>
      <c r="G2621" s="1" t="s">
        <v>39</v>
      </c>
      <c r="H2621" s="8" t="str">
        <f>VLOOKUP(G2621,Hoja1!$1:$1048576,2,0)</f>
        <v>ALMACEN DE DESPACHO MOB. Y EQUIPOS OFIC.</v>
      </c>
      <c r="I2621" s="8" t="str">
        <f>VLOOKUP(G2621,Hoja1!$1:$1048576,4,0)</f>
        <v>EDIF. PALACIO DE JUSTICIA DE LAS CORTES</v>
      </c>
      <c r="J2621" s="8" t="str">
        <f>VLOOKUP(G2621,Hoja1!$1:$1048576,5,0)</f>
        <v xml:space="preserve">DISTRITO  NACIONAL </v>
      </c>
      <c r="K2621" s="8" t="str">
        <f>VLOOKUP(G2621,Hoja1!$1:$1048576,6,0)</f>
        <v xml:space="preserve">DISTRITO NACIONAL </v>
      </c>
    </row>
    <row r="2622" spans="1:11" customFormat="1" x14ac:dyDescent="0.25">
      <c r="A2622" s="17">
        <v>2609</v>
      </c>
      <c r="B2622" s="34" t="s">
        <v>2927</v>
      </c>
      <c r="C2622" s="1" t="s">
        <v>2816</v>
      </c>
      <c r="D2622" s="23">
        <v>2224</v>
      </c>
      <c r="E2622" s="8" t="str">
        <f>VLOOKUP(D2622,Hoja2!$1:$1048576,2,0)</f>
        <v>MESAS</v>
      </c>
      <c r="F2622" s="2">
        <v>45797</v>
      </c>
      <c r="G2622" s="1" t="s">
        <v>39</v>
      </c>
      <c r="H2622" s="8" t="str">
        <f>VLOOKUP(G2622,Hoja1!$1:$1048576,2,0)</f>
        <v>ALMACEN DE DESPACHO MOB. Y EQUIPOS OFIC.</v>
      </c>
      <c r="I2622" s="8" t="str">
        <f>VLOOKUP(G2622,Hoja1!$1:$1048576,4,0)</f>
        <v>EDIF. PALACIO DE JUSTICIA DE LAS CORTES</v>
      </c>
      <c r="J2622" s="8" t="str">
        <f>VLOOKUP(G2622,Hoja1!$1:$1048576,5,0)</f>
        <v xml:space="preserve">DISTRITO  NACIONAL </v>
      </c>
      <c r="K2622" s="8" t="str">
        <f>VLOOKUP(G2622,Hoja1!$1:$1048576,6,0)</f>
        <v xml:space="preserve">DISTRITO NACIONAL </v>
      </c>
    </row>
    <row r="2623" spans="1:11" customFormat="1" x14ac:dyDescent="0.25">
      <c r="A2623" s="17">
        <v>2610</v>
      </c>
      <c r="B2623" s="34" t="s">
        <v>2928</v>
      </c>
      <c r="C2623" s="1" t="s">
        <v>2293</v>
      </c>
      <c r="D2623" s="23">
        <v>2201</v>
      </c>
      <c r="E2623" s="8" t="str">
        <f>VLOOKUP(D2623,Hoja2!$1:$1048576,2,0)</f>
        <v>ARCHIVOS-LOCKERS</v>
      </c>
      <c r="F2623" s="2">
        <v>45798</v>
      </c>
      <c r="G2623" s="1" t="s">
        <v>39</v>
      </c>
      <c r="H2623" s="8" t="str">
        <f>VLOOKUP(G2623,Hoja1!$1:$1048576,2,0)</f>
        <v>ALMACEN DE DESPACHO MOB. Y EQUIPOS OFIC.</v>
      </c>
      <c r="I2623" s="8" t="str">
        <f>VLOOKUP(G2623,Hoja1!$1:$1048576,4,0)</f>
        <v>EDIF. PALACIO DE JUSTICIA DE LAS CORTES</v>
      </c>
      <c r="J2623" s="8" t="str">
        <f>VLOOKUP(G2623,Hoja1!$1:$1048576,5,0)</f>
        <v xml:space="preserve">DISTRITO  NACIONAL </v>
      </c>
      <c r="K2623" s="8" t="str">
        <f>VLOOKUP(G2623,Hoja1!$1:$1048576,6,0)</f>
        <v xml:space="preserve">DISTRITO NACIONAL </v>
      </c>
    </row>
    <row r="2624" spans="1:11" customFormat="1" x14ac:dyDescent="0.25">
      <c r="A2624" s="17">
        <v>2611</v>
      </c>
      <c r="B2624" s="34" t="s">
        <v>2929</v>
      </c>
      <c r="C2624" s="1" t="s">
        <v>2293</v>
      </c>
      <c r="D2624" s="23">
        <v>2201</v>
      </c>
      <c r="E2624" s="8" t="str">
        <f>VLOOKUP(D2624,Hoja2!$1:$1048576,2,0)</f>
        <v>ARCHIVOS-LOCKERS</v>
      </c>
      <c r="F2624" s="2">
        <v>45798</v>
      </c>
      <c r="G2624" s="1" t="s">
        <v>39</v>
      </c>
      <c r="H2624" s="8" t="str">
        <f>VLOOKUP(G2624,Hoja1!$1:$1048576,2,0)</f>
        <v>ALMACEN DE DESPACHO MOB. Y EQUIPOS OFIC.</v>
      </c>
      <c r="I2624" s="8" t="str">
        <f>VLOOKUP(G2624,Hoja1!$1:$1048576,4,0)</f>
        <v>EDIF. PALACIO DE JUSTICIA DE LAS CORTES</v>
      </c>
      <c r="J2624" s="8" t="str">
        <f>VLOOKUP(G2624,Hoja1!$1:$1048576,5,0)</f>
        <v xml:space="preserve">DISTRITO  NACIONAL </v>
      </c>
      <c r="K2624" s="8" t="str">
        <f>VLOOKUP(G2624,Hoja1!$1:$1048576,6,0)</f>
        <v xml:space="preserve">DISTRITO NACIONAL </v>
      </c>
    </row>
    <row r="2625" spans="1:11" customFormat="1" x14ac:dyDescent="0.25">
      <c r="A2625" s="17">
        <v>2612</v>
      </c>
      <c r="B2625" s="34" t="s">
        <v>2930</v>
      </c>
      <c r="C2625" s="1" t="s">
        <v>2293</v>
      </c>
      <c r="D2625" s="23">
        <v>2201</v>
      </c>
      <c r="E2625" s="8" t="str">
        <f>VLOOKUP(D2625,Hoja2!$1:$1048576,2,0)</f>
        <v>ARCHIVOS-LOCKERS</v>
      </c>
      <c r="F2625" s="2">
        <v>45798</v>
      </c>
      <c r="G2625" s="1" t="s">
        <v>39</v>
      </c>
      <c r="H2625" s="8" t="str">
        <f>VLOOKUP(G2625,Hoja1!$1:$1048576,2,0)</f>
        <v>ALMACEN DE DESPACHO MOB. Y EQUIPOS OFIC.</v>
      </c>
      <c r="I2625" s="8" t="str">
        <f>VLOOKUP(G2625,Hoja1!$1:$1048576,4,0)</f>
        <v>EDIF. PALACIO DE JUSTICIA DE LAS CORTES</v>
      </c>
      <c r="J2625" s="8" t="str">
        <f>VLOOKUP(G2625,Hoja1!$1:$1048576,5,0)</f>
        <v xml:space="preserve">DISTRITO  NACIONAL </v>
      </c>
      <c r="K2625" s="8" t="str">
        <f>VLOOKUP(G2625,Hoja1!$1:$1048576,6,0)</f>
        <v xml:space="preserve">DISTRITO NACIONAL </v>
      </c>
    </row>
    <row r="2626" spans="1:11" customFormat="1" x14ac:dyDescent="0.25">
      <c r="A2626" s="17">
        <v>2613</v>
      </c>
      <c r="B2626" s="34" t="s">
        <v>2931</v>
      </c>
      <c r="C2626" s="1" t="s">
        <v>2293</v>
      </c>
      <c r="D2626" s="23">
        <v>2201</v>
      </c>
      <c r="E2626" s="8" t="str">
        <f>VLOOKUP(D2626,Hoja2!$1:$1048576,2,0)</f>
        <v>ARCHIVOS-LOCKERS</v>
      </c>
      <c r="F2626" s="2">
        <v>45798</v>
      </c>
      <c r="G2626" s="1" t="s">
        <v>39</v>
      </c>
      <c r="H2626" s="8" t="str">
        <f>VLOOKUP(G2626,Hoja1!$1:$1048576,2,0)</f>
        <v>ALMACEN DE DESPACHO MOB. Y EQUIPOS OFIC.</v>
      </c>
      <c r="I2626" s="8" t="str">
        <f>VLOOKUP(G2626,Hoja1!$1:$1048576,4,0)</f>
        <v>EDIF. PALACIO DE JUSTICIA DE LAS CORTES</v>
      </c>
      <c r="J2626" s="8" t="str">
        <f>VLOOKUP(G2626,Hoja1!$1:$1048576,5,0)</f>
        <v xml:space="preserve">DISTRITO  NACIONAL </v>
      </c>
      <c r="K2626" s="8" t="str">
        <f>VLOOKUP(G2626,Hoja1!$1:$1048576,6,0)</f>
        <v xml:space="preserve">DISTRITO NACIONAL </v>
      </c>
    </row>
    <row r="2627" spans="1:11" customFormat="1" x14ac:dyDescent="0.25">
      <c r="A2627" s="17">
        <v>2614</v>
      </c>
      <c r="B2627" s="34" t="s">
        <v>2932</v>
      </c>
      <c r="C2627" s="1" t="s">
        <v>2293</v>
      </c>
      <c r="D2627" s="23">
        <v>2201</v>
      </c>
      <c r="E2627" s="8" t="str">
        <f>VLOOKUP(D2627,Hoja2!$1:$1048576,2,0)</f>
        <v>ARCHIVOS-LOCKERS</v>
      </c>
      <c r="F2627" s="2">
        <v>45798</v>
      </c>
      <c r="G2627" s="1" t="s">
        <v>39</v>
      </c>
      <c r="H2627" s="8" t="str">
        <f>VLOOKUP(G2627,Hoja1!$1:$1048576,2,0)</f>
        <v>ALMACEN DE DESPACHO MOB. Y EQUIPOS OFIC.</v>
      </c>
      <c r="I2627" s="8" t="str">
        <f>VLOOKUP(G2627,Hoja1!$1:$1048576,4,0)</f>
        <v>EDIF. PALACIO DE JUSTICIA DE LAS CORTES</v>
      </c>
      <c r="J2627" s="8" t="str">
        <f>VLOOKUP(G2627,Hoja1!$1:$1048576,5,0)</f>
        <v xml:space="preserve">DISTRITO  NACIONAL </v>
      </c>
      <c r="K2627" s="8" t="str">
        <f>VLOOKUP(G2627,Hoja1!$1:$1048576,6,0)</f>
        <v xml:space="preserve">DISTRITO NACIONAL </v>
      </c>
    </row>
    <row r="2628" spans="1:11" customFormat="1" x14ac:dyDescent="0.25">
      <c r="A2628" s="17">
        <v>2615</v>
      </c>
      <c r="B2628" s="34" t="s">
        <v>2933</v>
      </c>
      <c r="C2628" s="1" t="s">
        <v>2293</v>
      </c>
      <c r="D2628" s="23">
        <v>2201</v>
      </c>
      <c r="E2628" s="8" t="str">
        <f>VLOOKUP(D2628,Hoja2!$1:$1048576,2,0)</f>
        <v>ARCHIVOS-LOCKERS</v>
      </c>
      <c r="F2628" s="2">
        <v>45798</v>
      </c>
      <c r="G2628" s="1" t="s">
        <v>39</v>
      </c>
      <c r="H2628" s="8" t="str">
        <f>VLOOKUP(G2628,Hoja1!$1:$1048576,2,0)</f>
        <v>ALMACEN DE DESPACHO MOB. Y EQUIPOS OFIC.</v>
      </c>
      <c r="I2628" s="8" t="str">
        <f>VLOOKUP(G2628,Hoja1!$1:$1048576,4,0)</f>
        <v>EDIF. PALACIO DE JUSTICIA DE LAS CORTES</v>
      </c>
      <c r="J2628" s="8" t="str">
        <f>VLOOKUP(G2628,Hoja1!$1:$1048576,5,0)</f>
        <v xml:space="preserve">DISTRITO  NACIONAL </v>
      </c>
      <c r="K2628" s="8" t="str">
        <f>VLOOKUP(G2628,Hoja1!$1:$1048576,6,0)</f>
        <v xml:space="preserve">DISTRITO NACIONAL </v>
      </c>
    </row>
    <row r="2629" spans="1:11" customFormat="1" x14ac:dyDescent="0.25">
      <c r="A2629" s="17">
        <v>2616</v>
      </c>
      <c r="B2629" s="34" t="s">
        <v>2934</v>
      </c>
      <c r="C2629" s="1" t="s">
        <v>2293</v>
      </c>
      <c r="D2629" s="23">
        <v>2201</v>
      </c>
      <c r="E2629" s="8" t="str">
        <f>VLOOKUP(D2629,Hoja2!$1:$1048576,2,0)</f>
        <v>ARCHIVOS-LOCKERS</v>
      </c>
      <c r="F2629" s="2">
        <v>45798</v>
      </c>
      <c r="G2629" s="1" t="s">
        <v>39</v>
      </c>
      <c r="H2629" s="8" t="str">
        <f>VLOOKUP(G2629,Hoja1!$1:$1048576,2,0)</f>
        <v>ALMACEN DE DESPACHO MOB. Y EQUIPOS OFIC.</v>
      </c>
      <c r="I2629" s="8" t="str">
        <f>VLOOKUP(G2629,Hoja1!$1:$1048576,4,0)</f>
        <v>EDIF. PALACIO DE JUSTICIA DE LAS CORTES</v>
      </c>
      <c r="J2629" s="8" t="str">
        <f>VLOOKUP(G2629,Hoja1!$1:$1048576,5,0)</f>
        <v xml:space="preserve">DISTRITO  NACIONAL </v>
      </c>
      <c r="K2629" s="8" t="str">
        <f>VLOOKUP(G2629,Hoja1!$1:$1048576,6,0)</f>
        <v xml:space="preserve">DISTRITO NACIONAL </v>
      </c>
    </row>
    <row r="2630" spans="1:11" customFormat="1" x14ac:dyDescent="0.25">
      <c r="A2630" s="17">
        <v>2617</v>
      </c>
      <c r="B2630" s="34" t="s">
        <v>2935</v>
      </c>
      <c r="C2630" s="1" t="s">
        <v>2293</v>
      </c>
      <c r="D2630" s="23">
        <v>2201</v>
      </c>
      <c r="E2630" s="8" t="str">
        <f>VLOOKUP(D2630,Hoja2!$1:$1048576,2,0)</f>
        <v>ARCHIVOS-LOCKERS</v>
      </c>
      <c r="F2630" s="2">
        <v>45798</v>
      </c>
      <c r="G2630" s="1" t="s">
        <v>39</v>
      </c>
      <c r="H2630" s="8" t="str">
        <f>VLOOKUP(G2630,Hoja1!$1:$1048576,2,0)</f>
        <v>ALMACEN DE DESPACHO MOB. Y EQUIPOS OFIC.</v>
      </c>
      <c r="I2630" s="8" t="str">
        <f>VLOOKUP(G2630,Hoja1!$1:$1048576,4,0)</f>
        <v>EDIF. PALACIO DE JUSTICIA DE LAS CORTES</v>
      </c>
      <c r="J2630" s="8" t="str">
        <f>VLOOKUP(G2630,Hoja1!$1:$1048576,5,0)</f>
        <v xml:space="preserve">DISTRITO  NACIONAL </v>
      </c>
      <c r="K2630" s="8" t="str">
        <f>VLOOKUP(G2630,Hoja1!$1:$1048576,6,0)</f>
        <v xml:space="preserve">DISTRITO NACIONAL </v>
      </c>
    </row>
    <row r="2631" spans="1:11" customFormat="1" x14ac:dyDescent="0.25">
      <c r="A2631" s="17">
        <v>2618</v>
      </c>
      <c r="B2631" s="34" t="s">
        <v>2936</v>
      </c>
      <c r="C2631" s="1" t="s">
        <v>2293</v>
      </c>
      <c r="D2631" s="23">
        <v>2201</v>
      </c>
      <c r="E2631" s="8" t="str">
        <f>VLOOKUP(D2631,Hoja2!$1:$1048576,2,0)</f>
        <v>ARCHIVOS-LOCKERS</v>
      </c>
      <c r="F2631" s="2">
        <v>45798</v>
      </c>
      <c r="G2631" s="1" t="s">
        <v>39</v>
      </c>
      <c r="H2631" s="8" t="str">
        <f>VLOOKUP(G2631,Hoja1!$1:$1048576,2,0)</f>
        <v>ALMACEN DE DESPACHO MOB. Y EQUIPOS OFIC.</v>
      </c>
      <c r="I2631" s="8" t="str">
        <f>VLOOKUP(G2631,Hoja1!$1:$1048576,4,0)</f>
        <v>EDIF. PALACIO DE JUSTICIA DE LAS CORTES</v>
      </c>
      <c r="J2631" s="8" t="str">
        <f>VLOOKUP(G2631,Hoja1!$1:$1048576,5,0)</f>
        <v xml:space="preserve">DISTRITO  NACIONAL </v>
      </c>
      <c r="K2631" s="8" t="str">
        <f>VLOOKUP(G2631,Hoja1!$1:$1048576,6,0)</f>
        <v xml:space="preserve">DISTRITO NACIONAL </v>
      </c>
    </row>
    <row r="2632" spans="1:11" customFormat="1" x14ac:dyDescent="0.25">
      <c r="A2632" s="17">
        <v>2619</v>
      </c>
      <c r="B2632" s="34" t="s">
        <v>2937</v>
      </c>
      <c r="C2632" s="1" t="s">
        <v>2293</v>
      </c>
      <c r="D2632" s="23">
        <v>2201</v>
      </c>
      <c r="E2632" s="8" t="str">
        <f>VLOOKUP(D2632,Hoja2!$1:$1048576,2,0)</f>
        <v>ARCHIVOS-LOCKERS</v>
      </c>
      <c r="F2632" s="2">
        <v>45798</v>
      </c>
      <c r="G2632" s="1" t="s">
        <v>39</v>
      </c>
      <c r="H2632" s="8" t="str">
        <f>VLOOKUP(G2632,Hoja1!$1:$1048576,2,0)</f>
        <v>ALMACEN DE DESPACHO MOB. Y EQUIPOS OFIC.</v>
      </c>
      <c r="I2632" s="8" t="str">
        <f>VLOOKUP(G2632,Hoja1!$1:$1048576,4,0)</f>
        <v>EDIF. PALACIO DE JUSTICIA DE LAS CORTES</v>
      </c>
      <c r="J2632" s="8" t="str">
        <f>VLOOKUP(G2632,Hoja1!$1:$1048576,5,0)</f>
        <v xml:space="preserve">DISTRITO  NACIONAL </v>
      </c>
      <c r="K2632" s="8" t="str">
        <f>VLOOKUP(G2632,Hoja1!$1:$1048576,6,0)</f>
        <v xml:space="preserve">DISTRITO NACIONAL </v>
      </c>
    </row>
    <row r="2633" spans="1:11" customFormat="1" x14ac:dyDescent="0.25">
      <c r="A2633" s="17">
        <v>2620</v>
      </c>
      <c r="B2633" s="34" t="s">
        <v>2938</v>
      </c>
      <c r="C2633" s="1" t="s">
        <v>2293</v>
      </c>
      <c r="D2633" s="23">
        <v>2201</v>
      </c>
      <c r="E2633" s="8" t="str">
        <f>VLOOKUP(D2633,Hoja2!$1:$1048576,2,0)</f>
        <v>ARCHIVOS-LOCKERS</v>
      </c>
      <c r="F2633" s="2">
        <v>45798</v>
      </c>
      <c r="G2633" s="1" t="s">
        <v>39</v>
      </c>
      <c r="H2633" s="8" t="str">
        <f>VLOOKUP(G2633,Hoja1!$1:$1048576,2,0)</f>
        <v>ALMACEN DE DESPACHO MOB. Y EQUIPOS OFIC.</v>
      </c>
      <c r="I2633" s="8" t="str">
        <f>VLOOKUP(G2633,Hoja1!$1:$1048576,4,0)</f>
        <v>EDIF. PALACIO DE JUSTICIA DE LAS CORTES</v>
      </c>
      <c r="J2633" s="8" t="str">
        <f>VLOOKUP(G2633,Hoja1!$1:$1048576,5,0)</f>
        <v xml:space="preserve">DISTRITO  NACIONAL </v>
      </c>
      <c r="K2633" s="8" t="str">
        <f>VLOOKUP(G2633,Hoja1!$1:$1048576,6,0)</f>
        <v xml:space="preserve">DISTRITO NACIONAL </v>
      </c>
    </row>
    <row r="2634" spans="1:11" customFormat="1" x14ac:dyDescent="0.25">
      <c r="A2634" s="17">
        <v>2621</v>
      </c>
      <c r="B2634" s="34" t="s">
        <v>2939</v>
      </c>
      <c r="C2634" s="1" t="s">
        <v>2293</v>
      </c>
      <c r="D2634" s="23">
        <v>2201</v>
      </c>
      <c r="E2634" s="8" t="str">
        <f>VLOOKUP(D2634,Hoja2!$1:$1048576,2,0)</f>
        <v>ARCHIVOS-LOCKERS</v>
      </c>
      <c r="F2634" s="2">
        <v>45798</v>
      </c>
      <c r="G2634" s="1" t="s">
        <v>39</v>
      </c>
      <c r="H2634" s="8" t="str">
        <f>VLOOKUP(G2634,Hoja1!$1:$1048576,2,0)</f>
        <v>ALMACEN DE DESPACHO MOB. Y EQUIPOS OFIC.</v>
      </c>
      <c r="I2634" s="8" t="str">
        <f>VLOOKUP(G2634,Hoja1!$1:$1048576,4,0)</f>
        <v>EDIF. PALACIO DE JUSTICIA DE LAS CORTES</v>
      </c>
      <c r="J2634" s="8" t="str">
        <f>VLOOKUP(G2634,Hoja1!$1:$1048576,5,0)</f>
        <v xml:space="preserve">DISTRITO  NACIONAL </v>
      </c>
      <c r="K2634" s="8" t="str">
        <f>VLOOKUP(G2634,Hoja1!$1:$1048576,6,0)</f>
        <v xml:space="preserve">DISTRITO NACIONAL </v>
      </c>
    </row>
    <row r="2635" spans="1:11" customFormat="1" x14ac:dyDescent="0.25">
      <c r="A2635" s="17">
        <v>2622</v>
      </c>
      <c r="B2635" s="34" t="s">
        <v>2940</v>
      </c>
      <c r="C2635" s="1" t="s">
        <v>2293</v>
      </c>
      <c r="D2635" s="23">
        <v>2201</v>
      </c>
      <c r="E2635" s="8" t="str">
        <f>VLOOKUP(D2635,Hoja2!$1:$1048576,2,0)</f>
        <v>ARCHIVOS-LOCKERS</v>
      </c>
      <c r="F2635" s="2">
        <v>45798</v>
      </c>
      <c r="G2635" s="1" t="s">
        <v>39</v>
      </c>
      <c r="H2635" s="8" t="str">
        <f>VLOOKUP(G2635,Hoja1!$1:$1048576,2,0)</f>
        <v>ALMACEN DE DESPACHO MOB. Y EQUIPOS OFIC.</v>
      </c>
      <c r="I2635" s="8" t="str">
        <f>VLOOKUP(G2635,Hoja1!$1:$1048576,4,0)</f>
        <v>EDIF. PALACIO DE JUSTICIA DE LAS CORTES</v>
      </c>
      <c r="J2635" s="8" t="str">
        <f>VLOOKUP(G2635,Hoja1!$1:$1048576,5,0)</f>
        <v xml:space="preserve">DISTRITO  NACIONAL </v>
      </c>
      <c r="K2635" s="8" t="str">
        <f>VLOOKUP(G2635,Hoja1!$1:$1048576,6,0)</f>
        <v xml:space="preserve">DISTRITO NACIONAL </v>
      </c>
    </row>
    <row r="2636" spans="1:11" customFormat="1" x14ac:dyDescent="0.25">
      <c r="A2636" s="17">
        <v>2623</v>
      </c>
      <c r="B2636" s="34" t="s">
        <v>2941</v>
      </c>
      <c r="C2636" s="1" t="s">
        <v>2293</v>
      </c>
      <c r="D2636" s="23">
        <v>2201</v>
      </c>
      <c r="E2636" s="8" t="str">
        <f>VLOOKUP(D2636,Hoja2!$1:$1048576,2,0)</f>
        <v>ARCHIVOS-LOCKERS</v>
      </c>
      <c r="F2636" s="2">
        <v>45798</v>
      </c>
      <c r="G2636" s="1" t="s">
        <v>39</v>
      </c>
      <c r="H2636" s="8" t="str">
        <f>VLOOKUP(G2636,Hoja1!$1:$1048576,2,0)</f>
        <v>ALMACEN DE DESPACHO MOB. Y EQUIPOS OFIC.</v>
      </c>
      <c r="I2636" s="8" t="str">
        <f>VLOOKUP(G2636,Hoja1!$1:$1048576,4,0)</f>
        <v>EDIF. PALACIO DE JUSTICIA DE LAS CORTES</v>
      </c>
      <c r="J2636" s="8" t="str">
        <f>VLOOKUP(G2636,Hoja1!$1:$1048576,5,0)</f>
        <v xml:space="preserve">DISTRITO  NACIONAL </v>
      </c>
      <c r="K2636" s="8" t="str">
        <f>VLOOKUP(G2636,Hoja1!$1:$1048576,6,0)</f>
        <v xml:space="preserve">DISTRITO NACIONAL </v>
      </c>
    </row>
    <row r="2637" spans="1:11" customFormat="1" x14ac:dyDescent="0.25">
      <c r="A2637" s="17">
        <v>2624</v>
      </c>
      <c r="B2637" s="34" t="s">
        <v>2942</v>
      </c>
      <c r="C2637" s="1" t="s">
        <v>2293</v>
      </c>
      <c r="D2637" s="23">
        <v>2201</v>
      </c>
      <c r="E2637" s="8" t="str">
        <f>VLOOKUP(D2637,Hoja2!$1:$1048576,2,0)</f>
        <v>ARCHIVOS-LOCKERS</v>
      </c>
      <c r="F2637" s="2">
        <v>45798</v>
      </c>
      <c r="G2637" s="1" t="s">
        <v>39</v>
      </c>
      <c r="H2637" s="8" t="str">
        <f>VLOOKUP(G2637,Hoja1!$1:$1048576,2,0)</f>
        <v>ALMACEN DE DESPACHO MOB. Y EQUIPOS OFIC.</v>
      </c>
      <c r="I2637" s="8" t="str">
        <f>VLOOKUP(G2637,Hoja1!$1:$1048576,4,0)</f>
        <v>EDIF. PALACIO DE JUSTICIA DE LAS CORTES</v>
      </c>
      <c r="J2637" s="8" t="str">
        <f>VLOOKUP(G2637,Hoja1!$1:$1048576,5,0)</f>
        <v xml:space="preserve">DISTRITO  NACIONAL </v>
      </c>
      <c r="K2637" s="8" t="str">
        <f>VLOOKUP(G2637,Hoja1!$1:$1048576,6,0)</f>
        <v xml:space="preserve">DISTRITO NACIONAL </v>
      </c>
    </row>
    <row r="2638" spans="1:11" customFormat="1" x14ac:dyDescent="0.25">
      <c r="A2638" s="17">
        <v>2625</v>
      </c>
      <c r="B2638" s="34" t="s">
        <v>2943</v>
      </c>
      <c r="C2638" s="1" t="s">
        <v>2293</v>
      </c>
      <c r="D2638" s="23">
        <v>2201</v>
      </c>
      <c r="E2638" s="8" t="str">
        <f>VLOOKUP(D2638,Hoja2!$1:$1048576,2,0)</f>
        <v>ARCHIVOS-LOCKERS</v>
      </c>
      <c r="F2638" s="2">
        <v>45798</v>
      </c>
      <c r="G2638" s="1" t="s">
        <v>39</v>
      </c>
      <c r="H2638" s="8" t="str">
        <f>VLOOKUP(G2638,Hoja1!$1:$1048576,2,0)</f>
        <v>ALMACEN DE DESPACHO MOB. Y EQUIPOS OFIC.</v>
      </c>
      <c r="I2638" s="8" t="str">
        <f>VLOOKUP(G2638,Hoja1!$1:$1048576,4,0)</f>
        <v>EDIF. PALACIO DE JUSTICIA DE LAS CORTES</v>
      </c>
      <c r="J2638" s="8" t="str">
        <f>VLOOKUP(G2638,Hoja1!$1:$1048576,5,0)</f>
        <v xml:space="preserve">DISTRITO  NACIONAL </v>
      </c>
      <c r="K2638" s="8" t="str">
        <f>VLOOKUP(G2638,Hoja1!$1:$1048576,6,0)</f>
        <v xml:space="preserve">DISTRITO NACIONAL </v>
      </c>
    </row>
    <row r="2639" spans="1:11" customFormat="1" x14ac:dyDescent="0.25">
      <c r="A2639" s="17">
        <v>2626</v>
      </c>
      <c r="B2639" s="34" t="s">
        <v>2944</v>
      </c>
      <c r="C2639" s="1" t="s">
        <v>2293</v>
      </c>
      <c r="D2639" s="23">
        <v>2201</v>
      </c>
      <c r="E2639" s="8" t="str">
        <f>VLOOKUP(D2639,Hoja2!$1:$1048576,2,0)</f>
        <v>ARCHIVOS-LOCKERS</v>
      </c>
      <c r="F2639" s="2">
        <v>45798</v>
      </c>
      <c r="G2639" s="1" t="s">
        <v>39</v>
      </c>
      <c r="H2639" s="8" t="str">
        <f>VLOOKUP(G2639,Hoja1!$1:$1048576,2,0)</f>
        <v>ALMACEN DE DESPACHO MOB. Y EQUIPOS OFIC.</v>
      </c>
      <c r="I2639" s="8" t="str">
        <f>VLOOKUP(G2639,Hoja1!$1:$1048576,4,0)</f>
        <v>EDIF. PALACIO DE JUSTICIA DE LAS CORTES</v>
      </c>
      <c r="J2639" s="8" t="str">
        <f>VLOOKUP(G2639,Hoja1!$1:$1048576,5,0)</f>
        <v xml:space="preserve">DISTRITO  NACIONAL </v>
      </c>
      <c r="K2639" s="8" t="str">
        <f>VLOOKUP(G2639,Hoja1!$1:$1048576,6,0)</f>
        <v xml:space="preserve">DISTRITO NACIONAL </v>
      </c>
    </row>
    <row r="2640" spans="1:11" customFormat="1" x14ac:dyDescent="0.25">
      <c r="A2640" s="17">
        <v>2627</v>
      </c>
      <c r="B2640" s="34" t="s">
        <v>2945</v>
      </c>
      <c r="C2640" s="1" t="s">
        <v>2293</v>
      </c>
      <c r="D2640" s="23">
        <v>2201</v>
      </c>
      <c r="E2640" s="8" t="str">
        <f>VLOOKUP(D2640,Hoja2!$1:$1048576,2,0)</f>
        <v>ARCHIVOS-LOCKERS</v>
      </c>
      <c r="F2640" s="2">
        <v>45798</v>
      </c>
      <c r="G2640" s="1" t="s">
        <v>39</v>
      </c>
      <c r="H2640" s="8" t="str">
        <f>VLOOKUP(G2640,Hoja1!$1:$1048576,2,0)</f>
        <v>ALMACEN DE DESPACHO MOB. Y EQUIPOS OFIC.</v>
      </c>
      <c r="I2640" s="8" t="str">
        <f>VLOOKUP(G2640,Hoja1!$1:$1048576,4,0)</f>
        <v>EDIF. PALACIO DE JUSTICIA DE LAS CORTES</v>
      </c>
      <c r="J2640" s="8" t="str">
        <f>VLOOKUP(G2640,Hoja1!$1:$1048576,5,0)</f>
        <v xml:space="preserve">DISTRITO  NACIONAL </v>
      </c>
      <c r="K2640" s="8" t="str">
        <f>VLOOKUP(G2640,Hoja1!$1:$1048576,6,0)</f>
        <v xml:space="preserve">DISTRITO NACIONAL </v>
      </c>
    </row>
    <row r="2641" spans="1:11" customFormat="1" x14ac:dyDescent="0.25">
      <c r="A2641" s="17">
        <v>2628</v>
      </c>
      <c r="B2641" s="34" t="s">
        <v>2946</v>
      </c>
      <c r="C2641" s="1" t="s">
        <v>2293</v>
      </c>
      <c r="D2641" s="23">
        <v>2201</v>
      </c>
      <c r="E2641" s="8" t="str">
        <f>VLOOKUP(D2641,Hoja2!$1:$1048576,2,0)</f>
        <v>ARCHIVOS-LOCKERS</v>
      </c>
      <c r="F2641" s="2">
        <v>45798</v>
      </c>
      <c r="G2641" s="1" t="s">
        <v>39</v>
      </c>
      <c r="H2641" s="8" t="str">
        <f>VLOOKUP(G2641,Hoja1!$1:$1048576,2,0)</f>
        <v>ALMACEN DE DESPACHO MOB. Y EQUIPOS OFIC.</v>
      </c>
      <c r="I2641" s="8" t="str">
        <f>VLOOKUP(G2641,Hoja1!$1:$1048576,4,0)</f>
        <v>EDIF. PALACIO DE JUSTICIA DE LAS CORTES</v>
      </c>
      <c r="J2641" s="8" t="str">
        <f>VLOOKUP(G2641,Hoja1!$1:$1048576,5,0)</f>
        <v xml:space="preserve">DISTRITO  NACIONAL </v>
      </c>
      <c r="K2641" s="8" t="str">
        <f>VLOOKUP(G2641,Hoja1!$1:$1048576,6,0)</f>
        <v xml:space="preserve">DISTRITO NACIONAL </v>
      </c>
    </row>
    <row r="2642" spans="1:11" customFormat="1" x14ac:dyDescent="0.25">
      <c r="A2642" s="17">
        <v>2629</v>
      </c>
      <c r="B2642" s="34" t="s">
        <v>2947</v>
      </c>
      <c r="C2642" s="1" t="s">
        <v>2293</v>
      </c>
      <c r="D2642" s="23">
        <v>2201</v>
      </c>
      <c r="E2642" s="8" t="str">
        <f>VLOOKUP(D2642,Hoja2!$1:$1048576,2,0)</f>
        <v>ARCHIVOS-LOCKERS</v>
      </c>
      <c r="F2642" s="2">
        <v>45798</v>
      </c>
      <c r="G2642" s="1" t="s">
        <v>39</v>
      </c>
      <c r="H2642" s="8" t="str">
        <f>VLOOKUP(G2642,Hoja1!$1:$1048576,2,0)</f>
        <v>ALMACEN DE DESPACHO MOB. Y EQUIPOS OFIC.</v>
      </c>
      <c r="I2642" s="8" t="str">
        <f>VLOOKUP(G2642,Hoja1!$1:$1048576,4,0)</f>
        <v>EDIF. PALACIO DE JUSTICIA DE LAS CORTES</v>
      </c>
      <c r="J2642" s="8" t="str">
        <f>VLOOKUP(G2642,Hoja1!$1:$1048576,5,0)</f>
        <v xml:space="preserve">DISTRITO  NACIONAL </v>
      </c>
      <c r="K2642" s="8" t="str">
        <f>VLOOKUP(G2642,Hoja1!$1:$1048576,6,0)</f>
        <v xml:space="preserve">DISTRITO NACIONAL </v>
      </c>
    </row>
    <row r="2643" spans="1:11" customFormat="1" x14ac:dyDescent="0.25">
      <c r="A2643" s="17">
        <v>2630</v>
      </c>
      <c r="B2643" s="34" t="s">
        <v>2948</v>
      </c>
      <c r="C2643" s="1" t="s">
        <v>2293</v>
      </c>
      <c r="D2643" s="23">
        <v>2201</v>
      </c>
      <c r="E2643" s="8" t="str">
        <f>VLOOKUP(D2643,Hoja2!$1:$1048576,2,0)</f>
        <v>ARCHIVOS-LOCKERS</v>
      </c>
      <c r="F2643" s="2">
        <v>45798</v>
      </c>
      <c r="G2643" s="1" t="s">
        <v>39</v>
      </c>
      <c r="H2643" s="8" t="str">
        <f>VLOOKUP(G2643,Hoja1!$1:$1048576,2,0)</f>
        <v>ALMACEN DE DESPACHO MOB. Y EQUIPOS OFIC.</v>
      </c>
      <c r="I2643" s="8" t="str">
        <f>VLOOKUP(G2643,Hoja1!$1:$1048576,4,0)</f>
        <v>EDIF. PALACIO DE JUSTICIA DE LAS CORTES</v>
      </c>
      <c r="J2643" s="8" t="str">
        <f>VLOOKUP(G2643,Hoja1!$1:$1048576,5,0)</f>
        <v xml:space="preserve">DISTRITO  NACIONAL </v>
      </c>
      <c r="K2643" s="8" t="str">
        <f>VLOOKUP(G2643,Hoja1!$1:$1048576,6,0)</f>
        <v xml:space="preserve">DISTRITO NACIONAL </v>
      </c>
    </row>
    <row r="2644" spans="1:11" customFormat="1" x14ac:dyDescent="0.25">
      <c r="A2644" s="17">
        <v>2631</v>
      </c>
      <c r="B2644" s="34" t="s">
        <v>2949</v>
      </c>
      <c r="C2644" s="1" t="s">
        <v>2293</v>
      </c>
      <c r="D2644" s="23">
        <v>2201</v>
      </c>
      <c r="E2644" s="8" t="str">
        <f>VLOOKUP(D2644,Hoja2!$1:$1048576,2,0)</f>
        <v>ARCHIVOS-LOCKERS</v>
      </c>
      <c r="F2644" s="2">
        <v>45798</v>
      </c>
      <c r="G2644" s="1" t="s">
        <v>39</v>
      </c>
      <c r="H2644" s="8" t="str">
        <f>VLOOKUP(G2644,Hoja1!$1:$1048576,2,0)</f>
        <v>ALMACEN DE DESPACHO MOB. Y EQUIPOS OFIC.</v>
      </c>
      <c r="I2644" s="8" t="str">
        <f>VLOOKUP(G2644,Hoja1!$1:$1048576,4,0)</f>
        <v>EDIF. PALACIO DE JUSTICIA DE LAS CORTES</v>
      </c>
      <c r="J2644" s="8" t="str">
        <f>VLOOKUP(G2644,Hoja1!$1:$1048576,5,0)</f>
        <v xml:space="preserve">DISTRITO  NACIONAL </v>
      </c>
      <c r="K2644" s="8" t="str">
        <f>VLOOKUP(G2644,Hoja1!$1:$1048576,6,0)</f>
        <v xml:space="preserve">DISTRITO NACIONAL </v>
      </c>
    </row>
    <row r="2645" spans="1:11" customFormat="1" x14ac:dyDescent="0.25">
      <c r="A2645" s="17">
        <v>2632</v>
      </c>
      <c r="B2645" s="34" t="s">
        <v>2950</v>
      </c>
      <c r="C2645" s="1" t="s">
        <v>2293</v>
      </c>
      <c r="D2645" s="23">
        <v>2201</v>
      </c>
      <c r="E2645" s="8" t="str">
        <f>VLOOKUP(D2645,Hoja2!$1:$1048576,2,0)</f>
        <v>ARCHIVOS-LOCKERS</v>
      </c>
      <c r="F2645" s="2">
        <v>45798</v>
      </c>
      <c r="G2645" s="1" t="s">
        <v>39</v>
      </c>
      <c r="H2645" s="8" t="str">
        <f>VLOOKUP(G2645,Hoja1!$1:$1048576,2,0)</f>
        <v>ALMACEN DE DESPACHO MOB. Y EQUIPOS OFIC.</v>
      </c>
      <c r="I2645" s="8" t="str">
        <f>VLOOKUP(G2645,Hoja1!$1:$1048576,4,0)</f>
        <v>EDIF. PALACIO DE JUSTICIA DE LAS CORTES</v>
      </c>
      <c r="J2645" s="8" t="str">
        <f>VLOOKUP(G2645,Hoja1!$1:$1048576,5,0)</f>
        <v xml:space="preserve">DISTRITO  NACIONAL </v>
      </c>
      <c r="K2645" s="8" t="str">
        <f>VLOOKUP(G2645,Hoja1!$1:$1048576,6,0)</f>
        <v xml:space="preserve">DISTRITO NACIONAL </v>
      </c>
    </row>
    <row r="2646" spans="1:11" customFormat="1" x14ac:dyDescent="0.25">
      <c r="A2646" s="17">
        <v>2633</v>
      </c>
      <c r="B2646" s="34" t="s">
        <v>2951</v>
      </c>
      <c r="C2646" s="1" t="s">
        <v>2293</v>
      </c>
      <c r="D2646" s="23">
        <v>2201</v>
      </c>
      <c r="E2646" s="8" t="str">
        <f>VLOOKUP(D2646,Hoja2!$1:$1048576,2,0)</f>
        <v>ARCHIVOS-LOCKERS</v>
      </c>
      <c r="F2646" s="2">
        <v>45798</v>
      </c>
      <c r="G2646" s="1" t="s">
        <v>39</v>
      </c>
      <c r="H2646" s="8" t="str">
        <f>VLOOKUP(G2646,Hoja1!$1:$1048576,2,0)</f>
        <v>ALMACEN DE DESPACHO MOB. Y EQUIPOS OFIC.</v>
      </c>
      <c r="I2646" s="8" t="str">
        <f>VLOOKUP(G2646,Hoja1!$1:$1048576,4,0)</f>
        <v>EDIF. PALACIO DE JUSTICIA DE LAS CORTES</v>
      </c>
      <c r="J2646" s="8" t="str">
        <f>VLOOKUP(G2646,Hoja1!$1:$1048576,5,0)</f>
        <v xml:space="preserve">DISTRITO  NACIONAL </v>
      </c>
      <c r="K2646" s="8" t="str">
        <f>VLOOKUP(G2646,Hoja1!$1:$1048576,6,0)</f>
        <v xml:space="preserve">DISTRITO NACIONAL </v>
      </c>
    </row>
    <row r="2647" spans="1:11" customFormat="1" x14ac:dyDescent="0.25">
      <c r="A2647" s="17">
        <v>2634</v>
      </c>
      <c r="B2647" s="34" t="s">
        <v>2952</v>
      </c>
      <c r="C2647" s="1" t="s">
        <v>2293</v>
      </c>
      <c r="D2647" s="23">
        <v>2201</v>
      </c>
      <c r="E2647" s="8" t="str">
        <f>VLOOKUP(D2647,Hoja2!$1:$1048576,2,0)</f>
        <v>ARCHIVOS-LOCKERS</v>
      </c>
      <c r="F2647" s="2">
        <v>45798</v>
      </c>
      <c r="G2647" s="1" t="s">
        <v>39</v>
      </c>
      <c r="H2647" s="8" t="str">
        <f>VLOOKUP(G2647,Hoja1!$1:$1048576,2,0)</f>
        <v>ALMACEN DE DESPACHO MOB. Y EQUIPOS OFIC.</v>
      </c>
      <c r="I2647" s="8" t="str">
        <f>VLOOKUP(G2647,Hoja1!$1:$1048576,4,0)</f>
        <v>EDIF. PALACIO DE JUSTICIA DE LAS CORTES</v>
      </c>
      <c r="J2647" s="8" t="str">
        <f>VLOOKUP(G2647,Hoja1!$1:$1048576,5,0)</f>
        <v xml:space="preserve">DISTRITO  NACIONAL </v>
      </c>
      <c r="K2647" s="8" t="str">
        <f>VLOOKUP(G2647,Hoja1!$1:$1048576,6,0)</f>
        <v xml:space="preserve">DISTRITO NACIONAL </v>
      </c>
    </row>
    <row r="2648" spans="1:11" customFormat="1" x14ac:dyDescent="0.25">
      <c r="A2648" s="17">
        <v>2635</v>
      </c>
      <c r="B2648" s="34" t="s">
        <v>2953</v>
      </c>
      <c r="C2648" s="1" t="s">
        <v>2293</v>
      </c>
      <c r="D2648" s="23">
        <v>2201</v>
      </c>
      <c r="E2648" s="8" t="str">
        <f>VLOOKUP(D2648,Hoja2!$1:$1048576,2,0)</f>
        <v>ARCHIVOS-LOCKERS</v>
      </c>
      <c r="F2648" s="2">
        <v>45798</v>
      </c>
      <c r="G2648" s="1" t="s">
        <v>39</v>
      </c>
      <c r="H2648" s="8" t="str">
        <f>VLOOKUP(G2648,Hoja1!$1:$1048576,2,0)</f>
        <v>ALMACEN DE DESPACHO MOB. Y EQUIPOS OFIC.</v>
      </c>
      <c r="I2648" s="8" t="str">
        <f>VLOOKUP(G2648,Hoja1!$1:$1048576,4,0)</f>
        <v>EDIF. PALACIO DE JUSTICIA DE LAS CORTES</v>
      </c>
      <c r="J2648" s="8" t="str">
        <f>VLOOKUP(G2648,Hoja1!$1:$1048576,5,0)</f>
        <v xml:space="preserve">DISTRITO  NACIONAL </v>
      </c>
      <c r="K2648" s="8" t="str">
        <f>VLOOKUP(G2648,Hoja1!$1:$1048576,6,0)</f>
        <v xml:space="preserve">DISTRITO NACIONAL </v>
      </c>
    </row>
    <row r="2649" spans="1:11" customFormat="1" x14ac:dyDescent="0.25">
      <c r="A2649" s="17">
        <v>2636</v>
      </c>
      <c r="B2649" s="34" t="s">
        <v>2954</v>
      </c>
      <c r="C2649" s="1" t="s">
        <v>2293</v>
      </c>
      <c r="D2649" s="23">
        <v>2201</v>
      </c>
      <c r="E2649" s="8" t="str">
        <f>VLOOKUP(D2649,Hoja2!$1:$1048576,2,0)</f>
        <v>ARCHIVOS-LOCKERS</v>
      </c>
      <c r="F2649" s="2">
        <v>45798</v>
      </c>
      <c r="G2649" s="1" t="s">
        <v>39</v>
      </c>
      <c r="H2649" s="8" t="str">
        <f>VLOOKUP(G2649,Hoja1!$1:$1048576,2,0)</f>
        <v>ALMACEN DE DESPACHO MOB. Y EQUIPOS OFIC.</v>
      </c>
      <c r="I2649" s="8" t="str">
        <f>VLOOKUP(G2649,Hoja1!$1:$1048576,4,0)</f>
        <v>EDIF. PALACIO DE JUSTICIA DE LAS CORTES</v>
      </c>
      <c r="J2649" s="8" t="str">
        <f>VLOOKUP(G2649,Hoja1!$1:$1048576,5,0)</f>
        <v xml:space="preserve">DISTRITO  NACIONAL </v>
      </c>
      <c r="K2649" s="8" t="str">
        <f>VLOOKUP(G2649,Hoja1!$1:$1048576,6,0)</f>
        <v xml:space="preserve">DISTRITO NACIONAL </v>
      </c>
    </row>
    <row r="2650" spans="1:11" customFormat="1" x14ac:dyDescent="0.25">
      <c r="A2650" s="17">
        <v>2637</v>
      </c>
      <c r="B2650" s="34" t="s">
        <v>2955</v>
      </c>
      <c r="C2650" s="1" t="s">
        <v>2293</v>
      </c>
      <c r="D2650" s="23">
        <v>2201</v>
      </c>
      <c r="E2650" s="8" t="str">
        <f>VLOOKUP(D2650,Hoja2!$1:$1048576,2,0)</f>
        <v>ARCHIVOS-LOCKERS</v>
      </c>
      <c r="F2650" s="2">
        <v>45798</v>
      </c>
      <c r="G2650" s="1" t="s">
        <v>39</v>
      </c>
      <c r="H2650" s="8" t="str">
        <f>VLOOKUP(G2650,Hoja1!$1:$1048576,2,0)</f>
        <v>ALMACEN DE DESPACHO MOB. Y EQUIPOS OFIC.</v>
      </c>
      <c r="I2650" s="8" t="str">
        <f>VLOOKUP(G2650,Hoja1!$1:$1048576,4,0)</f>
        <v>EDIF. PALACIO DE JUSTICIA DE LAS CORTES</v>
      </c>
      <c r="J2650" s="8" t="str">
        <f>VLOOKUP(G2650,Hoja1!$1:$1048576,5,0)</f>
        <v xml:space="preserve">DISTRITO  NACIONAL </v>
      </c>
      <c r="K2650" s="8" t="str">
        <f>VLOOKUP(G2650,Hoja1!$1:$1048576,6,0)</f>
        <v xml:space="preserve">DISTRITO NACIONAL </v>
      </c>
    </row>
    <row r="2651" spans="1:11" customFormat="1" x14ac:dyDescent="0.25">
      <c r="A2651" s="17">
        <v>2638</v>
      </c>
      <c r="B2651" s="34" t="s">
        <v>2956</v>
      </c>
      <c r="C2651" s="1" t="s">
        <v>2293</v>
      </c>
      <c r="D2651" s="23">
        <v>2201</v>
      </c>
      <c r="E2651" s="8" t="str">
        <f>VLOOKUP(D2651,Hoja2!$1:$1048576,2,0)</f>
        <v>ARCHIVOS-LOCKERS</v>
      </c>
      <c r="F2651" s="2">
        <v>45798</v>
      </c>
      <c r="G2651" s="1" t="s">
        <v>39</v>
      </c>
      <c r="H2651" s="8" t="str">
        <f>VLOOKUP(G2651,Hoja1!$1:$1048576,2,0)</f>
        <v>ALMACEN DE DESPACHO MOB. Y EQUIPOS OFIC.</v>
      </c>
      <c r="I2651" s="8" t="str">
        <f>VLOOKUP(G2651,Hoja1!$1:$1048576,4,0)</f>
        <v>EDIF. PALACIO DE JUSTICIA DE LAS CORTES</v>
      </c>
      <c r="J2651" s="8" t="str">
        <f>VLOOKUP(G2651,Hoja1!$1:$1048576,5,0)</f>
        <v xml:space="preserve">DISTRITO  NACIONAL </v>
      </c>
      <c r="K2651" s="8" t="str">
        <f>VLOOKUP(G2651,Hoja1!$1:$1048576,6,0)</f>
        <v xml:space="preserve">DISTRITO NACIONAL </v>
      </c>
    </row>
    <row r="2652" spans="1:11" customFormat="1" x14ac:dyDescent="0.25">
      <c r="A2652" s="17">
        <v>2639</v>
      </c>
      <c r="B2652" s="34" t="s">
        <v>2957</v>
      </c>
      <c r="C2652" s="1" t="s">
        <v>2293</v>
      </c>
      <c r="D2652" s="23">
        <v>2201</v>
      </c>
      <c r="E2652" s="8" t="str">
        <f>VLOOKUP(D2652,Hoja2!$1:$1048576,2,0)</f>
        <v>ARCHIVOS-LOCKERS</v>
      </c>
      <c r="F2652" s="2">
        <v>45798</v>
      </c>
      <c r="G2652" s="1" t="s">
        <v>39</v>
      </c>
      <c r="H2652" s="8" t="str">
        <f>VLOOKUP(G2652,Hoja1!$1:$1048576,2,0)</f>
        <v>ALMACEN DE DESPACHO MOB. Y EQUIPOS OFIC.</v>
      </c>
      <c r="I2652" s="8" t="str">
        <f>VLOOKUP(G2652,Hoja1!$1:$1048576,4,0)</f>
        <v>EDIF. PALACIO DE JUSTICIA DE LAS CORTES</v>
      </c>
      <c r="J2652" s="8" t="str">
        <f>VLOOKUP(G2652,Hoja1!$1:$1048576,5,0)</f>
        <v xml:space="preserve">DISTRITO  NACIONAL </v>
      </c>
      <c r="K2652" s="8" t="str">
        <f>VLOOKUP(G2652,Hoja1!$1:$1048576,6,0)</f>
        <v xml:space="preserve">DISTRITO NACIONAL </v>
      </c>
    </row>
    <row r="2653" spans="1:11" customFormat="1" x14ac:dyDescent="0.25">
      <c r="A2653" s="17">
        <v>2640</v>
      </c>
      <c r="B2653" s="34" t="s">
        <v>2958</v>
      </c>
      <c r="C2653" s="1" t="s">
        <v>2293</v>
      </c>
      <c r="D2653" s="23">
        <v>2201</v>
      </c>
      <c r="E2653" s="8" t="str">
        <f>VLOOKUP(D2653,Hoja2!$1:$1048576,2,0)</f>
        <v>ARCHIVOS-LOCKERS</v>
      </c>
      <c r="F2653" s="2">
        <v>45798</v>
      </c>
      <c r="G2653" s="1" t="s">
        <v>39</v>
      </c>
      <c r="H2653" s="8" t="str">
        <f>VLOOKUP(G2653,Hoja1!$1:$1048576,2,0)</f>
        <v>ALMACEN DE DESPACHO MOB. Y EQUIPOS OFIC.</v>
      </c>
      <c r="I2653" s="8" t="str">
        <f>VLOOKUP(G2653,Hoja1!$1:$1048576,4,0)</f>
        <v>EDIF. PALACIO DE JUSTICIA DE LAS CORTES</v>
      </c>
      <c r="J2653" s="8" t="str">
        <f>VLOOKUP(G2653,Hoja1!$1:$1048576,5,0)</f>
        <v xml:space="preserve">DISTRITO  NACIONAL </v>
      </c>
      <c r="K2653" s="8" t="str">
        <f>VLOOKUP(G2653,Hoja1!$1:$1048576,6,0)</f>
        <v xml:space="preserve">DISTRITO NACIONAL </v>
      </c>
    </row>
    <row r="2654" spans="1:11" customFormat="1" x14ac:dyDescent="0.25">
      <c r="A2654" s="17">
        <v>2641</v>
      </c>
      <c r="B2654" s="34" t="s">
        <v>2959</v>
      </c>
      <c r="C2654" s="1" t="s">
        <v>2293</v>
      </c>
      <c r="D2654" s="23">
        <v>2201</v>
      </c>
      <c r="E2654" s="8" t="str">
        <f>VLOOKUP(D2654,Hoja2!$1:$1048576,2,0)</f>
        <v>ARCHIVOS-LOCKERS</v>
      </c>
      <c r="F2654" s="2">
        <v>45798</v>
      </c>
      <c r="G2654" s="1" t="s">
        <v>39</v>
      </c>
      <c r="H2654" s="8" t="str">
        <f>VLOOKUP(G2654,Hoja1!$1:$1048576,2,0)</f>
        <v>ALMACEN DE DESPACHO MOB. Y EQUIPOS OFIC.</v>
      </c>
      <c r="I2654" s="8" t="str">
        <f>VLOOKUP(G2654,Hoja1!$1:$1048576,4,0)</f>
        <v>EDIF. PALACIO DE JUSTICIA DE LAS CORTES</v>
      </c>
      <c r="J2654" s="8" t="str">
        <f>VLOOKUP(G2654,Hoja1!$1:$1048576,5,0)</f>
        <v xml:space="preserve">DISTRITO  NACIONAL </v>
      </c>
      <c r="K2654" s="8" t="str">
        <f>VLOOKUP(G2654,Hoja1!$1:$1048576,6,0)</f>
        <v xml:space="preserve">DISTRITO NACIONAL </v>
      </c>
    </row>
    <row r="2655" spans="1:11" customFormat="1" x14ac:dyDescent="0.25">
      <c r="A2655" s="17">
        <v>2642</v>
      </c>
      <c r="B2655" s="34" t="s">
        <v>2960</v>
      </c>
      <c r="C2655" s="1" t="s">
        <v>2293</v>
      </c>
      <c r="D2655" s="23">
        <v>2201</v>
      </c>
      <c r="E2655" s="8" t="str">
        <f>VLOOKUP(D2655,Hoja2!$1:$1048576,2,0)</f>
        <v>ARCHIVOS-LOCKERS</v>
      </c>
      <c r="F2655" s="2">
        <v>45798</v>
      </c>
      <c r="G2655" s="1" t="s">
        <v>39</v>
      </c>
      <c r="H2655" s="8" t="str">
        <f>VLOOKUP(G2655,Hoja1!$1:$1048576,2,0)</f>
        <v>ALMACEN DE DESPACHO MOB. Y EQUIPOS OFIC.</v>
      </c>
      <c r="I2655" s="8" t="str">
        <f>VLOOKUP(G2655,Hoja1!$1:$1048576,4,0)</f>
        <v>EDIF. PALACIO DE JUSTICIA DE LAS CORTES</v>
      </c>
      <c r="J2655" s="8" t="str">
        <f>VLOOKUP(G2655,Hoja1!$1:$1048576,5,0)</f>
        <v xml:space="preserve">DISTRITO  NACIONAL </v>
      </c>
      <c r="K2655" s="8" t="str">
        <f>VLOOKUP(G2655,Hoja1!$1:$1048576,6,0)</f>
        <v xml:space="preserve">DISTRITO NACIONAL </v>
      </c>
    </row>
    <row r="2656" spans="1:11" customFormat="1" x14ac:dyDescent="0.25">
      <c r="A2656" s="17">
        <v>2643</v>
      </c>
      <c r="B2656" s="34" t="s">
        <v>2961</v>
      </c>
      <c r="C2656" s="1" t="s">
        <v>2293</v>
      </c>
      <c r="D2656" s="23">
        <v>2201</v>
      </c>
      <c r="E2656" s="8" t="str">
        <f>VLOOKUP(D2656,Hoja2!$1:$1048576,2,0)</f>
        <v>ARCHIVOS-LOCKERS</v>
      </c>
      <c r="F2656" s="2">
        <v>45798</v>
      </c>
      <c r="G2656" s="1" t="s">
        <v>39</v>
      </c>
      <c r="H2656" s="8" t="str">
        <f>VLOOKUP(G2656,Hoja1!$1:$1048576,2,0)</f>
        <v>ALMACEN DE DESPACHO MOB. Y EQUIPOS OFIC.</v>
      </c>
      <c r="I2656" s="8" t="str">
        <f>VLOOKUP(G2656,Hoja1!$1:$1048576,4,0)</f>
        <v>EDIF. PALACIO DE JUSTICIA DE LAS CORTES</v>
      </c>
      <c r="J2656" s="8" t="str">
        <f>VLOOKUP(G2656,Hoja1!$1:$1048576,5,0)</f>
        <v xml:space="preserve">DISTRITO  NACIONAL </v>
      </c>
      <c r="K2656" s="8" t="str">
        <f>VLOOKUP(G2656,Hoja1!$1:$1048576,6,0)</f>
        <v xml:space="preserve">DISTRITO NACIONAL </v>
      </c>
    </row>
    <row r="2657" spans="1:11" customFormat="1" x14ac:dyDescent="0.25">
      <c r="A2657" s="17">
        <v>2644</v>
      </c>
      <c r="B2657" s="34" t="s">
        <v>2962</v>
      </c>
      <c r="C2657" s="1" t="s">
        <v>2293</v>
      </c>
      <c r="D2657" s="23">
        <v>2201</v>
      </c>
      <c r="E2657" s="8" t="str">
        <f>VLOOKUP(D2657,Hoja2!$1:$1048576,2,0)</f>
        <v>ARCHIVOS-LOCKERS</v>
      </c>
      <c r="F2657" s="2">
        <v>45798</v>
      </c>
      <c r="G2657" s="1" t="s">
        <v>39</v>
      </c>
      <c r="H2657" s="8" t="str">
        <f>VLOOKUP(G2657,Hoja1!$1:$1048576,2,0)</f>
        <v>ALMACEN DE DESPACHO MOB. Y EQUIPOS OFIC.</v>
      </c>
      <c r="I2657" s="8" t="str">
        <f>VLOOKUP(G2657,Hoja1!$1:$1048576,4,0)</f>
        <v>EDIF. PALACIO DE JUSTICIA DE LAS CORTES</v>
      </c>
      <c r="J2657" s="8" t="str">
        <f>VLOOKUP(G2657,Hoja1!$1:$1048576,5,0)</f>
        <v xml:space="preserve">DISTRITO  NACIONAL </v>
      </c>
      <c r="K2657" s="8" t="str">
        <f>VLOOKUP(G2657,Hoja1!$1:$1048576,6,0)</f>
        <v xml:space="preserve">DISTRITO NACIONAL </v>
      </c>
    </row>
    <row r="2658" spans="1:11" customFormat="1" x14ac:dyDescent="0.25">
      <c r="A2658" s="17">
        <v>2645</v>
      </c>
      <c r="B2658" s="34" t="s">
        <v>2963</v>
      </c>
      <c r="C2658" s="1" t="s">
        <v>2293</v>
      </c>
      <c r="D2658" s="23">
        <v>2201</v>
      </c>
      <c r="E2658" s="8" t="str">
        <f>VLOOKUP(D2658,Hoja2!$1:$1048576,2,0)</f>
        <v>ARCHIVOS-LOCKERS</v>
      </c>
      <c r="F2658" s="2">
        <v>45798</v>
      </c>
      <c r="G2658" s="1" t="s">
        <v>39</v>
      </c>
      <c r="H2658" s="8" t="str">
        <f>VLOOKUP(G2658,Hoja1!$1:$1048576,2,0)</f>
        <v>ALMACEN DE DESPACHO MOB. Y EQUIPOS OFIC.</v>
      </c>
      <c r="I2658" s="8" t="str">
        <f>VLOOKUP(G2658,Hoja1!$1:$1048576,4,0)</f>
        <v>EDIF. PALACIO DE JUSTICIA DE LAS CORTES</v>
      </c>
      <c r="J2658" s="8" t="str">
        <f>VLOOKUP(G2658,Hoja1!$1:$1048576,5,0)</f>
        <v xml:space="preserve">DISTRITO  NACIONAL </v>
      </c>
      <c r="K2658" s="8" t="str">
        <f>VLOOKUP(G2658,Hoja1!$1:$1048576,6,0)</f>
        <v xml:space="preserve">DISTRITO NACIONAL </v>
      </c>
    </row>
    <row r="2659" spans="1:11" customFormat="1" x14ac:dyDescent="0.25">
      <c r="A2659" s="17">
        <v>2646</v>
      </c>
      <c r="B2659" s="34" t="s">
        <v>2964</v>
      </c>
      <c r="C2659" s="1" t="s">
        <v>2293</v>
      </c>
      <c r="D2659" s="23">
        <v>2201</v>
      </c>
      <c r="E2659" s="8" t="str">
        <f>VLOOKUP(D2659,Hoja2!$1:$1048576,2,0)</f>
        <v>ARCHIVOS-LOCKERS</v>
      </c>
      <c r="F2659" s="2">
        <v>45798</v>
      </c>
      <c r="G2659" s="1" t="s">
        <v>39</v>
      </c>
      <c r="H2659" s="8" t="str">
        <f>VLOOKUP(G2659,Hoja1!$1:$1048576,2,0)</f>
        <v>ALMACEN DE DESPACHO MOB. Y EQUIPOS OFIC.</v>
      </c>
      <c r="I2659" s="8" t="str">
        <f>VLOOKUP(G2659,Hoja1!$1:$1048576,4,0)</f>
        <v>EDIF. PALACIO DE JUSTICIA DE LAS CORTES</v>
      </c>
      <c r="J2659" s="8" t="str">
        <f>VLOOKUP(G2659,Hoja1!$1:$1048576,5,0)</f>
        <v xml:space="preserve">DISTRITO  NACIONAL </v>
      </c>
      <c r="K2659" s="8" t="str">
        <f>VLOOKUP(G2659,Hoja1!$1:$1048576,6,0)</f>
        <v xml:space="preserve">DISTRITO NACIONAL </v>
      </c>
    </row>
    <row r="2660" spans="1:11" customFormat="1" x14ac:dyDescent="0.25">
      <c r="A2660" s="17">
        <v>2647</v>
      </c>
      <c r="B2660" s="34" t="s">
        <v>2965</v>
      </c>
      <c r="C2660" s="1" t="s">
        <v>2293</v>
      </c>
      <c r="D2660" s="23">
        <v>2201</v>
      </c>
      <c r="E2660" s="8" t="str">
        <f>VLOOKUP(D2660,Hoja2!$1:$1048576,2,0)</f>
        <v>ARCHIVOS-LOCKERS</v>
      </c>
      <c r="F2660" s="2">
        <v>45798</v>
      </c>
      <c r="G2660" s="1" t="s">
        <v>39</v>
      </c>
      <c r="H2660" s="8" t="str">
        <f>VLOOKUP(G2660,Hoja1!$1:$1048576,2,0)</f>
        <v>ALMACEN DE DESPACHO MOB. Y EQUIPOS OFIC.</v>
      </c>
      <c r="I2660" s="8" t="str">
        <f>VLOOKUP(G2660,Hoja1!$1:$1048576,4,0)</f>
        <v>EDIF. PALACIO DE JUSTICIA DE LAS CORTES</v>
      </c>
      <c r="J2660" s="8" t="str">
        <f>VLOOKUP(G2660,Hoja1!$1:$1048576,5,0)</f>
        <v xml:space="preserve">DISTRITO  NACIONAL </v>
      </c>
      <c r="K2660" s="8" t="str">
        <f>VLOOKUP(G2660,Hoja1!$1:$1048576,6,0)</f>
        <v xml:space="preserve">DISTRITO NACIONAL </v>
      </c>
    </row>
    <row r="2661" spans="1:11" customFormat="1" x14ac:dyDescent="0.25">
      <c r="A2661" s="17">
        <v>2648</v>
      </c>
      <c r="B2661" s="34" t="s">
        <v>2966</v>
      </c>
      <c r="C2661" s="1" t="s">
        <v>2293</v>
      </c>
      <c r="D2661" s="23">
        <v>2201</v>
      </c>
      <c r="E2661" s="8" t="str">
        <f>VLOOKUP(D2661,Hoja2!$1:$1048576,2,0)</f>
        <v>ARCHIVOS-LOCKERS</v>
      </c>
      <c r="F2661" s="2">
        <v>45798</v>
      </c>
      <c r="G2661" s="1" t="s">
        <v>39</v>
      </c>
      <c r="H2661" s="8" t="str">
        <f>VLOOKUP(G2661,Hoja1!$1:$1048576,2,0)</f>
        <v>ALMACEN DE DESPACHO MOB. Y EQUIPOS OFIC.</v>
      </c>
      <c r="I2661" s="8" t="str">
        <f>VLOOKUP(G2661,Hoja1!$1:$1048576,4,0)</f>
        <v>EDIF. PALACIO DE JUSTICIA DE LAS CORTES</v>
      </c>
      <c r="J2661" s="8" t="str">
        <f>VLOOKUP(G2661,Hoja1!$1:$1048576,5,0)</f>
        <v xml:space="preserve">DISTRITO  NACIONAL </v>
      </c>
      <c r="K2661" s="8" t="str">
        <f>VLOOKUP(G2661,Hoja1!$1:$1048576,6,0)</f>
        <v xml:space="preserve">DISTRITO NACIONAL </v>
      </c>
    </row>
    <row r="2662" spans="1:11" customFormat="1" x14ac:dyDescent="0.25">
      <c r="A2662" s="17">
        <v>2649</v>
      </c>
      <c r="B2662" s="34" t="s">
        <v>2967</v>
      </c>
      <c r="C2662" s="1" t="s">
        <v>2293</v>
      </c>
      <c r="D2662" s="23">
        <v>2201</v>
      </c>
      <c r="E2662" s="8" t="str">
        <f>VLOOKUP(D2662,Hoja2!$1:$1048576,2,0)</f>
        <v>ARCHIVOS-LOCKERS</v>
      </c>
      <c r="F2662" s="2">
        <v>45798</v>
      </c>
      <c r="G2662" s="1" t="s">
        <v>39</v>
      </c>
      <c r="H2662" s="8" t="str">
        <f>VLOOKUP(G2662,Hoja1!$1:$1048576,2,0)</f>
        <v>ALMACEN DE DESPACHO MOB. Y EQUIPOS OFIC.</v>
      </c>
      <c r="I2662" s="8" t="str">
        <f>VLOOKUP(G2662,Hoja1!$1:$1048576,4,0)</f>
        <v>EDIF. PALACIO DE JUSTICIA DE LAS CORTES</v>
      </c>
      <c r="J2662" s="8" t="str">
        <f>VLOOKUP(G2662,Hoja1!$1:$1048576,5,0)</f>
        <v xml:space="preserve">DISTRITO  NACIONAL </v>
      </c>
      <c r="K2662" s="8" t="str">
        <f>VLOOKUP(G2662,Hoja1!$1:$1048576,6,0)</f>
        <v xml:space="preserve">DISTRITO NACIONAL </v>
      </c>
    </row>
    <row r="2663" spans="1:11" customFormat="1" x14ac:dyDescent="0.25">
      <c r="A2663" s="17">
        <v>2650</v>
      </c>
      <c r="B2663" s="34" t="s">
        <v>2968</v>
      </c>
      <c r="C2663" s="1" t="s">
        <v>2293</v>
      </c>
      <c r="D2663" s="23">
        <v>2201</v>
      </c>
      <c r="E2663" s="8" t="str">
        <f>VLOOKUP(D2663,Hoja2!$1:$1048576,2,0)</f>
        <v>ARCHIVOS-LOCKERS</v>
      </c>
      <c r="F2663" s="2">
        <v>45798</v>
      </c>
      <c r="G2663" s="1" t="s">
        <v>39</v>
      </c>
      <c r="H2663" s="8" t="str">
        <f>VLOOKUP(G2663,Hoja1!$1:$1048576,2,0)</f>
        <v>ALMACEN DE DESPACHO MOB. Y EQUIPOS OFIC.</v>
      </c>
      <c r="I2663" s="8" t="str">
        <f>VLOOKUP(G2663,Hoja1!$1:$1048576,4,0)</f>
        <v>EDIF. PALACIO DE JUSTICIA DE LAS CORTES</v>
      </c>
      <c r="J2663" s="8" t="str">
        <f>VLOOKUP(G2663,Hoja1!$1:$1048576,5,0)</f>
        <v xml:space="preserve">DISTRITO  NACIONAL </v>
      </c>
      <c r="K2663" s="8" t="str">
        <f>VLOOKUP(G2663,Hoja1!$1:$1048576,6,0)</f>
        <v xml:space="preserve">DISTRITO NACIONAL </v>
      </c>
    </row>
    <row r="2664" spans="1:11" customFormat="1" x14ac:dyDescent="0.25">
      <c r="A2664" s="17">
        <v>2651</v>
      </c>
      <c r="B2664" s="34" t="s">
        <v>2969</v>
      </c>
      <c r="C2664" s="1" t="s">
        <v>2293</v>
      </c>
      <c r="D2664" s="23">
        <v>2201</v>
      </c>
      <c r="E2664" s="8" t="str">
        <f>VLOOKUP(D2664,Hoja2!$1:$1048576,2,0)</f>
        <v>ARCHIVOS-LOCKERS</v>
      </c>
      <c r="F2664" s="2">
        <v>45798</v>
      </c>
      <c r="G2664" s="1" t="s">
        <v>39</v>
      </c>
      <c r="H2664" s="8" t="str">
        <f>VLOOKUP(G2664,Hoja1!$1:$1048576,2,0)</f>
        <v>ALMACEN DE DESPACHO MOB. Y EQUIPOS OFIC.</v>
      </c>
      <c r="I2664" s="8" t="str">
        <f>VLOOKUP(G2664,Hoja1!$1:$1048576,4,0)</f>
        <v>EDIF. PALACIO DE JUSTICIA DE LAS CORTES</v>
      </c>
      <c r="J2664" s="8" t="str">
        <f>VLOOKUP(G2664,Hoja1!$1:$1048576,5,0)</f>
        <v xml:space="preserve">DISTRITO  NACIONAL </v>
      </c>
      <c r="K2664" s="8" t="str">
        <f>VLOOKUP(G2664,Hoja1!$1:$1048576,6,0)</f>
        <v xml:space="preserve">DISTRITO NACIONAL </v>
      </c>
    </row>
    <row r="2665" spans="1:11" customFormat="1" x14ac:dyDescent="0.25">
      <c r="A2665" s="17">
        <v>2652</v>
      </c>
      <c r="B2665" s="34" t="s">
        <v>2970</v>
      </c>
      <c r="C2665" s="1" t="s">
        <v>2293</v>
      </c>
      <c r="D2665" s="23">
        <v>2201</v>
      </c>
      <c r="E2665" s="8" t="str">
        <f>VLOOKUP(D2665,Hoja2!$1:$1048576,2,0)</f>
        <v>ARCHIVOS-LOCKERS</v>
      </c>
      <c r="F2665" s="2">
        <v>45798</v>
      </c>
      <c r="G2665" s="1" t="s">
        <v>39</v>
      </c>
      <c r="H2665" s="8" t="str">
        <f>VLOOKUP(G2665,Hoja1!$1:$1048576,2,0)</f>
        <v>ALMACEN DE DESPACHO MOB. Y EQUIPOS OFIC.</v>
      </c>
      <c r="I2665" s="8" t="str">
        <f>VLOOKUP(G2665,Hoja1!$1:$1048576,4,0)</f>
        <v>EDIF. PALACIO DE JUSTICIA DE LAS CORTES</v>
      </c>
      <c r="J2665" s="8" t="str">
        <f>VLOOKUP(G2665,Hoja1!$1:$1048576,5,0)</f>
        <v xml:space="preserve">DISTRITO  NACIONAL </v>
      </c>
      <c r="K2665" s="8" t="str">
        <f>VLOOKUP(G2665,Hoja1!$1:$1048576,6,0)</f>
        <v xml:space="preserve">DISTRITO NACIONAL </v>
      </c>
    </row>
    <row r="2666" spans="1:11" customFormat="1" x14ac:dyDescent="0.25">
      <c r="A2666" s="17">
        <v>2653</v>
      </c>
      <c r="B2666" s="34" t="s">
        <v>2971</v>
      </c>
      <c r="C2666" s="1" t="s">
        <v>2293</v>
      </c>
      <c r="D2666" s="23">
        <v>2201</v>
      </c>
      <c r="E2666" s="8" t="str">
        <f>VLOOKUP(D2666,Hoja2!$1:$1048576,2,0)</f>
        <v>ARCHIVOS-LOCKERS</v>
      </c>
      <c r="F2666" s="2">
        <v>45798</v>
      </c>
      <c r="G2666" s="1" t="s">
        <v>39</v>
      </c>
      <c r="H2666" s="8" t="str">
        <f>VLOOKUP(G2666,Hoja1!$1:$1048576,2,0)</f>
        <v>ALMACEN DE DESPACHO MOB. Y EQUIPOS OFIC.</v>
      </c>
      <c r="I2666" s="8" t="str">
        <f>VLOOKUP(G2666,Hoja1!$1:$1048576,4,0)</f>
        <v>EDIF. PALACIO DE JUSTICIA DE LAS CORTES</v>
      </c>
      <c r="J2666" s="8" t="str">
        <f>VLOOKUP(G2666,Hoja1!$1:$1048576,5,0)</f>
        <v xml:space="preserve">DISTRITO  NACIONAL </v>
      </c>
      <c r="K2666" s="8" t="str">
        <f>VLOOKUP(G2666,Hoja1!$1:$1048576,6,0)</f>
        <v xml:space="preserve">DISTRITO NACIONAL </v>
      </c>
    </row>
    <row r="2667" spans="1:11" customFormat="1" x14ac:dyDescent="0.25">
      <c r="A2667" s="17">
        <v>2654</v>
      </c>
      <c r="B2667" s="34" t="s">
        <v>2972</v>
      </c>
      <c r="C2667" s="1" t="s">
        <v>2293</v>
      </c>
      <c r="D2667" s="23">
        <v>2201</v>
      </c>
      <c r="E2667" s="8" t="str">
        <f>VLOOKUP(D2667,Hoja2!$1:$1048576,2,0)</f>
        <v>ARCHIVOS-LOCKERS</v>
      </c>
      <c r="F2667" s="2">
        <v>45798</v>
      </c>
      <c r="G2667" s="1" t="s">
        <v>39</v>
      </c>
      <c r="H2667" s="8" t="str">
        <f>VLOOKUP(G2667,Hoja1!$1:$1048576,2,0)</f>
        <v>ALMACEN DE DESPACHO MOB. Y EQUIPOS OFIC.</v>
      </c>
      <c r="I2667" s="8" t="str">
        <f>VLOOKUP(G2667,Hoja1!$1:$1048576,4,0)</f>
        <v>EDIF. PALACIO DE JUSTICIA DE LAS CORTES</v>
      </c>
      <c r="J2667" s="8" t="str">
        <f>VLOOKUP(G2667,Hoja1!$1:$1048576,5,0)</f>
        <v xml:space="preserve">DISTRITO  NACIONAL </v>
      </c>
      <c r="K2667" s="8" t="str">
        <f>VLOOKUP(G2667,Hoja1!$1:$1048576,6,0)</f>
        <v xml:space="preserve">DISTRITO NACIONAL </v>
      </c>
    </row>
    <row r="2668" spans="1:11" customFormat="1" x14ac:dyDescent="0.25">
      <c r="A2668" s="17">
        <v>2655</v>
      </c>
      <c r="B2668" s="34" t="s">
        <v>2973</v>
      </c>
      <c r="C2668" s="1" t="s">
        <v>2293</v>
      </c>
      <c r="D2668" s="23">
        <v>2201</v>
      </c>
      <c r="E2668" s="8" t="str">
        <f>VLOOKUP(D2668,Hoja2!$1:$1048576,2,0)</f>
        <v>ARCHIVOS-LOCKERS</v>
      </c>
      <c r="F2668" s="2">
        <v>45798</v>
      </c>
      <c r="G2668" s="1" t="s">
        <v>39</v>
      </c>
      <c r="H2668" s="8" t="str">
        <f>VLOOKUP(G2668,Hoja1!$1:$1048576,2,0)</f>
        <v>ALMACEN DE DESPACHO MOB. Y EQUIPOS OFIC.</v>
      </c>
      <c r="I2668" s="8" t="str">
        <f>VLOOKUP(G2668,Hoja1!$1:$1048576,4,0)</f>
        <v>EDIF. PALACIO DE JUSTICIA DE LAS CORTES</v>
      </c>
      <c r="J2668" s="8" t="str">
        <f>VLOOKUP(G2668,Hoja1!$1:$1048576,5,0)</f>
        <v xml:space="preserve">DISTRITO  NACIONAL </v>
      </c>
      <c r="K2668" s="8" t="str">
        <f>VLOOKUP(G2668,Hoja1!$1:$1048576,6,0)</f>
        <v xml:space="preserve">DISTRITO NACIONAL </v>
      </c>
    </row>
    <row r="2669" spans="1:11" customFormat="1" x14ac:dyDescent="0.25">
      <c r="A2669" s="17">
        <v>2656</v>
      </c>
      <c r="B2669" s="34" t="s">
        <v>2974</v>
      </c>
      <c r="C2669" s="1" t="s">
        <v>2293</v>
      </c>
      <c r="D2669" s="23">
        <v>2201</v>
      </c>
      <c r="E2669" s="8" t="str">
        <f>VLOOKUP(D2669,Hoja2!$1:$1048576,2,0)</f>
        <v>ARCHIVOS-LOCKERS</v>
      </c>
      <c r="F2669" s="2">
        <v>45798</v>
      </c>
      <c r="G2669" s="1" t="s">
        <v>39</v>
      </c>
      <c r="H2669" s="8" t="str">
        <f>VLOOKUP(G2669,Hoja1!$1:$1048576,2,0)</f>
        <v>ALMACEN DE DESPACHO MOB. Y EQUIPOS OFIC.</v>
      </c>
      <c r="I2669" s="8" t="str">
        <f>VLOOKUP(G2669,Hoja1!$1:$1048576,4,0)</f>
        <v>EDIF. PALACIO DE JUSTICIA DE LAS CORTES</v>
      </c>
      <c r="J2669" s="8" t="str">
        <f>VLOOKUP(G2669,Hoja1!$1:$1048576,5,0)</f>
        <v xml:space="preserve">DISTRITO  NACIONAL </v>
      </c>
      <c r="K2669" s="8" t="str">
        <f>VLOOKUP(G2669,Hoja1!$1:$1048576,6,0)</f>
        <v xml:space="preserve">DISTRITO NACIONAL </v>
      </c>
    </row>
    <row r="2670" spans="1:11" customFormat="1" x14ac:dyDescent="0.25">
      <c r="A2670" s="17">
        <v>2657</v>
      </c>
      <c r="B2670" s="34" t="s">
        <v>2975</v>
      </c>
      <c r="C2670" s="1" t="s">
        <v>2293</v>
      </c>
      <c r="D2670" s="23">
        <v>2201</v>
      </c>
      <c r="E2670" s="8" t="str">
        <f>VLOOKUP(D2670,Hoja2!$1:$1048576,2,0)</f>
        <v>ARCHIVOS-LOCKERS</v>
      </c>
      <c r="F2670" s="2">
        <v>45798</v>
      </c>
      <c r="G2670" s="1" t="s">
        <v>39</v>
      </c>
      <c r="H2670" s="8" t="str">
        <f>VLOOKUP(G2670,Hoja1!$1:$1048576,2,0)</f>
        <v>ALMACEN DE DESPACHO MOB. Y EQUIPOS OFIC.</v>
      </c>
      <c r="I2670" s="8" t="str">
        <f>VLOOKUP(G2670,Hoja1!$1:$1048576,4,0)</f>
        <v>EDIF. PALACIO DE JUSTICIA DE LAS CORTES</v>
      </c>
      <c r="J2670" s="8" t="str">
        <f>VLOOKUP(G2670,Hoja1!$1:$1048576,5,0)</f>
        <v xml:space="preserve">DISTRITO  NACIONAL </v>
      </c>
      <c r="K2670" s="8" t="str">
        <f>VLOOKUP(G2670,Hoja1!$1:$1048576,6,0)</f>
        <v xml:space="preserve">DISTRITO NACIONAL </v>
      </c>
    </row>
    <row r="2671" spans="1:11" customFormat="1" x14ac:dyDescent="0.25">
      <c r="A2671" s="17">
        <v>2658</v>
      </c>
      <c r="B2671" s="34" t="s">
        <v>2976</v>
      </c>
      <c r="C2671" s="1" t="s">
        <v>2293</v>
      </c>
      <c r="D2671" s="23">
        <v>2201</v>
      </c>
      <c r="E2671" s="8" t="str">
        <f>VLOOKUP(D2671,Hoja2!$1:$1048576,2,0)</f>
        <v>ARCHIVOS-LOCKERS</v>
      </c>
      <c r="F2671" s="2">
        <v>45798</v>
      </c>
      <c r="G2671" s="1" t="s">
        <v>39</v>
      </c>
      <c r="H2671" s="8" t="str">
        <f>VLOOKUP(G2671,Hoja1!$1:$1048576,2,0)</f>
        <v>ALMACEN DE DESPACHO MOB. Y EQUIPOS OFIC.</v>
      </c>
      <c r="I2671" s="8" t="str">
        <f>VLOOKUP(G2671,Hoja1!$1:$1048576,4,0)</f>
        <v>EDIF. PALACIO DE JUSTICIA DE LAS CORTES</v>
      </c>
      <c r="J2671" s="8" t="str">
        <f>VLOOKUP(G2671,Hoja1!$1:$1048576,5,0)</f>
        <v xml:space="preserve">DISTRITO  NACIONAL </v>
      </c>
      <c r="K2671" s="8" t="str">
        <f>VLOOKUP(G2671,Hoja1!$1:$1048576,6,0)</f>
        <v xml:space="preserve">DISTRITO NACIONAL </v>
      </c>
    </row>
    <row r="2672" spans="1:11" customFormat="1" x14ac:dyDescent="0.25">
      <c r="A2672" s="17">
        <v>2659</v>
      </c>
      <c r="B2672" s="34" t="s">
        <v>2977</v>
      </c>
      <c r="C2672" s="1" t="s">
        <v>2293</v>
      </c>
      <c r="D2672" s="23">
        <v>2201</v>
      </c>
      <c r="E2672" s="8" t="str">
        <f>VLOOKUP(D2672,Hoja2!$1:$1048576,2,0)</f>
        <v>ARCHIVOS-LOCKERS</v>
      </c>
      <c r="F2672" s="2">
        <v>45798</v>
      </c>
      <c r="G2672" s="1" t="s">
        <v>39</v>
      </c>
      <c r="H2672" s="8" t="str">
        <f>VLOOKUP(G2672,Hoja1!$1:$1048576,2,0)</f>
        <v>ALMACEN DE DESPACHO MOB. Y EQUIPOS OFIC.</v>
      </c>
      <c r="I2672" s="8" t="str">
        <f>VLOOKUP(G2672,Hoja1!$1:$1048576,4,0)</f>
        <v>EDIF. PALACIO DE JUSTICIA DE LAS CORTES</v>
      </c>
      <c r="J2672" s="8" t="str">
        <f>VLOOKUP(G2672,Hoja1!$1:$1048576,5,0)</f>
        <v xml:space="preserve">DISTRITO  NACIONAL </v>
      </c>
      <c r="K2672" s="8" t="str">
        <f>VLOOKUP(G2672,Hoja1!$1:$1048576,6,0)</f>
        <v xml:space="preserve">DISTRITO NACIONAL </v>
      </c>
    </row>
    <row r="2673" spans="1:11" customFormat="1" x14ac:dyDescent="0.25">
      <c r="A2673" s="17">
        <v>2660</v>
      </c>
      <c r="B2673" s="34" t="s">
        <v>2978</v>
      </c>
      <c r="C2673" s="1" t="s">
        <v>2293</v>
      </c>
      <c r="D2673" s="23">
        <v>2201</v>
      </c>
      <c r="E2673" s="8" t="str">
        <f>VLOOKUP(D2673,Hoja2!$1:$1048576,2,0)</f>
        <v>ARCHIVOS-LOCKERS</v>
      </c>
      <c r="F2673" s="2">
        <v>45798</v>
      </c>
      <c r="G2673" s="1" t="s">
        <v>39</v>
      </c>
      <c r="H2673" s="8" t="str">
        <f>VLOOKUP(G2673,Hoja1!$1:$1048576,2,0)</f>
        <v>ALMACEN DE DESPACHO MOB. Y EQUIPOS OFIC.</v>
      </c>
      <c r="I2673" s="8" t="str">
        <f>VLOOKUP(G2673,Hoja1!$1:$1048576,4,0)</f>
        <v>EDIF. PALACIO DE JUSTICIA DE LAS CORTES</v>
      </c>
      <c r="J2673" s="8" t="str">
        <f>VLOOKUP(G2673,Hoja1!$1:$1048576,5,0)</f>
        <v xml:space="preserve">DISTRITO  NACIONAL </v>
      </c>
      <c r="K2673" s="8" t="str">
        <f>VLOOKUP(G2673,Hoja1!$1:$1048576,6,0)</f>
        <v xml:space="preserve">DISTRITO NACIONAL </v>
      </c>
    </row>
    <row r="2674" spans="1:11" customFormat="1" x14ac:dyDescent="0.25">
      <c r="A2674" s="17">
        <v>2661</v>
      </c>
      <c r="B2674" s="34" t="s">
        <v>2979</v>
      </c>
      <c r="C2674" s="1" t="s">
        <v>2293</v>
      </c>
      <c r="D2674" s="23">
        <v>2201</v>
      </c>
      <c r="E2674" s="8" t="str">
        <f>VLOOKUP(D2674,Hoja2!$1:$1048576,2,0)</f>
        <v>ARCHIVOS-LOCKERS</v>
      </c>
      <c r="F2674" s="2">
        <v>45798</v>
      </c>
      <c r="G2674" s="1" t="s">
        <v>39</v>
      </c>
      <c r="H2674" s="8" t="str">
        <f>VLOOKUP(G2674,Hoja1!$1:$1048576,2,0)</f>
        <v>ALMACEN DE DESPACHO MOB. Y EQUIPOS OFIC.</v>
      </c>
      <c r="I2674" s="8" t="str">
        <f>VLOOKUP(G2674,Hoja1!$1:$1048576,4,0)</f>
        <v>EDIF. PALACIO DE JUSTICIA DE LAS CORTES</v>
      </c>
      <c r="J2674" s="8" t="str">
        <f>VLOOKUP(G2674,Hoja1!$1:$1048576,5,0)</f>
        <v xml:space="preserve">DISTRITO  NACIONAL </v>
      </c>
      <c r="K2674" s="8" t="str">
        <f>VLOOKUP(G2674,Hoja1!$1:$1048576,6,0)</f>
        <v xml:space="preserve">DISTRITO NACIONAL </v>
      </c>
    </row>
    <row r="2675" spans="1:11" customFormat="1" x14ac:dyDescent="0.25">
      <c r="A2675" s="17">
        <v>2662</v>
      </c>
      <c r="B2675" s="34" t="s">
        <v>2980</v>
      </c>
      <c r="C2675" s="1" t="s">
        <v>2293</v>
      </c>
      <c r="D2675" s="23">
        <v>2201</v>
      </c>
      <c r="E2675" s="8" t="str">
        <f>VLOOKUP(D2675,Hoja2!$1:$1048576,2,0)</f>
        <v>ARCHIVOS-LOCKERS</v>
      </c>
      <c r="F2675" s="2">
        <v>45798</v>
      </c>
      <c r="G2675" s="1" t="s">
        <v>39</v>
      </c>
      <c r="H2675" s="8" t="str">
        <f>VLOOKUP(G2675,Hoja1!$1:$1048576,2,0)</f>
        <v>ALMACEN DE DESPACHO MOB. Y EQUIPOS OFIC.</v>
      </c>
      <c r="I2675" s="8" t="str">
        <f>VLOOKUP(G2675,Hoja1!$1:$1048576,4,0)</f>
        <v>EDIF. PALACIO DE JUSTICIA DE LAS CORTES</v>
      </c>
      <c r="J2675" s="8" t="str">
        <f>VLOOKUP(G2675,Hoja1!$1:$1048576,5,0)</f>
        <v xml:space="preserve">DISTRITO  NACIONAL </v>
      </c>
      <c r="K2675" s="8" t="str">
        <f>VLOOKUP(G2675,Hoja1!$1:$1048576,6,0)</f>
        <v xml:space="preserve">DISTRITO NACIONAL </v>
      </c>
    </row>
    <row r="2676" spans="1:11" customFormat="1" x14ac:dyDescent="0.25">
      <c r="A2676" s="17">
        <v>2663</v>
      </c>
      <c r="B2676" s="34" t="s">
        <v>2981</v>
      </c>
      <c r="C2676" s="1" t="s">
        <v>2293</v>
      </c>
      <c r="D2676" s="23">
        <v>2201</v>
      </c>
      <c r="E2676" s="8" t="str">
        <f>VLOOKUP(D2676,Hoja2!$1:$1048576,2,0)</f>
        <v>ARCHIVOS-LOCKERS</v>
      </c>
      <c r="F2676" s="2">
        <v>45798</v>
      </c>
      <c r="G2676" s="1" t="s">
        <v>39</v>
      </c>
      <c r="H2676" s="8" t="str">
        <f>VLOOKUP(G2676,Hoja1!$1:$1048576,2,0)</f>
        <v>ALMACEN DE DESPACHO MOB. Y EQUIPOS OFIC.</v>
      </c>
      <c r="I2676" s="8" t="str">
        <f>VLOOKUP(G2676,Hoja1!$1:$1048576,4,0)</f>
        <v>EDIF. PALACIO DE JUSTICIA DE LAS CORTES</v>
      </c>
      <c r="J2676" s="8" t="str">
        <f>VLOOKUP(G2676,Hoja1!$1:$1048576,5,0)</f>
        <v xml:space="preserve">DISTRITO  NACIONAL </v>
      </c>
      <c r="K2676" s="8" t="str">
        <f>VLOOKUP(G2676,Hoja1!$1:$1048576,6,0)</f>
        <v xml:space="preserve">DISTRITO NACIONAL </v>
      </c>
    </row>
    <row r="2677" spans="1:11" customFormat="1" x14ac:dyDescent="0.25">
      <c r="A2677" s="17">
        <v>2664</v>
      </c>
      <c r="B2677" s="34" t="s">
        <v>2982</v>
      </c>
      <c r="C2677" s="1" t="s">
        <v>2293</v>
      </c>
      <c r="D2677" s="23">
        <v>2201</v>
      </c>
      <c r="E2677" s="8" t="str">
        <f>VLOOKUP(D2677,Hoja2!$1:$1048576,2,0)</f>
        <v>ARCHIVOS-LOCKERS</v>
      </c>
      <c r="F2677" s="2">
        <v>45798</v>
      </c>
      <c r="G2677" s="1" t="s">
        <v>39</v>
      </c>
      <c r="H2677" s="8" t="str">
        <f>VLOOKUP(G2677,Hoja1!$1:$1048576,2,0)</f>
        <v>ALMACEN DE DESPACHO MOB. Y EQUIPOS OFIC.</v>
      </c>
      <c r="I2677" s="8" t="str">
        <f>VLOOKUP(G2677,Hoja1!$1:$1048576,4,0)</f>
        <v>EDIF. PALACIO DE JUSTICIA DE LAS CORTES</v>
      </c>
      <c r="J2677" s="8" t="str">
        <f>VLOOKUP(G2677,Hoja1!$1:$1048576,5,0)</f>
        <v xml:space="preserve">DISTRITO  NACIONAL </v>
      </c>
      <c r="K2677" s="8" t="str">
        <f>VLOOKUP(G2677,Hoja1!$1:$1048576,6,0)</f>
        <v xml:space="preserve">DISTRITO NACIONAL </v>
      </c>
    </row>
    <row r="2678" spans="1:11" customFormat="1" x14ac:dyDescent="0.25">
      <c r="A2678" s="17">
        <v>2665</v>
      </c>
      <c r="B2678" s="34" t="s">
        <v>2983</v>
      </c>
      <c r="C2678" s="1" t="s">
        <v>2293</v>
      </c>
      <c r="D2678" s="23">
        <v>2201</v>
      </c>
      <c r="E2678" s="8" t="str">
        <f>VLOOKUP(D2678,Hoja2!$1:$1048576,2,0)</f>
        <v>ARCHIVOS-LOCKERS</v>
      </c>
      <c r="F2678" s="2">
        <v>45798</v>
      </c>
      <c r="G2678" s="1" t="s">
        <v>39</v>
      </c>
      <c r="H2678" s="8" t="str">
        <f>VLOOKUP(G2678,Hoja1!$1:$1048576,2,0)</f>
        <v>ALMACEN DE DESPACHO MOB. Y EQUIPOS OFIC.</v>
      </c>
      <c r="I2678" s="8" t="str">
        <f>VLOOKUP(G2678,Hoja1!$1:$1048576,4,0)</f>
        <v>EDIF. PALACIO DE JUSTICIA DE LAS CORTES</v>
      </c>
      <c r="J2678" s="8" t="str">
        <f>VLOOKUP(G2678,Hoja1!$1:$1048576,5,0)</f>
        <v xml:space="preserve">DISTRITO  NACIONAL </v>
      </c>
      <c r="K2678" s="8" t="str">
        <f>VLOOKUP(G2678,Hoja1!$1:$1048576,6,0)</f>
        <v xml:space="preserve">DISTRITO NACIONAL </v>
      </c>
    </row>
    <row r="2679" spans="1:11" customFormat="1" x14ac:dyDescent="0.25">
      <c r="A2679" s="17">
        <v>2666</v>
      </c>
      <c r="B2679" s="34" t="s">
        <v>2984</v>
      </c>
      <c r="C2679" s="1" t="s">
        <v>2293</v>
      </c>
      <c r="D2679" s="23">
        <v>2201</v>
      </c>
      <c r="E2679" s="8" t="str">
        <f>VLOOKUP(D2679,Hoja2!$1:$1048576,2,0)</f>
        <v>ARCHIVOS-LOCKERS</v>
      </c>
      <c r="F2679" s="2">
        <v>45798</v>
      </c>
      <c r="G2679" s="1" t="s">
        <v>39</v>
      </c>
      <c r="H2679" s="8" t="str">
        <f>VLOOKUP(G2679,Hoja1!$1:$1048576,2,0)</f>
        <v>ALMACEN DE DESPACHO MOB. Y EQUIPOS OFIC.</v>
      </c>
      <c r="I2679" s="8" t="str">
        <f>VLOOKUP(G2679,Hoja1!$1:$1048576,4,0)</f>
        <v>EDIF. PALACIO DE JUSTICIA DE LAS CORTES</v>
      </c>
      <c r="J2679" s="8" t="str">
        <f>VLOOKUP(G2679,Hoja1!$1:$1048576,5,0)</f>
        <v xml:space="preserve">DISTRITO  NACIONAL </v>
      </c>
      <c r="K2679" s="8" t="str">
        <f>VLOOKUP(G2679,Hoja1!$1:$1048576,6,0)</f>
        <v xml:space="preserve">DISTRITO NACIONAL </v>
      </c>
    </row>
    <row r="2680" spans="1:11" customFormat="1" x14ac:dyDescent="0.25">
      <c r="A2680" s="17">
        <v>2667</v>
      </c>
      <c r="B2680" s="34" t="s">
        <v>2985</v>
      </c>
      <c r="C2680" s="1" t="s">
        <v>2293</v>
      </c>
      <c r="D2680" s="23">
        <v>2201</v>
      </c>
      <c r="E2680" s="8" t="str">
        <f>VLOOKUP(D2680,Hoja2!$1:$1048576,2,0)</f>
        <v>ARCHIVOS-LOCKERS</v>
      </c>
      <c r="F2680" s="2">
        <v>45798</v>
      </c>
      <c r="G2680" s="1" t="s">
        <v>39</v>
      </c>
      <c r="H2680" s="8" t="str">
        <f>VLOOKUP(G2680,Hoja1!$1:$1048576,2,0)</f>
        <v>ALMACEN DE DESPACHO MOB. Y EQUIPOS OFIC.</v>
      </c>
      <c r="I2680" s="8" t="str">
        <f>VLOOKUP(G2680,Hoja1!$1:$1048576,4,0)</f>
        <v>EDIF. PALACIO DE JUSTICIA DE LAS CORTES</v>
      </c>
      <c r="J2680" s="8" t="str">
        <f>VLOOKUP(G2680,Hoja1!$1:$1048576,5,0)</f>
        <v xml:space="preserve">DISTRITO  NACIONAL </v>
      </c>
      <c r="K2680" s="8" t="str">
        <f>VLOOKUP(G2680,Hoja1!$1:$1048576,6,0)</f>
        <v xml:space="preserve">DISTRITO NACIONAL </v>
      </c>
    </row>
    <row r="2681" spans="1:11" customFormat="1" x14ac:dyDescent="0.25">
      <c r="A2681" s="17">
        <v>2668</v>
      </c>
      <c r="B2681" s="34" t="s">
        <v>2986</v>
      </c>
      <c r="C2681" s="1" t="s">
        <v>2293</v>
      </c>
      <c r="D2681" s="23">
        <v>2201</v>
      </c>
      <c r="E2681" s="8" t="str">
        <f>VLOOKUP(D2681,Hoja2!$1:$1048576,2,0)</f>
        <v>ARCHIVOS-LOCKERS</v>
      </c>
      <c r="F2681" s="2">
        <v>45798</v>
      </c>
      <c r="G2681" s="1" t="s">
        <v>39</v>
      </c>
      <c r="H2681" s="8" t="str">
        <f>VLOOKUP(G2681,Hoja1!$1:$1048576,2,0)</f>
        <v>ALMACEN DE DESPACHO MOB. Y EQUIPOS OFIC.</v>
      </c>
      <c r="I2681" s="8" t="str">
        <f>VLOOKUP(G2681,Hoja1!$1:$1048576,4,0)</f>
        <v>EDIF. PALACIO DE JUSTICIA DE LAS CORTES</v>
      </c>
      <c r="J2681" s="8" t="str">
        <f>VLOOKUP(G2681,Hoja1!$1:$1048576,5,0)</f>
        <v xml:space="preserve">DISTRITO  NACIONAL </v>
      </c>
      <c r="K2681" s="8" t="str">
        <f>VLOOKUP(G2681,Hoja1!$1:$1048576,6,0)</f>
        <v xml:space="preserve">DISTRITO NACIONAL </v>
      </c>
    </row>
    <row r="2682" spans="1:11" customFormat="1" x14ac:dyDescent="0.25">
      <c r="A2682" s="17">
        <v>2669</v>
      </c>
      <c r="B2682" s="34" t="s">
        <v>2987</v>
      </c>
      <c r="C2682" s="1" t="s">
        <v>2293</v>
      </c>
      <c r="D2682" s="23">
        <v>2201</v>
      </c>
      <c r="E2682" s="8" t="str">
        <f>VLOOKUP(D2682,Hoja2!$1:$1048576,2,0)</f>
        <v>ARCHIVOS-LOCKERS</v>
      </c>
      <c r="F2682" s="2">
        <v>45798</v>
      </c>
      <c r="G2682" s="1" t="s">
        <v>39</v>
      </c>
      <c r="H2682" s="8" t="str">
        <f>VLOOKUP(G2682,Hoja1!$1:$1048576,2,0)</f>
        <v>ALMACEN DE DESPACHO MOB. Y EQUIPOS OFIC.</v>
      </c>
      <c r="I2682" s="8" t="str">
        <f>VLOOKUP(G2682,Hoja1!$1:$1048576,4,0)</f>
        <v>EDIF. PALACIO DE JUSTICIA DE LAS CORTES</v>
      </c>
      <c r="J2682" s="8" t="str">
        <f>VLOOKUP(G2682,Hoja1!$1:$1048576,5,0)</f>
        <v xml:space="preserve">DISTRITO  NACIONAL </v>
      </c>
      <c r="K2682" s="8" t="str">
        <f>VLOOKUP(G2682,Hoja1!$1:$1048576,6,0)</f>
        <v xml:space="preserve">DISTRITO NACIONAL </v>
      </c>
    </row>
    <row r="2683" spans="1:11" customFormat="1" x14ac:dyDescent="0.25">
      <c r="A2683" s="17">
        <v>2670</v>
      </c>
      <c r="B2683" s="34" t="s">
        <v>2988</v>
      </c>
      <c r="C2683" s="1" t="s">
        <v>2293</v>
      </c>
      <c r="D2683" s="23">
        <v>2201</v>
      </c>
      <c r="E2683" s="8" t="str">
        <f>VLOOKUP(D2683,Hoja2!$1:$1048576,2,0)</f>
        <v>ARCHIVOS-LOCKERS</v>
      </c>
      <c r="F2683" s="2">
        <v>45798</v>
      </c>
      <c r="G2683" s="1" t="s">
        <v>39</v>
      </c>
      <c r="H2683" s="8" t="str">
        <f>VLOOKUP(G2683,Hoja1!$1:$1048576,2,0)</f>
        <v>ALMACEN DE DESPACHO MOB. Y EQUIPOS OFIC.</v>
      </c>
      <c r="I2683" s="8" t="str">
        <f>VLOOKUP(G2683,Hoja1!$1:$1048576,4,0)</f>
        <v>EDIF. PALACIO DE JUSTICIA DE LAS CORTES</v>
      </c>
      <c r="J2683" s="8" t="str">
        <f>VLOOKUP(G2683,Hoja1!$1:$1048576,5,0)</f>
        <v xml:space="preserve">DISTRITO  NACIONAL </v>
      </c>
      <c r="K2683" s="8" t="str">
        <f>VLOOKUP(G2683,Hoja1!$1:$1048576,6,0)</f>
        <v xml:space="preserve">DISTRITO NACIONAL </v>
      </c>
    </row>
    <row r="2684" spans="1:11" customFormat="1" x14ac:dyDescent="0.25">
      <c r="A2684" s="17">
        <v>2671</v>
      </c>
      <c r="B2684" s="34" t="s">
        <v>2989</v>
      </c>
      <c r="C2684" s="1" t="s">
        <v>2293</v>
      </c>
      <c r="D2684" s="23">
        <v>2201</v>
      </c>
      <c r="E2684" s="8" t="str">
        <f>VLOOKUP(D2684,Hoja2!$1:$1048576,2,0)</f>
        <v>ARCHIVOS-LOCKERS</v>
      </c>
      <c r="F2684" s="2">
        <v>45798</v>
      </c>
      <c r="G2684" s="1" t="s">
        <v>39</v>
      </c>
      <c r="H2684" s="8" t="str">
        <f>VLOOKUP(G2684,Hoja1!$1:$1048576,2,0)</f>
        <v>ALMACEN DE DESPACHO MOB. Y EQUIPOS OFIC.</v>
      </c>
      <c r="I2684" s="8" t="str">
        <f>VLOOKUP(G2684,Hoja1!$1:$1048576,4,0)</f>
        <v>EDIF. PALACIO DE JUSTICIA DE LAS CORTES</v>
      </c>
      <c r="J2684" s="8" t="str">
        <f>VLOOKUP(G2684,Hoja1!$1:$1048576,5,0)</f>
        <v xml:space="preserve">DISTRITO  NACIONAL </v>
      </c>
      <c r="K2684" s="8" t="str">
        <f>VLOOKUP(G2684,Hoja1!$1:$1048576,6,0)</f>
        <v xml:space="preserve">DISTRITO NACIONAL </v>
      </c>
    </row>
    <row r="2685" spans="1:11" customFormat="1" x14ac:dyDescent="0.25">
      <c r="A2685" s="17">
        <v>2672</v>
      </c>
      <c r="B2685" s="34" t="s">
        <v>2990</v>
      </c>
      <c r="C2685" s="1" t="s">
        <v>2293</v>
      </c>
      <c r="D2685" s="23">
        <v>2201</v>
      </c>
      <c r="E2685" s="8" t="str">
        <f>VLOOKUP(D2685,Hoja2!$1:$1048576,2,0)</f>
        <v>ARCHIVOS-LOCKERS</v>
      </c>
      <c r="F2685" s="2">
        <v>45798</v>
      </c>
      <c r="G2685" s="1" t="s">
        <v>39</v>
      </c>
      <c r="H2685" s="8" t="str">
        <f>VLOOKUP(G2685,Hoja1!$1:$1048576,2,0)</f>
        <v>ALMACEN DE DESPACHO MOB. Y EQUIPOS OFIC.</v>
      </c>
      <c r="I2685" s="8" t="str">
        <f>VLOOKUP(G2685,Hoja1!$1:$1048576,4,0)</f>
        <v>EDIF. PALACIO DE JUSTICIA DE LAS CORTES</v>
      </c>
      <c r="J2685" s="8" t="str">
        <f>VLOOKUP(G2685,Hoja1!$1:$1048576,5,0)</f>
        <v xml:space="preserve">DISTRITO  NACIONAL </v>
      </c>
      <c r="K2685" s="8" t="str">
        <f>VLOOKUP(G2685,Hoja1!$1:$1048576,6,0)</f>
        <v xml:space="preserve">DISTRITO NACIONAL </v>
      </c>
    </row>
    <row r="2686" spans="1:11" customFormat="1" x14ac:dyDescent="0.25">
      <c r="A2686" s="17">
        <v>2673</v>
      </c>
      <c r="B2686" s="34" t="s">
        <v>2991</v>
      </c>
      <c r="C2686" s="1" t="s">
        <v>2293</v>
      </c>
      <c r="D2686" s="23">
        <v>2201</v>
      </c>
      <c r="E2686" s="8" t="str">
        <f>VLOOKUP(D2686,Hoja2!$1:$1048576,2,0)</f>
        <v>ARCHIVOS-LOCKERS</v>
      </c>
      <c r="F2686" s="2">
        <v>45798</v>
      </c>
      <c r="G2686" s="1" t="s">
        <v>39</v>
      </c>
      <c r="H2686" s="8" t="str">
        <f>VLOOKUP(G2686,Hoja1!$1:$1048576,2,0)</f>
        <v>ALMACEN DE DESPACHO MOB. Y EQUIPOS OFIC.</v>
      </c>
      <c r="I2686" s="8" t="str">
        <f>VLOOKUP(G2686,Hoja1!$1:$1048576,4,0)</f>
        <v>EDIF. PALACIO DE JUSTICIA DE LAS CORTES</v>
      </c>
      <c r="J2686" s="8" t="str">
        <f>VLOOKUP(G2686,Hoja1!$1:$1048576,5,0)</f>
        <v xml:space="preserve">DISTRITO  NACIONAL </v>
      </c>
      <c r="K2686" s="8" t="str">
        <f>VLOOKUP(G2686,Hoja1!$1:$1048576,6,0)</f>
        <v xml:space="preserve">DISTRITO NACIONAL </v>
      </c>
    </row>
    <row r="2687" spans="1:11" customFormat="1" x14ac:dyDescent="0.25">
      <c r="A2687" s="17">
        <v>2674</v>
      </c>
      <c r="B2687" s="34" t="s">
        <v>2992</v>
      </c>
      <c r="C2687" s="1" t="s">
        <v>2293</v>
      </c>
      <c r="D2687" s="23">
        <v>2201</v>
      </c>
      <c r="E2687" s="8" t="str">
        <f>VLOOKUP(D2687,Hoja2!$1:$1048576,2,0)</f>
        <v>ARCHIVOS-LOCKERS</v>
      </c>
      <c r="F2687" s="2">
        <v>45798</v>
      </c>
      <c r="G2687" s="1" t="s">
        <v>39</v>
      </c>
      <c r="H2687" s="8" t="str">
        <f>VLOOKUP(G2687,Hoja1!$1:$1048576,2,0)</f>
        <v>ALMACEN DE DESPACHO MOB. Y EQUIPOS OFIC.</v>
      </c>
      <c r="I2687" s="8" t="str">
        <f>VLOOKUP(G2687,Hoja1!$1:$1048576,4,0)</f>
        <v>EDIF. PALACIO DE JUSTICIA DE LAS CORTES</v>
      </c>
      <c r="J2687" s="8" t="str">
        <f>VLOOKUP(G2687,Hoja1!$1:$1048576,5,0)</f>
        <v xml:space="preserve">DISTRITO  NACIONAL </v>
      </c>
      <c r="K2687" s="8" t="str">
        <f>VLOOKUP(G2687,Hoja1!$1:$1048576,6,0)</f>
        <v xml:space="preserve">DISTRITO NACIONAL </v>
      </c>
    </row>
    <row r="2688" spans="1:11" customFormat="1" x14ac:dyDescent="0.25">
      <c r="A2688" s="17">
        <v>2675</v>
      </c>
      <c r="B2688" s="34" t="s">
        <v>2993</v>
      </c>
      <c r="C2688" s="1" t="s">
        <v>2293</v>
      </c>
      <c r="D2688" s="23">
        <v>2201</v>
      </c>
      <c r="E2688" s="8" t="str">
        <f>VLOOKUP(D2688,Hoja2!$1:$1048576,2,0)</f>
        <v>ARCHIVOS-LOCKERS</v>
      </c>
      <c r="F2688" s="2">
        <v>45798</v>
      </c>
      <c r="G2688" s="1" t="s">
        <v>39</v>
      </c>
      <c r="H2688" s="8" t="str">
        <f>VLOOKUP(G2688,Hoja1!$1:$1048576,2,0)</f>
        <v>ALMACEN DE DESPACHO MOB. Y EQUIPOS OFIC.</v>
      </c>
      <c r="I2688" s="8" t="str">
        <f>VLOOKUP(G2688,Hoja1!$1:$1048576,4,0)</f>
        <v>EDIF. PALACIO DE JUSTICIA DE LAS CORTES</v>
      </c>
      <c r="J2688" s="8" t="str">
        <f>VLOOKUP(G2688,Hoja1!$1:$1048576,5,0)</f>
        <v xml:space="preserve">DISTRITO  NACIONAL </v>
      </c>
      <c r="K2688" s="8" t="str">
        <f>VLOOKUP(G2688,Hoja1!$1:$1048576,6,0)</f>
        <v xml:space="preserve">DISTRITO NACIONAL </v>
      </c>
    </row>
    <row r="2689" spans="1:11" customFormat="1" x14ac:dyDescent="0.25">
      <c r="A2689" s="17">
        <v>2676</v>
      </c>
      <c r="B2689" s="34" t="s">
        <v>2994</v>
      </c>
      <c r="C2689" s="1" t="s">
        <v>2293</v>
      </c>
      <c r="D2689" s="23">
        <v>2201</v>
      </c>
      <c r="E2689" s="8" t="str">
        <f>VLOOKUP(D2689,Hoja2!$1:$1048576,2,0)</f>
        <v>ARCHIVOS-LOCKERS</v>
      </c>
      <c r="F2689" s="2">
        <v>45798</v>
      </c>
      <c r="G2689" s="1" t="s">
        <v>39</v>
      </c>
      <c r="H2689" s="8" t="str">
        <f>VLOOKUP(G2689,Hoja1!$1:$1048576,2,0)</f>
        <v>ALMACEN DE DESPACHO MOB. Y EQUIPOS OFIC.</v>
      </c>
      <c r="I2689" s="8" t="str">
        <f>VLOOKUP(G2689,Hoja1!$1:$1048576,4,0)</f>
        <v>EDIF. PALACIO DE JUSTICIA DE LAS CORTES</v>
      </c>
      <c r="J2689" s="8" t="str">
        <f>VLOOKUP(G2689,Hoja1!$1:$1048576,5,0)</f>
        <v xml:space="preserve">DISTRITO  NACIONAL </v>
      </c>
      <c r="K2689" s="8" t="str">
        <f>VLOOKUP(G2689,Hoja1!$1:$1048576,6,0)</f>
        <v xml:space="preserve">DISTRITO NACIONAL </v>
      </c>
    </row>
    <row r="2690" spans="1:11" customFormat="1" x14ac:dyDescent="0.25">
      <c r="A2690" s="17">
        <v>2677</v>
      </c>
      <c r="B2690" s="34" t="s">
        <v>2995</v>
      </c>
      <c r="C2690" s="1" t="s">
        <v>2293</v>
      </c>
      <c r="D2690" s="23">
        <v>2201</v>
      </c>
      <c r="E2690" s="8" t="str">
        <f>VLOOKUP(D2690,Hoja2!$1:$1048576,2,0)</f>
        <v>ARCHIVOS-LOCKERS</v>
      </c>
      <c r="F2690" s="2">
        <v>45798</v>
      </c>
      <c r="G2690" s="1" t="s">
        <v>39</v>
      </c>
      <c r="H2690" s="8" t="str">
        <f>VLOOKUP(G2690,Hoja1!$1:$1048576,2,0)</f>
        <v>ALMACEN DE DESPACHO MOB. Y EQUIPOS OFIC.</v>
      </c>
      <c r="I2690" s="8" t="str">
        <f>VLOOKUP(G2690,Hoja1!$1:$1048576,4,0)</f>
        <v>EDIF. PALACIO DE JUSTICIA DE LAS CORTES</v>
      </c>
      <c r="J2690" s="8" t="str">
        <f>VLOOKUP(G2690,Hoja1!$1:$1048576,5,0)</f>
        <v xml:space="preserve">DISTRITO  NACIONAL </v>
      </c>
      <c r="K2690" s="8" t="str">
        <f>VLOOKUP(G2690,Hoja1!$1:$1048576,6,0)</f>
        <v xml:space="preserve">DISTRITO NACIONAL </v>
      </c>
    </row>
    <row r="2691" spans="1:11" customFormat="1" x14ac:dyDescent="0.25">
      <c r="A2691" s="17">
        <v>2678</v>
      </c>
      <c r="B2691" s="34" t="s">
        <v>2996</v>
      </c>
      <c r="C2691" s="1" t="s">
        <v>2293</v>
      </c>
      <c r="D2691" s="23">
        <v>2201</v>
      </c>
      <c r="E2691" s="8" t="str">
        <f>VLOOKUP(D2691,Hoja2!$1:$1048576,2,0)</f>
        <v>ARCHIVOS-LOCKERS</v>
      </c>
      <c r="F2691" s="2">
        <v>45798</v>
      </c>
      <c r="G2691" s="1" t="s">
        <v>39</v>
      </c>
      <c r="H2691" s="8" t="str">
        <f>VLOOKUP(G2691,Hoja1!$1:$1048576,2,0)</f>
        <v>ALMACEN DE DESPACHO MOB. Y EQUIPOS OFIC.</v>
      </c>
      <c r="I2691" s="8" t="str">
        <f>VLOOKUP(G2691,Hoja1!$1:$1048576,4,0)</f>
        <v>EDIF. PALACIO DE JUSTICIA DE LAS CORTES</v>
      </c>
      <c r="J2691" s="8" t="str">
        <f>VLOOKUP(G2691,Hoja1!$1:$1048576,5,0)</f>
        <v xml:space="preserve">DISTRITO  NACIONAL </v>
      </c>
      <c r="K2691" s="8" t="str">
        <f>VLOOKUP(G2691,Hoja1!$1:$1048576,6,0)</f>
        <v xml:space="preserve">DISTRITO NACIONAL </v>
      </c>
    </row>
    <row r="2692" spans="1:11" customFormat="1" x14ac:dyDescent="0.25">
      <c r="A2692" s="17">
        <v>2679</v>
      </c>
      <c r="B2692" s="34" t="s">
        <v>2997</v>
      </c>
      <c r="C2692" s="1" t="s">
        <v>2293</v>
      </c>
      <c r="D2692" s="23">
        <v>2201</v>
      </c>
      <c r="E2692" s="8" t="str">
        <f>VLOOKUP(D2692,Hoja2!$1:$1048576,2,0)</f>
        <v>ARCHIVOS-LOCKERS</v>
      </c>
      <c r="F2692" s="2">
        <v>45798</v>
      </c>
      <c r="G2692" s="1" t="s">
        <v>39</v>
      </c>
      <c r="H2692" s="8" t="str">
        <f>VLOOKUP(G2692,Hoja1!$1:$1048576,2,0)</f>
        <v>ALMACEN DE DESPACHO MOB. Y EQUIPOS OFIC.</v>
      </c>
      <c r="I2692" s="8" t="str">
        <f>VLOOKUP(G2692,Hoja1!$1:$1048576,4,0)</f>
        <v>EDIF. PALACIO DE JUSTICIA DE LAS CORTES</v>
      </c>
      <c r="J2692" s="8" t="str">
        <f>VLOOKUP(G2692,Hoja1!$1:$1048576,5,0)</f>
        <v xml:space="preserve">DISTRITO  NACIONAL </v>
      </c>
      <c r="K2692" s="8" t="str">
        <f>VLOOKUP(G2692,Hoja1!$1:$1048576,6,0)</f>
        <v xml:space="preserve">DISTRITO NACIONAL </v>
      </c>
    </row>
    <row r="2693" spans="1:11" customFormat="1" x14ac:dyDescent="0.25">
      <c r="A2693" s="17">
        <v>2680</v>
      </c>
      <c r="B2693" s="34" t="s">
        <v>2998</v>
      </c>
      <c r="C2693" s="1" t="s">
        <v>2293</v>
      </c>
      <c r="D2693" s="23">
        <v>2201</v>
      </c>
      <c r="E2693" s="8" t="str">
        <f>VLOOKUP(D2693,Hoja2!$1:$1048576,2,0)</f>
        <v>ARCHIVOS-LOCKERS</v>
      </c>
      <c r="F2693" s="2">
        <v>45798</v>
      </c>
      <c r="G2693" s="1" t="s">
        <v>39</v>
      </c>
      <c r="H2693" s="8" t="str">
        <f>VLOOKUP(G2693,Hoja1!$1:$1048576,2,0)</f>
        <v>ALMACEN DE DESPACHO MOB. Y EQUIPOS OFIC.</v>
      </c>
      <c r="I2693" s="8" t="str">
        <f>VLOOKUP(G2693,Hoja1!$1:$1048576,4,0)</f>
        <v>EDIF. PALACIO DE JUSTICIA DE LAS CORTES</v>
      </c>
      <c r="J2693" s="8" t="str">
        <f>VLOOKUP(G2693,Hoja1!$1:$1048576,5,0)</f>
        <v xml:space="preserve">DISTRITO  NACIONAL </v>
      </c>
      <c r="K2693" s="8" t="str">
        <f>VLOOKUP(G2693,Hoja1!$1:$1048576,6,0)</f>
        <v xml:space="preserve">DISTRITO NACIONAL </v>
      </c>
    </row>
    <row r="2694" spans="1:11" customFormat="1" x14ac:dyDescent="0.25">
      <c r="A2694" s="17">
        <v>2681</v>
      </c>
      <c r="B2694" s="34" t="s">
        <v>2999</v>
      </c>
      <c r="C2694" s="1" t="s">
        <v>2293</v>
      </c>
      <c r="D2694" s="23">
        <v>2201</v>
      </c>
      <c r="E2694" s="8" t="str">
        <f>VLOOKUP(D2694,Hoja2!$1:$1048576,2,0)</f>
        <v>ARCHIVOS-LOCKERS</v>
      </c>
      <c r="F2694" s="2">
        <v>45798</v>
      </c>
      <c r="G2694" s="1" t="s">
        <v>39</v>
      </c>
      <c r="H2694" s="8" t="str">
        <f>VLOOKUP(G2694,Hoja1!$1:$1048576,2,0)</f>
        <v>ALMACEN DE DESPACHO MOB. Y EQUIPOS OFIC.</v>
      </c>
      <c r="I2694" s="8" t="str">
        <f>VLOOKUP(G2694,Hoja1!$1:$1048576,4,0)</f>
        <v>EDIF. PALACIO DE JUSTICIA DE LAS CORTES</v>
      </c>
      <c r="J2694" s="8" t="str">
        <f>VLOOKUP(G2694,Hoja1!$1:$1048576,5,0)</f>
        <v xml:space="preserve">DISTRITO  NACIONAL </v>
      </c>
      <c r="K2694" s="8" t="str">
        <f>VLOOKUP(G2694,Hoja1!$1:$1048576,6,0)</f>
        <v xml:space="preserve">DISTRITO NACIONAL </v>
      </c>
    </row>
    <row r="2695" spans="1:11" customFormat="1" x14ac:dyDescent="0.25">
      <c r="A2695" s="17">
        <v>2682</v>
      </c>
      <c r="B2695" s="34" t="s">
        <v>3000</v>
      </c>
      <c r="C2695" s="1" t="s">
        <v>2293</v>
      </c>
      <c r="D2695" s="23">
        <v>2201</v>
      </c>
      <c r="E2695" s="8" t="str">
        <f>VLOOKUP(D2695,Hoja2!$1:$1048576,2,0)</f>
        <v>ARCHIVOS-LOCKERS</v>
      </c>
      <c r="F2695" s="2">
        <v>45798</v>
      </c>
      <c r="G2695" s="1" t="s">
        <v>39</v>
      </c>
      <c r="H2695" s="8" t="str">
        <f>VLOOKUP(G2695,Hoja1!$1:$1048576,2,0)</f>
        <v>ALMACEN DE DESPACHO MOB. Y EQUIPOS OFIC.</v>
      </c>
      <c r="I2695" s="8" t="str">
        <f>VLOOKUP(G2695,Hoja1!$1:$1048576,4,0)</f>
        <v>EDIF. PALACIO DE JUSTICIA DE LAS CORTES</v>
      </c>
      <c r="J2695" s="8" t="str">
        <f>VLOOKUP(G2695,Hoja1!$1:$1048576,5,0)</f>
        <v xml:space="preserve">DISTRITO  NACIONAL </v>
      </c>
      <c r="K2695" s="8" t="str">
        <f>VLOOKUP(G2695,Hoja1!$1:$1048576,6,0)</f>
        <v xml:space="preserve">DISTRITO NACIONAL </v>
      </c>
    </row>
    <row r="2696" spans="1:11" customFormat="1" x14ac:dyDescent="0.25">
      <c r="A2696" s="17">
        <v>2683</v>
      </c>
      <c r="B2696" s="34" t="s">
        <v>3001</v>
      </c>
      <c r="C2696" s="1" t="s">
        <v>2293</v>
      </c>
      <c r="D2696" s="23">
        <v>2201</v>
      </c>
      <c r="E2696" s="8" t="str">
        <f>VLOOKUP(D2696,Hoja2!$1:$1048576,2,0)</f>
        <v>ARCHIVOS-LOCKERS</v>
      </c>
      <c r="F2696" s="2">
        <v>45798</v>
      </c>
      <c r="G2696" s="1" t="s">
        <v>39</v>
      </c>
      <c r="H2696" s="8" t="str">
        <f>VLOOKUP(G2696,Hoja1!$1:$1048576,2,0)</f>
        <v>ALMACEN DE DESPACHO MOB. Y EQUIPOS OFIC.</v>
      </c>
      <c r="I2696" s="8" t="str">
        <f>VLOOKUP(G2696,Hoja1!$1:$1048576,4,0)</f>
        <v>EDIF. PALACIO DE JUSTICIA DE LAS CORTES</v>
      </c>
      <c r="J2696" s="8" t="str">
        <f>VLOOKUP(G2696,Hoja1!$1:$1048576,5,0)</f>
        <v xml:space="preserve">DISTRITO  NACIONAL </v>
      </c>
      <c r="K2696" s="8" t="str">
        <f>VLOOKUP(G2696,Hoja1!$1:$1048576,6,0)</f>
        <v xml:space="preserve">DISTRITO NACIONAL </v>
      </c>
    </row>
    <row r="2697" spans="1:11" customFormat="1" x14ac:dyDescent="0.25">
      <c r="A2697" s="17">
        <v>2684</v>
      </c>
      <c r="B2697" s="34" t="s">
        <v>3002</v>
      </c>
      <c r="C2697" s="1" t="s">
        <v>2293</v>
      </c>
      <c r="D2697" s="23">
        <v>2201</v>
      </c>
      <c r="E2697" s="8" t="str">
        <f>VLOOKUP(D2697,Hoja2!$1:$1048576,2,0)</f>
        <v>ARCHIVOS-LOCKERS</v>
      </c>
      <c r="F2697" s="2">
        <v>45798</v>
      </c>
      <c r="G2697" s="1" t="s">
        <v>39</v>
      </c>
      <c r="H2697" s="8" t="str">
        <f>VLOOKUP(G2697,Hoja1!$1:$1048576,2,0)</f>
        <v>ALMACEN DE DESPACHO MOB. Y EQUIPOS OFIC.</v>
      </c>
      <c r="I2697" s="8" t="str">
        <f>VLOOKUP(G2697,Hoja1!$1:$1048576,4,0)</f>
        <v>EDIF. PALACIO DE JUSTICIA DE LAS CORTES</v>
      </c>
      <c r="J2697" s="8" t="str">
        <f>VLOOKUP(G2697,Hoja1!$1:$1048576,5,0)</f>
        <v xml:space="preserve">DISTRITO  NACIONAL </v>
      </c>
      <c r="K2697" s="8" t="str">
        <f>VLOOKUP(G2697,Hoja1!$1:$1048576,6,0)</f>
        <v xml:space="preserve">DISTRITO NACIONAL </v>
      </c>
    </row>
    <row r="2698" spans="1:11" customFormat="1" x14ac:dyDescent="0.25">
      <c r="A2698" s="17">
        <v>2685</v>
      </c>
      <c r="B2698" s="34" t="s">
        <v>3003</v>
      </c>
      <c r="C2698" s="1" t="s">
        <v>2293</v>
      </c>
      <c r="D2698" s="23">
        <v>2201</v>
      </c>
      <c r="E2698" s="8" t="str">
        <f>VLOOKUP(D2698,Hoja2!$1:$1048576,2,0)</f>
        <v>ARCHIVOS-LOCKERS</v>
      </c>
      <c r="F2698" s="2">
        <v>45798</v>
      </c>
      <c r="G2698" s="1" t="s">
        <v>39</v>
      </c>
      <c r="H2698" s="8" t="str">
        <f>VLOOKUP(G2698,Hoja1!$1:$1048576,2,0)</f>
        <v>ALMACEN DE DESPACHO MOB. Y EQUIPOS OFIC.</v>
      </c>
      <c r="I2698" s="8" t="str">
        <f>VLOOKUP(G2698,Hoja1!$1:$1048576,4,0)</f>
        <v>EDIF. PALACIO DE JUSTICIA DE LAS CORTES</v>
      </c>
      <c r="J2698" s="8" t="str">
        <f>VLOOKUP(G2698,Hoja1!$1:$1048576,5,0)</f>
        <v xml:space="preserve">DISTRITO  NACIONAL </v>
      </c>
      <c r="K2698" s="8" t="str">
        <f>VLOOKUP(G2698,Hoja1!$1:$1048576,6,0)</f>
        <v xml:space="preserve">DISTRITO NACIONAL </v>
      </c>
    </row>
    <row r="2699" spans="1:11" customFormat="1" x14ac:dyDescent="0.25">
      <c r="A2699" s="17">
        <v>2686</v>
      </c>
      <c r="B2699" s="34" t="s">
        <v>3004</v>
      </c>
      <c r="C2699" s="1" t="s">
        <v>2293</v>
      </c>
      <c r="D2699" s="23">
        <v>2201</v>
      </c>
      <c r="E2699" s="8" t="str">
        <f>VLOOKUP(D2699,Hoja2!$1:$1048576,2,0)</f>
        <v>ARCHIVOS-LOCKERS</v>
      </c>
      <c r="F2699" s="2">
        <v>45798</v>
      </c>
      <c r="G2699" s="1" t="s">
        <v>39</v>
      </c>
      <c r="H2699" s="8" t="str">
        <f>VLOOKUP(G2699,Hoja1!$1:$1048576,2,0)</f>
        <v>ALMACEN DE DESPACHO MOB. Y EQUIPOS OFIC.</v>
      </c>
      <c r="I2699" s="8" t="str">
        <f>VLOOKUP(G2699,Hoja1!$1:$1048576,4,0)</f>
        <v>EDIF. PALACIO DE JUSTICIA DE LAS CORTES</v>
      </c>
      <c r="J2699" s="8" t="str">
        <f>VLOOKUP(G2699,Hoja1!$1:$1048576,5,0)</f>
        <v xml:space="preserve">DISTRITO  NACIONAL </v>
      </c>
      <c r="K2699" s="8" t="str">
        <f>VLOOKUP(G2699,Hoja1!$1:$1048576,6,0)</f>
        <v xml:space="preserve">DISTRITO NACIONAL </v>
      </c>
    </row>
    <row r="2700" spans="1:11" customFormat="1" x14ac:dyDescent="0.25">
      <c r="A2700" s="17">
        <v>2687</v>
      </c>
      <c r="B2700" s="34" t="s">
        <v>3005</v>
      </c>
      <c r="C2700" s="1" t="s">
        <v>2293</v>
      </c>
      <c r="D2700" s="23">
        <v>2201</v>
      </c>
      <c r="E2700" s="8" t="str">
        <f>VLOOKUP(D2700,Hoja2!$1:$1048576,2,0)</f>
        <v>ARCHIVOS-LOCKERS</v>
      </c>
      <c r="F2700" s="2">
        <v>45798</v>
      </c>
      <c r="G2700" s="1" t="s">
        <v>39</v>
      </c>
      <c r="H2700" s="8" t="str">
        <f>VLOOKUP(G2700,Hoja1!$1:$1048576,2,0)</f>
        <v>ALMACEN DE DESPACHO MOB. Y EQUIPOS OFIC.</v>
      </c>
      <c r="I2700" s="8" t="str">
        <f>VLOOKUP(G2700,Hoja1!$1:$1048576,4,0)</f>
        <v>EDIF. PALACIO DE JUSTICIA DE LAS CORTES</v>
      </c>
      <c r="J2700" s="8" t="str">
        <f>VLOOKUP(G2700,Hoja1!$1:$1048576,5,0)</f>
        <v xml:space="preserve">DISTRITO  NACIONAL </v>
      </c>
      <c r="K2700" s="8" t="str">
        <f>VLOOKUP(G2700,Hoja1!$1:$1048576,6,0)</f>
        <v xml:space="preserve">DISTRITO NACIONAL </v>
      </c>
    </row>
    <row r="2701" spans="1:11" customFormat="1" x14ac:dyDescent="0.25">
      <c r="A2701" s="17">
        <v>2688</v>
      </c>
      <c r="B2701" s="34" t="s">
        <v>3006</v>
      </c>
      <c r="C2701" s="1" t="s">
        <v>2293</v>
      </c>
      <c r="D2701" s="23">
        <v>2201</v>
      </c>
      <c r="E2701" s="8" t="str">
        <f>VLOOKUP(D2701,Hoja2!$1:$1048576,2,0)</f>
        <v>ARCHIVOS-LOCKERS</v>
      </c>
      <c r="F2701" s="2">
        <v>45798</v>
      </c>
      <c r="G2701" s="1" t="s">
        <v>39</v>
      </c>
      <c r="H2701" s="8" t="str">
        <f>VLOOKUP(G2701,Hoja1!$1:$1048576,2,0)</f>
        <v>ALMACEN DE DESPACHO MOB. Y EQUIPOS OFIC.</v>
      </c>
      <c r="I2701" s="8" t="str">
        <f>VLOOKUP(G2701,Hoja1!$1:$1048576,4,0)</f>
        <v>EDIF. PALACIO DE JUSTICIA DE LAS CORTES</v>
      </c>
      <c r="J2701" s="8" t="str">
        <f>VLOOKUP(G2701,Hoja1!$1:$1048576,5,0)</f>
        <v xml:space="preserve">DISTRITO  NACIONAL </v>
      </c>
      <c r="K2701" s="8" t="str">
        <f>VLOOKUP(G2701,Hoja1!$1:$1048576,6,0)</f>
        <v xml:space="preserve">DISTRITO NACIONAL </v>
      </c>
    </row>
    <row r="2702" spans="1:11" customFormat="1" x14ac:dyDescent="0.25">
      <c r="A2702" s="17">
        <v>2689</v>
      </c>
      <c r="B2702" s="34" t="s">
        <v>3007</v>
      </c>
      <c r="C2702" s="1" t="s">
        <v>2293</v>
      </c>
      <c r="D2702" s="23">
        <v>2201</v>
      </c>
      <c r="E2702" s="8" t="str">
        <f>VLOOKUP(D2702,Hoja2!$1:$1048576,2,0)</f>
        <v>ARCHIVOS-LOCKERS</v>
      </c>
      <c r="F2702" s="2">
        <v>45798</v>
      </c>
      <c r="G2702" s="1" t="s">
        <v>39</v>
      </c>
      <c r="H2702" s="8" t="str">
        <f>VLOOKUP(G2702,Hoja1!$1:$1048576,2,0)</f>
        <v>ALMACEN DE DESPACHO MOB. Y EQUIPOS OFIC.</v>
      </c>
      <c r="I2702" s="8" t="str">
        <f>VLOOKUP(G2702,Hoja1!$1:$1048576,4,0)</f>
        <v>EDIF. PALACIO DE JUSTICIA DE LAS CORTES</v>
      </c>
      <c r="J2702" s="8" t="str">
        <f>VLOOKUP(G2702,Hoja1!$1:$1048576,5,0)</f>
        <v xml:space="preserve">DISTRITO  NACIONAL </v>
      </c>
      <c r="K2702" s="8" t="str">
        <f>VLOOKUP(G2702,Hoja1!$1:$1048576,6,0)</f>
        <v xml:space="preserve">DISTRITO NACIONAL </v>
      </c>
    </row>
    <row r="2703" spans="1:11" customFormat="1" x14ac:dyDescent="0.25">
      <c r="A2703" s="17">
        <v>2690</v>
      </c>
      <c r="B2703" s="34" t="s">
        <v>3008</v>
      </c>
      <c r="C2703" s="1" t="s">
        <v>2293</v>
      </c>
      <c r="D2703" s="23">
        <v>2201</v>
      </c>
      <c r="E2703" s="8" t="str">
        <f>VLOOKUP(D2703,Hoja2!$1:$1048576,2,0)</f>
        <v>ARCHIVOS-LOCKERS</v>
      </c>
      <c r="F2703" s="2">
        <v>45798</v>
      </c>
      <c r="G2703" s="1" t="s">
        <v>39</v>
      </c>
      <c r="H2703" s="8" t="str">
        <f>VLOOKUP(G2703,Hoja1!$1:$1048576,2,0)</f>
        <v>ALMACEN DE DESPACHO MOB. Y EQUIPOS OFIC.</v>
      </c>
      <c r="I2703" s="8" t="str">
        <f>VLOOKUP(G2703,Hoja1!$1:$1048576,4,0)</f>
        <v>EDIF. PALACIO DE JUSTICIA DE LAS CORTES</v>
      </c>
      <c r="J2703" s="8" t="str">
        <f>VLOOKUP(G2703,Hoja1!$1:$1048576,5,0)</f>
        <v xml:space="preserve">DISTRITO  NACIONAL </v>
      </c>
      <c r="K2703" s="8" t="str">
        <f>VLOOKUP(G2703,Hoja1!$1:$1048576,6,0)</f>
        <v xml:space="preserve">DISTRITO NACIONAL </v>
      </c>
    </row>
    <row r="2704" spans="1:11" customFormat="1" x14ac:dyDescent="0.25">
      <c r="A2704" s="17">
        <v>2691</v>
      </c>
      <c r="B2704" s="34" t="s">
        <v>3009</v>
      </c>
      <c r="C2704" s="1" t="s">
        <v>2293</v>
      </c>
      <c r="D2704" s="23">
        <v>2201</v>
      </c>
      <c r="E2704" s="8" t="str">
        <f>VLOOKUP(D2704,Hoja2!$1:$1048576,2,0)</f>
        <v>ARCHIVOS-LOCKERS</v>
      </c>
      <c r="F2704" s="2">
        <v>45798</v>
      </c>
      <c r="G2704" s="1" t="s">
        <v>39</v>
      </c>
      <c r="H2704" s="8" t="str">
        <f>VLOOKUP(G2704,Hoja1!$1:$1048576,2,0)</f>
        <v>ALMACEN DE DESPACHO MOB. Y EQUIPOS OFIC.</v>
      </c>
      <c r="I2704" s="8" t="str">
        <f>VLOOKUP(G2704,Hoja1!$1:$1048576,4,0)</f>
        <v>EDIF. PALACIO DE JUSTICIA DE LAS CORTES</v>
      </c>
      <c r="J2704" s="8" t="str">
        <f>VLOOKUP(G2704,Hoja1!$1:$1048576,5,0)</f>
        <v xml:space="preserve">DISTRITO  NACIONAL </v>
      </c>
      <c r="K2704" s="8" t="str">
        <f>VLOOKUP(G2704,Hoja1!$1:$1048576,6,0)</f>
        <v xml:space="preserve">DISTRITO NACIONAL </v>
      </c>
    </row>
    <row r="2705" spans="1:11" customFormat="1" x14ac:dyDescent="0.25">
      <c r="A2705" s="17">
        <v>2692</v>
      </c>
      <c r="B2705" s="34" t="s">
        <v>3010</v>
      </c>
      <c r="C2705" s="1" t="s">
        <v>2293</v>
      </c>
      <c r="D2705" s="23">
        <v>2201</v>
      </c>
      <c r="E2705" s="8" t="str">
        <f>VLOOKUP(D2705,Hoja2!$1:$1048576,2,0)</f>
        <v>ARCHIVOS-LOCKERS</v>
      </c>
      <c r="F2705" s="2">
        <v>45798</v>
      </c>
      <c r="G2705" s="1" t="s">
        <v>39</v>
      </c>
      <c r="H2705" s="8" t="str">
        <f>VLOOKUP(G2705,Hoja1!$1:$1048576,2,0)</f>
        <v>ALMACEN DE DESPACHO MOB. Y EQUIPOS OFIC.</v>
      </c>
      <c r="I2705" s="8" t="str">
        <f>VLOOKUP(G2705,Hoja1!$1:$1048576,4,0)</f>
        <v>EDIF. PALACIO DE JUSTICIA DE LAS CORTES</v>
      </c>
      <c r="J2705" s="8" t="str">
        <f>VLOOKUP(G2705,Hoja1!$1:$1048576,5,0)</f>
        <v xml:space="preserve">DISTRITO  NACIONAL </v>
      </c>
      <c r="K2705" s="8" t="str">
        <f>VLOOKUP(G2705,Hoja1!$1:$1048576,6,0)</f>
        <v xml:space="preserve">DISTRITO NACIONAL </v>
      </c>
    </row>
    <row r="2706" spans="1:11" customFormat="1" x14ac:dyDescent="0.25">
      <c r="A2706" s="17">
        <v>2693</v>
      </c>
      <c r="B2706" s="34" t="s">
        <v>3011</v>
      </c>
      <c r="C2706" s="1" t="s">
        <v>2293</v>
      </c>
      <c r="D2706" s="23">
        <v>2201</v>
      </c>
      <c r="E2706" s="8" t="str">
        <f>VLOOKUP(D2706,Hoja2!$1:$1048576,2,0)</f>
        <v>ARCHIVOS-LOCKERS</v>
      </c>
      <c r="F2706" s="2">
        <v>45798</v>
      </c>
      <c r="G2706" s="1" t="s">
        <v>39</v>
      </c>
      <c r="H2706" s="8" t="str">
        <f>VLOOKUP(G2706,Hoja1!$1:$1048576,2,0)</f>
        <v>ALMACEN DE DESPACHO MOB. Y EQUIPOS OFIC.</v>
      </c>
      <c r="I2706" s="8" t="str">
        <f>VLOOKUP(G2706,Hoja1!$1:$1048576,4,0)</f>
        <v>EDIF. PALACIO DE JUSTICIA DE LAS CORTES</v>
      </c>
      <c r="J2706" s="8" t="str">
        <f>VLOOKUP(G2706,Hoja1!$1:$1048576,5,0)</f>
        <v xml:space="preserve">DISTRITO  NACIONAL </v>
      </c>
      <c r="K2706" s="8" t="str">
        <f>VLOOKUP(G2706,Hoja1!$1:$1048576,6,0)</f>
        <v xml:space="preserve">DISTRITO NACIONAL </v>
      </c>
    </row>
    <row r="2707" spans="1:11" customFormat="1" x14ac:dyDescent="0.25">
      <c r="A2707" s="17">
        <v>2694</v>
      </c>
      <c r="B2707" s="34" t="s">
        <v>3012</v>
      </c>
      <c r="C2707" s="1" t="s">
        <v>2293</v>
      </c>
      <c r="D2707" s="23">
        <v>2201</v>
      </c>
      <c r="E2707" s="8" t="str">
        <f>VLOOKUP(D2707,Hoja2!$1:$1048576,2,0)</f>
        <v>ARCHIVOS-LOCKERS</v>
      </c>
      <c r="F2707" s="2">
        <v>45798</v>
      </c>
      <c r="G2707" s="1" t="s">
        <v>39</v>
      </c>
      <c r="H2707" s="8" t="str">
        <f>VLOOKUP(G2707,Hoja1!$1:$1048576,2,0)</f>
        <v>ALMACEN DE DESPACHO MOB. Y EQUIPOS OFIC.</v>
      </c>
      <c r="I2707" s="8" t="str">
        <f>VLOOKUP(G2707,Hoja1!$1:$1048576,4,0)</f>
        <v>EDIF. PALACIO DE JUSTICIA DE LAS CORTES</v>
      </c>
      <c r="J2707" s="8" t="str">
        <f>VLOOKUP(G2707,Hoja1!$1:$1048576,5,0)</f>
        <v xml:space="preserve">DISTRITO  NACIONAL </v>
      </c>
      <c r="K2707" s="8" t="str">
        <f>VLOOKUP(G2707,Hoja1!$1:$1048576,6,0)</f>
        <v xml:space="preserve">DISTRITO NACIONAL </v>
      </c>
    </row>
    <row r="2708" spans="1:11" customFormat="1" x14ac:dyDescent="0.25">
      <c r="A2708" s="17">
        <v>2695</v>
      </c>
      <c r="B2708" s="34" t="s">
        <v>3013</v>
      </c>
      <c r="C2708" s="1" t="s">
        <v>2293</v>
      </c>
      <c r="D2708" s="23">
        <v>2201</v>
      </c>
      <c r="E2708" s="8" t="str">
        <f>VLOOKUP(D2708,Hoja2!$1:$1048576,2,0)</f>
        <v>ARCHIVOS-LOCKERS</v>
      </c>
      <c r="F2708" s="2">
        <v>45798</v>
      </c>
      <c r="G2708" s="1" t="s">
        <v>39</v>
      </c>
      <c r="H2708" s="8" t="str">
        <f>VLOOKUP(G2708,Hoja1!$1:$1048576,2,0)</f>
        <v>ALMACEN DE DESPACHO MOB. Y EQUIPOS OFIC.</v>
      </c>
      <c r="I2708" s="8" t="str">
        <f>VLOOKUP(G2708,Hoja1!$1:$1048576,4,0)</f>
        <v>EDIF. PALACIO DE JUSTICIA DE LAS CORTES</v>
      </c>
      <c r="J2708" s="8" t="str">
        <f>VLOOKUP(G2708,Hoja1!$1:$1048576,5,0)</f>
        <v xml:space="preserve">DISTRITO  NACIONAL </v>
      </c>
      <c r="K2708" s="8" t="str">
        <f>VLOOKUP(G2708,Hoja1!$1:$1048576,6,0)</f>
        <v xml:space="preserve">DISTRITO NACIONAL </v>
      </c>
    </row>
    <row r="2709" spans="1:11" customFormat="1" x14ac:dyDescent="0.25">
      <c r="A2709" s="17">
        <v>2696</v>
      </c>
      <c r="B2709" s="34" t="s">
        <v>3014</v>
      </c>
      <c r="C2709" s="1" t="s">
        <v>2293</v>
      </c>
      <c r="D2709" s="23">
        <v>2201</v>
      </c>
      <c r="E2709" s="8" t="str">
        <f>VLOOKUP(D2709,Hoja2!$1:$1048576,2,0)</f>
        <v>ARCHIVOS-LOCKERS</v>
      </c>
      <c r="F2709" s="2">
        <v>45798</v>
      </c>
      <c r="G2709" s="1" t="s">
        <v>39</v>
      </c>
      <c r="H2709" s="8" t="str">
        <f>VLOOKUP(G2709,Hoja1!$1:$1048576,2,0)</f>
        <v>ALMACEN DE DESPACHO MOB. Y EQUIPOS OFIC.</v>
      </c>
      <c r="I2709" s="8" t="str">
        <f>VLOOKUP(G2709,Hoja1!$1:$1048576,4,0)</f>
        <v>EDIF. PALACIO DE JUSTICIA DE LAS CORTES</v>
      </c>
      <c r="J2709" s="8" t="str">
        <f>VLOOKUP(G2709,Hoja1!$1:$1048576,5,0)</f>
        <v xml:space="preserve">DISTRITO  NACIONAL </v>
      </c>
      <c r="K2709" s="8" t="str">
        <f>VLOOKUP(G2709,Hoja1!$1:$1048576,6,0)</f>
        <v xml:space="preserve">DISTRITO NACIONAL </v>
      </c>
    </row>
    <row r="2710" spans="1:11" customFormat="1" x14ac:dyDescent="0.25">
      <c r="A2710" s="17">
        <v>2697</v>
      </c>
      <c r="B2710" s="34" t="s">
        <v>3015</v>
      </c>
      <c r="C2710" s="1" t="s">
        <v>2293</v>
      </c>
      <c r="D2710" s="23">
        <v>2201</v>
      </c>
      <c r="E2710" s="8" t="str">
        <f>VLOOKUP(D2710,Hoja2!$1:$1048576,2,0)</f>
        <v>ARCHIVOS-LOCKERS</v>
      </c>
      <c r="F2710" s="2">
        <v>45798</v>
      </c>
      <c r="G2710" s="1" t="s">
        <v>39</v>
      </c>
      <c r="H2710" s="8" t="str">
        <f>VLOOKUP(G2710,Hoja1!$1:$1048576,2,0)</f>
        <v>ALMACEN DE DESPACHO MOB. Y EQUIPOS OFIC.</v>
      </c>
      <c r="I2710" s="8" t="str">
        <f>VLOOKUP(G2710,Hoja1!$1:$1048576,4,0)</f>
        <v>EDIF. PALACIO DE JUSTICIA DE LAS CORTES</v>
      </c>
      <c r="J2710" s="8" t="str">
        <f>VLOOKUP(G2710,Hoja1!$1:$1048576,5,0)</f>
        <v xml:space="preserve">DISTRITO  NACIONAL </v>
      </c>
      <c r="K2710" s="8" t="str">
        <f>VLOOKUP(G2710,Hoja1!$1:$1048576,6,0)</f>
        <v xml:space="preserve">DISTRITO NACIONAL </v>
      </c>
    </row>
    <row r="2711" spans="1:11" customFormat="1" x14ac:dyDescent="0.25">
      <c r="A2711" s="17">
        <v>2698</v>
      </c>
      <c r="B2711" s="34" t="s">
        <v>3016</v>
      </c>
      <c r="C2711" s="1" t="s">
        <v>2293</v>
      </c>
      <c r="D2711" s="23">
        <v>2201</v>
      </c>
      <c r="E2711" s="8" t="str">
        <f>VLOOKUP(D2711,Hoja2!$1:$1048576,2,0)</f>
        <v>ARCHIVOS-LOCKERS</v>
      </c>
      <c r="F2711" s="2">
        <v>45798</v>
      </c>
      <c r="G2711" s="1" t="s">
        <v>39</v>
      </c>
      <c r="H2711" s="8" t="str">
        <f>VLOOKUP(G2711,Hoja1!$1:$1048576,2,0)</f>
        <v>ALMACEN DE DESPACHO MOB. Y EQUIPOS OFIC.</v>
      </c>
      <c r="I2711" s="8" t="str">
        <f>VLOOKUP(G2711,Hoja1!$1:$1048576,4,0)</f>
        <v>EDIF. PALACIO DE JUSTICIA DE LAS CORTES</v>
      </c>
      <c r="J2711" s="8" t="str">
        <f>VLOOKUP(G2711,Hoja1!$1:$1048576,5,0)</f>
        <v xml:space="preserve">DISTRITO  NACIONAL </v>
      </c>
      <c r="K2711" s="8" t="str">
        <f>VLOOKUP(G2711,Hoja1!$1:$1048576,6,0)</f>
        <v xml:space="preserve">DISTRITO NACIONAL </v>
      </c>
    </row>
    <row r="2712" spans="1:11" customFormat="1" x14ac:dyDescent="0.25">
      <c r="A2712" s="17">
        <v>2699</v>
      </c>
      <c r="B2712" s="34" t="s">
        <v>3017</v>
      </c>
      <c r="C2712" s="1" t="s">
        <v>2293</v>
      </c>
      <c r="D2712" s="23">
        <v>2201</v>
      </c>
      <c r="E2712" s="8" t="str">
        <f>VLOOKUP(D2712,Hoja2!$1:$1048576,2,0)</f>
        <v>ARCHIVOS-LOCKERS</v>
      </c>
      <c r="F2712" s="2">
        <v>45798</v>
      </c>
      <c r="G2712" s="1" t="s">
        <v>39</v>
      </c>
      <c r="H2712" s="8" t="str">
        <f>VLOOKUP(G2712,Hoja1!$1:$1048576,2,0)</f>
        <v>ALMACEN DE DESPACHO MOB. Y EQUIPOS OFIC.</v>
      </c>
      <c r="I2712" s="8" t="str">
        <f>VLOOKUP(G2712,Hoja1!$1:$1048576,4,0)</f>
        <v>EDIF. PALACIO DE JUSTICIA DE LAS CORTES</v>
      </c>
      <c r="J2712" s="8" t="str">
        <f>VLOOKUP(G2712,Hoja1!$1:$1048576,5,0)</f>
        <v xml:space="preserve">DISTRITO  NACIONAL </v>
      </c>
      <c r="K2712" s="8" t="str">
        <f>VLOOKUP(G2712,Hoja1!$1:$1048576,6,0)</f>
        <v xml:space="preserve">DISTRITO NACIONAL </v>
      </c>
    </row>
    <row r="2713" spans="1:11" customFormat="1" x14ac:dyDescent="0.25">
      <c r="A2713" s="17">
        <v>2700</v>
      </c>
      <c r="B2713" s="34" t="s">
        <v>3018</v>
      </c>
      <c r="C2713" s="1" t="s">
        <v>2293</v>
      </c>
      <c r="D2713" s="23">
        <v>2201</v>
      </c>
      <c r="E2713" s="8" t="str">
        <f>VLOOKUP(D2713,Hoja2!$1:$1048576,2,0)</f>
        <v>ARCHIVOS-LOCKERS</v>
      </c>
      <c r="F2713" s="2">
        <v>45798</v>
      </c>
      <c r="G2713" s="1" t="s">
        <v>39</v>
      </c>
      <c r="H2713" s="8" t="str">
        <f>VLOOKUP(G2713,Hoja1!$1:$1048576,2,0)</f>
        <v>ALMACEN DE DESPACHO MOB. Y EQUIPOS OFIC.</v>
      </c>
      <c r="I2713" s="8" t="str">
        <f>VLOOKUP(G2713,Hoja1!$1:$1048576,4,0)</f>
        <v>EDIF. PALACIO DE JUSTICIA DE LAS CORTES</v>
      </c>
      <c r="J2713" s="8" t="str">
        <f>VLOOKUP(G2713,Hoja1!$1:$1048576,5,0)</f>
        <v xml:space="preserve">DISTRITO  NACIONAL </v>
      </c>
      <c r="K2713" s="8" t="str">
        <f>VLOOKUP(G2713,Hoja1!$1:$1048576,6,0)</f>
        <v xml:space="preserve">DISTRITO NACIONAL </v>
      </c>
    </row>
    <row r="2714" spans="1:11" customFormat="1" x14ac:dyDescent="0.25">
      <c r="A2714" s="17">
        <v>2701</v>
      </c>
      <c r="B2714" s="34" t="s">
        <v>3019</v>
      </c>
      <c r="C2714" s="1" t="s">
        <v>2293</v>
      </c>
      <c r="D2714" s="23">
        <v>2201</v>
      </c>
      <c r="E2714" s="8" t="str">
        <f>VLOOKUP(D2714,Hoja2!$1:$1048576,2,0)</f>
        <v>ARCHIVOS-LOCKERS</v>
      </c>
      <c r="F2714" s="2">
        <v>45798</v>
      </c>
      <c r="G2714" s="1" t="s">
        <v>39</v>
      </c>
      <c r="H2714" s="8" t="str">
        <f>VLOOKUP(G2714,Hoja1!$1:$1048576,2,0)</f>
        <v>ALMACEN DE DESPACHO MOB. Y EQUIPOS OFIC.</v>
      </c>
      <c r="I2714" s="8" t="str">
        <f>VLOOKUP(G2714,Hoja1!$1:$1048576,4,0)</f>
        <v>EDIF. PALACIO DE JUSTICIA DE LAS CORTES</v>
      </c>
      <c r="J2714" s="8" t="str">
        <f>VLOOKUP(G2714,Hoja1!$1:$1048576,5,0)</f>
        <v xml:space="preserve">DISTRITO  NACIONAL </v>
      </c>
      <c r="K2714" s="8" t="str">
        <f>VLOOKUP(G2714,Hoja1!$1:$1048576,6,0)</f>
        <v xml:space="preserve">DISTRITO NACIONAL </v>
      </c>
    </row>
    <row r="2715" spans="1:11" customFormat="1" x14ac:dyDescent="0.25">
      <c r="A2715" s="17">
        <v>2702</v>
      </c>
      <c r="B2715" s="34" t="s">
        <v>3020</v>
      </c>
      <c r="C2715" s="1" t="s">
        <v>2293</v>
      </c>
      <c r="D2715" s="23">
        <v>2201</v>
      </c>
      <c r="E2715" s="8" t="str">
        <f>VLOOKUP(D2715,Hoja2!$1:$1048576,2,0)</f>
        <v>ARCHIVOS-LOCKERS</v>
      </c>
      <c r="F2715" s="2">
        <v>45798</v>
      </c>
      <c r="G2715" s="1" t="s">
        <v>39</v>
      </c>
      <c r="H2715" s="8" t="str">
        <f>VLOOKUP(G2715,Hoja1!$1:$1048576,2,0)</f>
        <v>ALMACEN DE DESPACHO MOB. Y EQUIPOS OFIC.</v>
      </c>
      <c r="I2715" s="8" t="str">
        <f>VLOOKUP(G2715,Hoja1!$1:$1048576,4,0)</f>
        <v>EDIF. PALACIO DE JUSTICIA DE LAS CORTES</v>
      </c>
      <c r="J2715" s="8" t="str">
        <f>VLOOKUP(G2715,Hoja1!$1:$1048576,5,0)</f>
        <v xml:space="preserve">DISTRITO  NACIONAL </v>
      </c>
      <c r="K2715" s="8" t="str">
        <f>VLOOKUP(G2715,Hoja1!$1:$1048576,6,0)</f>
        <v xml:space="preserve">DISTRITO NACIONAL </v>
      </c>
    </row>
    <row r="2716" spans="1:11" customFormat="1" x14ac:dyDescent="0.25">
      <c r="A2716" s="17">
        <v>2703</v>
      </c>
      <c r="B2716" s="34" t="s">
        <v>3021</v>
      </c>
      <c r="C2716" s="1" t="s">
        <v>2293</v>
      </c>
      <c r="D2716" s="23">
        <v>2201</v>
      </c>
      <c r="E2716" s="8" t="str">
        <f>VLOOKUP(D2716,Hoja2!$1:$1048576,2,0)</f>
        <v>ARCHIVOS-LOCKERS</v>
      </c>
      <c r="F2716" s="2">
        <v>45798</v>
      </c>
      <c r="G2716" s="1" t="s">
        <v>39</v>
      </c>
      <c r="H2716" s="8" t="str">
        <f>VLOOKUP(G2716,Hoja1!$1:$1048576,2,0)</f>
        <v>ALMACEN DE DESPACHO MOB. Y EQUIPOS OFIC.</v>
      </c>
      <c r="I2716" s="8" t="str">
        <f>VLOOKUP(G2716,Hoja1!$1:$1048576,4,0)</f>
        <v>EDIF. PALACIO DE JUSTICIA DE LAS CORTES</v>
      </c>
      <c r="J2716" s="8" t="str">
        <f>VLOOKUP(G2716,Hoja1!$1:$1048576,5,0)</f>
        <v xml:space="preserve">DISTRITO  NACIONAL </v>
      </c>
      <c r="K2716" s="8" t="str">
        <f>VLOOKUP(G2716,Hoja1!$1:$1048576,6,0)</f>
        <v xml:space="preserve">DISTRITO NACIONAL </v>
      </c>
    </row>
    <row r="2717" spans="1:11" customFormat="1" x14ac:dyDescent="0.25">
      <c r="A2717" s="17">
        <v>2704</v>
      </c>
      <c r="B2717" s="34" t="s">
        <v>3022</v>
      </c>
      <c r="C2717" s="1" t="s">
        <v>2293</v>
      </c>
      <c r="D2717" s="23">
        <v>2201</v>
      </c>
      <c r="E2717" s="8" t="str">
        <f>VLOOKUP(D2717,Hoja2!$1:$1048576,2,0)</f>
        <v>ARCHIVOS-LOCKERS</v>
      </c>
      <c r="F2717" s="2">
        <v>45798</v>
      </c>
      <c r="G2717" s="1" t="s">
        <v>39</v>
      </c>
      <c r="H2717" s="8" t="str">
        <f>VLOOKUP(G2717,Hoja1!$1:$1048576,2,0)</f>
        <v>ALMACEN DE DESPACHO MOB. Y EQUIPOS OFIC.</v>
      </c>
      <c r="I2717" s="8" t="str">
        <f>VLOOKUP(G2717,Hoja1!$1:$1048576,4,0)</f>
        <v>EDIF. PALACIO DE JUSTICIA DE LAS CORTES</v>
      </c>
      <c r="J2717" s="8" t="str">
        <f>VLOOKUP(G2717,Hoja1!$1:$1048576,5,0)</f>
        <v xml:space="preserve">DISTRITO  NACIONAL </v>
      </c>
      <c r="K2717" s="8" t="str">
        <f>VLOOKUP(G2717,Hoja1!$1:$1048576,6,0)</f>
        <v xml:space="preserve">DISTRITO NACIONAL </v>
      </c>
    </row>
    <row r="2718" spans="1:11" customFormat="1" x14ac:dyDescent="0.25">
      <c r="A2718" s="17">
        <v>2705</v>
      </c>
      <c r="B2718" s="34" t="s">
        <v>3023</v>
      </c>
      <c r="C2718" s="1" t="s">
        <v>2293</v>
      </c>
      <c r="D2718" s="23">
        <v>2201</v>
      </c>
      <c r="E2718" s="8" t="str">
        <f>VLOOKUP(D2718,Hoja2!$1:$1048576,2,0)</f>
        <v>ARCHIVOS-LOCKERS</v>
      </c>
      <c r="F2718" s="2">
        <v>45798</v>
      </c>
      <c r="G2718" s="1" t="s">
        <v>39</v>
      </c>
      <c r="H2718" s="8" t="str">
        <f>VLOOKUP(G2718,Hoja1!$1:$1048576,2,0)</f>
        <v>ALMACEN DE DESPACHO MOB. Y EQUIPOS OFIC.</v>
      </c>
      <c r="I2718" s="8" t="str">
        <f>VLOOKUP(G2718,Hoja1!$1:$1048576,4,0)</f>
        <v>EDIF. PALACIO DE JUSTICIA DE LAS CORTES</v>
      </c>
      <c r="J2718" s="8" t="str">
        <f>VLOOKUP(G2718,Hoja1!$1:$1048576,5,0)</f>
        <v xml:space="preserve">DISTRITO  NACIONAL </v>
      </c>
      <c r="K2718" s="8" t="str">
        <f>VLOOKUP(G2718,Hoja1!$1:$1048576,6,0)</f>
        <v xml:space="preserve">DISTRITO NACIONAL </v>
      </c>
    </row>
    <row r="2719" spans="1:11" customFormat="1" x14ac:dyDescent="0.25">
      <c r="A2719" s="17">
        <v>2706</v>
      </c>
      <c r="B2719" s="34" t="s">
        <v>3024</v>
      </c>
      <c r="C2719" s="1" t="s">
        <v>2293</v>
      </c>
      <c r="D2719" s="23">
        <v>2201</v>
      </c>
      <c r="E2719" s="8" t="str">
        <f>VLOOKUP(D2719,Hoja2!$1:$1048576,2,0)</f>
        <v>ARCHIVOS-LOCKERS</v>
      </c>
      <c r="F2719" s="2">
        <v>45798</v>
      </c>
      <c r="G2719" s="1" t="s">
        <v>39</v>
      </c>
      <c r="H2719" s="8" t="str">
        <f>VLOOKUP(G2719,Hoja1!$1:$1048576,2,0)</f>
        <v>ALMACEN DE DESPACHO MOB. Y EQUIPOS OFIC.</v>
      </c>
      <c r="I2719" s="8" t="str">
        <f>VLOOKUP(G2719,Hoja1!$1:$1048576,4,0)</f>
        <v>EDIF. PALACIO DE JUSTICIA DE LAS CORTES</v>
      </c>
      <c r="J2719" s="8" t="str">
        <f>VLOOKUP(G2719,Hoja1!$1:$1048576,5,0)</f>
        <v xml:space="preserve">DISTRITO  NACIONAL </v>
      </c>
      <c r="K2719" s="8" t="str">
        <f>VLOOKUP(G2719,Hoja1!$1:$1048576,6,0)</f>
        <v xml:space="preserve">DISTRITO NACIONAL </v>
      </c>
    </row>
    <row r="2720" spans="1:11" customFormat="1" x14ac:dyDescent="0.25">
      <c r="A2720" s="17">
        <v>2707</v>
      </c>
      <c r="B2720" s="34" t="s">
        <v>3025</v>
      </c>
      <c r="C2720" s="1" t="s">
        <v>2293</v>
      </c>
      <c r="D2720" s="23">
        <v>2201</v>
      </c>
      <c r="E2720" s="8" t="str">
        <f>VLOOKUP(D2720,Hoja2!$1:$1048576,2,0)</f>
        <v>ARCHIVOS-LOCKERS</v>
      </c>
      <c r="F2720" s="2">
        <v>45798</v>
      </c>
      <c r="G2720" s="1" t="s">
        <v>39</v>
      </c>
      <c r="H2720" s="8" t="str">
        <f>VLOOKUP(G2720,Hoja1!$1:$1048576,2,0)</f>
        <v>ALMACEN DE DESPACHO MOB. Y EQUIPOS OFIC.</v>
      </c>
      <c r="I2720" s="8" t="str">
        <f>VLOOKUP(G2720,Hoja1!$1:$1048576,4,0)</f>
        <v>EDIF. PALACIO DE JUSTICIA DE LAS CORTES</v>
      </c>
      <c r="J2720" s="8" t="str">
        <f>VLOOKUP(G2720,Hoja1!$1:$1048576,5,0)</f>
        <v xml:space="preserve">DISTRITO  NACIONAL </v>
      </c>
      <c r="K2720" s="8" t="str">
        <f>VLOOKUP(G2720,Hoja1!$1:$1048576,6,0)</f>
        <v xml:space="preserve">DISTRITO NACIONAL </v>
      </c>
    </row>
    <row r="2721" spans="1:11" customFormat="1" x14ac:dyDescent="0.25">
      <c r="A2721" s="17">
        <v>2708</v>
      </c>
      <c r="B2721" s="34" t="s">
        <v>3026</v>
      </c>
      <c r="C2721" s="1" t="s">
        <v>2293</v>
      </c>
      <c r="D2721" s="23">
        <v>2201</v>
      </c>
      <c r="E2721" s="8" t="str">
        <f>VLOOKUP(D2721,Hoja2!$1:$1048576,2,0)</f>
        <v>ARCHIVOS-LOCKERS</v>
      </c>
      <c r="F2721" s="2">
        <v>45798</v>
      </c>
      <c r="G2721" s="1" t="s">
        <v>39</v>
      </c>
      <c r="H2721" s="8" t="str">
        <f>VLOOKUP(G2721,Hoja1!$1:$1048576,2,0)</f>
        <v>ALMACEN DE DESPACHO MOB. Y EQUIPOS OFIC.</v>
      </c>
      <c r="I2721" s="8" t="str">
        <f>VLOOKUP(G2721,Hoja1!$1:$1048576,4,0)</f>
        <v>EDIF. PALACIO DE JUSTICIA DE LAS CORTES</v>
      </c>
      <c r="J2721" s="8" t="str">
        <f>VLOOKUP(G2721,Hoja1!$1:$1048576,5,0)</f>
        <v xml:space="preserve">DISTRITO  NACIONAL </v>
      </c>
      <c r="K2721" s="8" t="str">
        <f>VLOOKUP(G2721,Hoja1!$1:$1048576,6,0)</f>
        <v xml:space="preserve">DISTRITO NACIONAL </v>
      </c>
    </row>
    <row r="2722" spans="1:11" customFormat="1" x14ac:dyDescent="0.25">
      <c r="A2722" s="17">
        <v>2709</v>
      </c>
      <c r="B2722" s="34" t="s">
        <v>3027</v>
      </c>
      <c r="C2722" s="1" t="s">
        <v>2293</v>
      </c>
      <c r="D2722" s="23">
        <v>2201</v>
      </c>
      <c r="E2722" s="8" t="str">
        <f>VLOOKUP(D2722,Hoja2!$1:$1048576,2,0)</f>
        <v>ARCHIVOS-LOCKERS</v>
      </c>
      <c r="F2722" s="2">
        <v>45798</v>
      </c>
      <c r="G2722" s="1" t="s">
        <v>39</v>
      </c>
      <c r="H2722" s="8" t="str">
        <f>VLOOKUP(G2722,Hoja1!$1:$1048576,2,0)</f>
        <v>ALMACEN DE DESPACHO MOB. Y EQUIPOS OFIC.</v>
      </c>
      <c r="I2722" s="8" t="str">
        <f>VLOOKUP(G2722,Hoja1!$1:$1048576,4,0)</f>
        <v>EDIF. PALACIO DE JUSTICIA DE LAS CORTES</v>
      </c>
      <c r="J2722" s="8" t="str">
        <f>VLOOKUP(G2722,Hoja1!$1:$1048576,5,0)</f>
        <v xml:space="preserve">DISTRITO  NACIONAL </v>
      </c>
      <c r="K2722" s="8" t="str">
        <f>VLOOKUP(G2722,Hoja1!$1:$1048576,6,0)</f>
        <v xml:space="preserve">DISTRITO NACIONAL </v>
      </c>
    </row>
    <row r="2723" spans="1:11" customFormat="1" x14ac:dyDescent="0.25">
      <c r="A2723" s="17">
        <v>2710</v>
      </c>
      <c r="B2723" s="34" t="s">
        <v>3028</v>
      </c>
      <c r="C2723" s="1" t="s">
        <v>3029</v>
      </c>
      <c r="D2723" s="23">
        <v>3812</v>
      </c>
      <c r="E2723" s="8" t="str">
        <f>VLOOKUP(D2723,Hoja2!$1:$1048576,2,0)</f>
        <v>CARRITO DE CARGA</v>
      </c>
      <c r="F2723" s="2">
        <v>45800</v>
      </c>
      <c r="G2723" s="1" t="s">
        <v>39</v>
      </c>
      <c r="H2723" s="8" t="str">
        <f>VLOOKUP(G2723,Hoja1!$1:$1048576,2,0)</f>
        <v>ALMACEN DE DESPACHO MOB. Y EQUIPOS OFIC.</v>
      </c>
      <c r="I2723" s="8" t="str">
        <f>VLOOKUP(G2723,Hoja1!$1:$1048576,4,0)</f>
        <v>EDIF. PALACIO DE JUSTICIA DE LAS CORTES</v>
      </c>
      <c r="J2723" s="8" t="str">
        <f>VLOOKUP(G2723,Hoja1!$1:$1048576,5,0)</f>
        <v xml:space="preserve">DISTRITO  NACIONAL </v>
      </c>
      <c r="K2723" s="8" t="str">
        <f>VLOOKUP(G2723,Hoja1!$1:$1048576,6,0)</f>
        <v xml:space="preserve">DISTRITO NACIONAL </v>
      </c>
    </row>
    <row r="2724" spans="1:11" customFormat="1" x14ac:dyDescent="0.25">
      <c r="A2724" s="17">
        <v>2711</v>
      </c>
      <c r="B2724" s="34" t="s">
        <v>3030</v>
      </c>
      <c r="C2724" s="1" t="s">
        <v>3031</v>
      </c>
      <c r="D2724" s="23">
        <v>2237</v>
      </c>
      <c r="E2724" s="8" t="str">
        <f>VLOOKUP(D2724,Hoja2!$1:$1048576,2,0)</f>
        <v>ESTRADOS</v>
      </c>
      <c r="F2724" s="2">
        <v>45800</v>
      </c>
      <c r="G2724" s="1" t="s">
        <v>39</v>
      </c>
      <c r="H2724" s="8" t="str">
        <f>VLOOKUP(G2724,Hoja1!$1:$1048576,2,0)</f>
        <v>ALMACEN DE DESPACHO MOB. Y EQUIPOS OFIC.</v>
      </c>
      <c r="I2724" s="8" t="str">
        <f>VLOOKUP(G2724,Hoja1!$1:$1048576,4,0)</f>
        <v>EDIF. PALACIO DE JUSTICIA DE LAS CORTES</v>
      </c>
      <c r="J2724" s="8" t="str">
        <f>VLOOKUP(G2724,Hoja1!$1:$1048576,5,0)</f>
        <v xml:space="preserve">DISTRITO  NACIONAL </v>
      </c>
      <c r="K2724" s="8" t="str">
        <f>VLOOKUP(G2724,Hoja1!$1:$1048576,6,0)</f>
        <v xml:space="preserve">DISTRITO NACIONAL </v>
      </c>
    </row>
    <row r="2725" spans="1:11" customFormat="1" x14ac:dyDescent="0.25">
      <c r="A2725" s="17">
        <v>2712</v>
      </c>
      <c r="B2725" s="34" t="s">
        <v>3032</v>
      </c>
      <c r="C2725" s="1" t="s">
        <v>3029</v>
      </c>
      <c r="D2725" s="23">
        <v>3812</v>
      </c>
      <c r="E2725" s="8" t="str">
        <f>VLOOKUP(D2725,Hoja2!$1:$1048576,2,0)</f>
        <v>CARRITO DE CARGA</v>
      </c>
      <c r="F2725" s="2">
        <v>45800</v>
      </c>
      <c r="G2725" s="1" t="s">
        <v>39</v>
      </c>
      <c r="H2725" s="8" t="str">
        <f>VLOOKUP(G2725,Hoja1!$1:$1048576,2,0)</f>
        <v>ALMACEN DE DESPACHO MOB. Y EQUIPOS OFIC.</v>
      </c>
      <c r="I2725" s="8" t="str">
        <f>VLOOKUP(G2725,Hoja1!$1:$1048576,4,0)</f>
        <v>EDIF. PALACIO DE JUSTICIA DE LAS CORTES</v>
      </c>
      <c r="J2725" s="8" t="str">
        <f>VLOOKUP(G2725,Hoja1!$1:$1048576,5,0)</f>
        <v xml:space="preserve">DISTRITO  NACIONAL </v>
      </c>
      <c r="K2725" s="8" t="str">
        <f>VLOOKUP(G2725,Hoja1!$1:$1048576,6,0)</f>
        <v xml:space="preserve">DISTRITO NACIONAL </v>
      </c>
    </row>
    <row r="2726" spans="1:11" customFormat="1" x14ac:dyDescent="0.25">
      <c r="A2726" s="17">
        <v>2713</v>
      </c>
      <c r="B2726" s="34" t="s">
        <v>3033</v>
      </c>
      <c r="C2726" s="1" t="s">
        <v>3029</v>
      </c>
      <c r="D2726" s="23">
        <v>3812</v>
      </c>
      <c r="E2726" s="8" t="str">
        <f>VLOOKUP(D2726,Hoja2!$1:$1048576,2,0)</f>
        <v>CARRITO DE CARGA</v>
      </c>
      <c r="F2726" s="2">
        <v>45800</v>
      </c>
      <c r="G2726" s="1" t="s">
        <v>39</v>
      </c>
      <c r="H2726" s="8" t="str">
        <f>VLOOKUP(G2726,Hoja1!$1:$1048576,2,0)</f>
        <v>ALMACEN DE DESPACHO MOB. Y EQUIPOS OFIC.</v>
      </c>
      <c r="I2726" s="8" t="str">
        <f>VLOOKUP(G2726,Hoja1!$1:$1048576,4,0)</f>
        <v>EDIF. PALACIO DE JUSTICIA DE LAS CORTES</v>
      </c>
      <c r="J2726" s="8" t="str">
        <f>VLOOKUP(G2726,Hoja1!$1:$1048576,5,0)</f>
        <v xml:space="preserve">DISTRITO  NACIONAL </v>
      </c>
      <c r="K2726" s="8" t="str">
        <f>VLOOKUP(G2726,Hoja1!$1:$1048576,6,0)</f>
        <v xml:space="preserve">DISTRITO NACIONAL </v>
      </c>
    </row>
    <row r="2727" spans="1:11" customFormat="1" x14ac:dyDescent="0.25">
      <c r="A2727" s="17">
        <v>2714</v>
      </c>
      <c r="B2727" s="34" t="s">
        <v>3034</v>
      </c>
      <c r="C2727" s="1" t="s">
        <v>3035</v>
      </c>
      <c r="D2727" s="23">
        <v>2224</v>
      </c>
      <c r="E2727" s="8" t="str">
        <f>VLOOKUP(D2727,Hoja2!$1:$1048576,2,0)</f>
        <v>MESAS</v>
      </c>
      <c r="F2727" s="2">
        <v>45800</v>
      </c>
      <c r="G2727" s="1" t="s">
        <v>39</v>
      </c>
      <c r="H2727" s="8" t="str">
        <f>VLOOKUP(G2727,Hoja1!$1:$1048576,2,0)</f>
        <v>ALMACEN DE DESPACHO MOB. Y EQUIPOS OFIC.</v>
      </c>
      <c r="I2727" s="8" t="str">
        <f>VLOOKUP(G2727,Hoja1!$1:$1048576,4,0)</f>
        <v>EDIF. PALACIO DE JUSTICIA DE LAS CORTES</v>
      </c>
      <c r="J2727" s="8" t="str">
        <f>VLOOKUP(G2727,Hoja1!$1:$1048576,5,0)</f>
        <v xml:space="preserve">DISTRITO  NACIONAL </v>
      </c>
      <c r="K2727" s="8" t="str">
        <f>VLOOKUP(G2727,Hoja1!$1:$1048576,6,0)</f>
        <v xml:space="preserve">DISTRITO NACIONAL </v>
      </c>
    </row>
    <row r="2728" spans="1:11" customFormat="1" x14ac:dyDescent="0.25">
      <c r="A2728" s="17">
        <v>2715</v>
      </c>
      <c r="B2728" s="34" t="s">
        <v>3036</v>
      </c>
      <c r="C2728" s="1" t="s">
        <v>3035</v>
      </c>
      <c r="D2728" s="23">
        <v>2224</v>
      </c>
      <c r="E2728" s="8" t="str">
        <f>VLOOKUP(D2728,Hoja2!$1:$1048576,2,0)</f>
        <v>MESAS</v>
      </c>
      <c r="F2728" s="2">
        <v>45800</v>
      </c>
      <c r="G2728" s="1" t="s">
        <v>39</v>
      </c>
      <c r="H2728" s="8" t="str">
        <f>VLOOKUP(G2728,Hoja1!$1:$1048576,2,0)</f>
        <v>ALMACEN DE DESPACHO MOB. Y EQUIPOS OFIC.</v>
      </c>
      <c r="I2728" s="8" t="str">
        <f>VLOOKUP(G2728,Hoja1!$1:$1048576,4,0)</f>
        <v>EDIF. PALACIO DE JUSTICIA DE LAS CORTES</v>
      </c>
      <c r="J2728" s="8" t="str">
        <f>VLOOKUP(G2728,Hoja1!$1:$1048576,5,0)</f>
        <v xml:space="preserve">DISTRITO  NACIONAL </v>
      </c>
      <c r="K2728" s="8" t="str">
        <f>VLOOKUP(G2728,Hoja1!$1:$1048576,6,0)</f>
        <v xml:space="preserve">DISTRITO NACIONAL </v>
      </c>
    </row>
    <row r="2729" spans="1:11" customFormat="1" x14ac:dyDescent="0.25">
      <c r="A2729" s="17">
        <v>2716</v>
      </c>
      <c r="B2729" s="34" t="s">
        <v>3037</v>
      </c>
      <c r="C2729" s="1" t="s">
        <v>3038</v>
      </c>
      <c r="D2729" s="23">
        <v>2224</v>
      </c>
      <c r="E2729" s="8" t="str">
        <f>VLOOKUP(D2729,Hoja2!$1:$1048576,2,0)</f>
        <v>MESAS</v>
      </c>
      <c r="F2729" s="2">
        <v>45800</v>
      </c>
      <c r="G2729" s="1" t="s">
        <v>39</v>
      </c>
      <c r="H2729" s="8" t="str">
        <f>VLOOKUP(G2729,Hoja1!$1:$1048576,2,0)</f>
        <v>ALMACEN DE DESPACHO MOB. Y EQUIPOS OFIC.</v>
      </c>
      <c r="I2729" s="8" t="str">
        <f>VLOOKUP(G2729,Hoja1!$1:$1048576,4,0)</f>
        <v>EDIF. PALACIO DE JUSTICIA DE LAS CORTES</v>
      </c>
      <c r="J2729" s="8" t="str">
        <f>VLOOKUP(G2729,Hoja1!$1:$1048576,5,0)</f>
        <v xml:space="preserve">DISTRITO  NACIONAL </v>
      </c>
      <c r="K2729" s="8" t="str">
        <f>VLOOKUP(G2729,Hoja1!$1:$1048576,6,0)</f>
        <v xml:space="preserve">DISTRITO NACIONAL </v>
      </c>
    </row>
    <row r="2730" spans="1:11" customFormat="1" x14ac:dyDescent="0.25">
      <c r="A2730" s="17">
        <v>2717</v>
      </c>
      <c r="B2730" s="34" t="s">
        <v>3039</v>
      </c>
      <c r="C2730" s="1" t="s">
        <v>3038</v>
      </c>
      <c r="D2730" s="23">
        <v>2224</v>
      </c>
      <c r="E2730" s="8" t="str">
        <f>VLOOKUP(D2730,Hoja2!$1:$1048576,2,0)</f>
        <v>MESAS</v>
      </c>
      <c r="F2730" s="2">
        <v>45800</v>
      </c>
      <c r="G2730" s="1" t="s">
        <v>39</v>
      </c>
      <c r="H2730" s="8" t="str">
        <f>VLOOKUP(G2730,Hoja1!$1:$1048576,2,0)</f>
        <v>ALMACEN DE DESPACHO MOB. Y EQUIPOS OFIC.</v>
      </c>
      <c r="I2730" s="8" t="str">
        <f>VLOOKUP(G2730,Hoja1!$1:$1048576,4,0)</f>
        <v>EDIF. PALACIO DE JUSTICIA DE LAS CORTES</v>
      </c>
      <c r="J2730" s="8" t="str">
        <f>VLOOKUP(G2730,Hoja1!$1:$1048576,5,0)</f>
        <v xml:space="preserve">DISTRITO  NACIONAL </v>
      </c>
      <c r="K2730" s="8" t="str">
        <f>VLOOKUP(G2730,Hoja1!$1:$1048576,6,0)</f>
        <v xml:space="preserve">DISTRITO NACIONAL </v>
      </c>
    </row>
    <row r="2731" spans="1:11" customFormat="1" x14ac:dyDescent="0.25">
      <c r="A2731" s="17">
        <v>2718</v>
      </c>
      <c r="B2731" s="34" t="s">
        <v>3040</v>
      </c>
      <c r="C2731" s="1" t="s">
        <v>3029</v>
      </c>
      <c r="D2731" s="23">
        <v>3812</v>
      </c>
      <c r="E2731" s="8" t="str">
        <f>VLOOKUP(D2731,Hoja2!$1:$1048576,2,0)</f>
        <v>CARRITO DE CARGA</v>
      </c>
      <c r="F2731" s="2">
        <v>45800</v>
      </c>
      <c r="G2731" s="1" t="s">
        <v>39</v>
      </c>
      <c r="H2731" s="8" t="str">
        <f>VLOOKUP(G2731,Hoja1!$1:$1048576,2,0)</f>
        <v>ALMACEN DE DESPACHO MOB. Y EQUIPOS OFIC.</v>
      </c>
      <c r="I2731" s="8" t="str">
        <f>VLOOKUP(G2731,Hoja1!$1:$1048576,4,0)</f>
        <v>EDIF. PALACIO DE JUSTICIA DE LAS CORTES</v>
      </c>
      <c r="J2731" s="8" t="str">
        <f>VLOOKUP(G2731,Hoja1!$1:$1048576,5,0)</f>
        <v xml:space="preserve">DISTRITO  NACIONAL </v>
      </c>
      <c r="K2731" s="8" t="str">
        <f>VLOOKUP(G2731,Hoja1!$1:$1048576,6,0)</f>
        <v xml:space="preserve">DISTRITO NACIONAL </v>
      </c>
    </row>
    <row r="2732" spans="1:11" customFormat="1" x14ac:dyDescent="0.25">
      <c r="A2732" s="17">
        <v>2719</v>
      </c>
      <c r="B2732" s="34" t="s">
        <v>3041</v>
      </c>
      <c r="C2732" s="1" t="s">
        <v>3042</v>
      </c>
      <c r="D2732" s="23">
        <v>3907</v>
      </c>
      <c r="E2732" s="8" t="str">
        <f>VLOOKUP(D2732,Hoja2!$1:$1048576,2,0)</f>
        <v>BOCINAS</v>
      </c>
      <c r="F2732" s="2">
        <v>45804</v>
      </c>
      <c r="G2732" s="1" t="s">
        <v>3043</v>
      </c>
      <c r="H2732" s="8" t="str">
        <f>VLOOKUP(G2732,Hoja1!$1:$1048576,2,0)</f>
        <v>SALA DE DELIBERACIONES PLENO S.C.J.</v>
      </c>
      <c r="I2732" s="8" t="str">
        <f>VLOOKUP(G2732,Hoja1!$1:$1048576,4,0)</f>
        <v>EDIF. SUPREMA CORTE DE JUSTICIA Y C.P.J.</v>
      </c>
      <c r="J2732" s="8" t="str">
        <f>VLOOKUP(G2732,Hoja1!$1:$1048576,5,0)</f>
        <v xml:space="preserve">DISTRITO  NACIONAL </v>
      </c>
      <c r="K2732" s="8" t="str">
        <f>VLOOKUP(G2732,Hoja1!$1:$1048576,6,0)</f>
        <v xml:space="preserve">DISTRITO NACIONAL </v>
      </c>
    </row>
    <row r="2733" spans="1:11" customFormat="1" x14ac:dyDescent="0.25">
      <c r="A2733" s="17">
        <v>2720</v>
      </c>
      <c r="B2733" s="34" t="s">
        <v>3044</v>
      </c>
      <c r="C2733" s="1" t="s">
        <v>3042</v>
      </c>
      <c r="D2733" s="23">
        <v>3907</v>
      </c>
      <c r="E2733" s="8" t="str">
        <f>VLOOKUP(D2733,Hoja2!$1:$1048576,2,0)</f>
        <v>BOCINAS</v>
      </c>
      <c r="F2733" s="2">
        <v>45804</v>
      </c>
      <c r="G2733" s="1" t="s">
        <v>3043</v>
      </c>
      <c r="H2733" s="8" t="str">
        <f>VLOOKUP(G2733,Hoja1!$1:$1048576,2,0)</f>
        <v>SALA DE DELIBERACIONES PLENO S.C.J.</v>
      </c>
      <c r="I2733" s="8" t="str">
        <f>VLOOKUP(G2733,Hoja1!$1:$1048576,4,0)</f>
        <v>EDIF. SUPREMA CORTE DE JUSTICIA Y C.P.J.</v>
      </c>
      <c r="J2733" s="8" t="str">
        <f>VLOOKUP(G2733,Hoja1!$1:$1048576,5,0)</f>
        <v xml:space="preserve">DISTRITO  NACIONAL </v>
      </c>
      <c r="K2733" s="8" t="str">
        <f>VLOOKUP(G2733,Hoja1!$1:$1048576,6,0)</f>
        <v xml:space="preserve">DISTRITO NACIONAL </v>
      </c>
    </row>
    <row r="2734" spans="1:11" customFormat="1" x14ac:dyDescent="0.25">
      <c r="A2734" s="17">
        <v>2721</v>
      </c>
      <c r="B2734" s="34" t="s">
        <v>3045</v>
      </c>
      <c r="C2734" s="1" t="s">
        <v>3042</v>
      </c>
      <c r="D2734" s="23">
        <v>3907</v>
      </c>
      <c r="E2734" s="8" t="str">
        <f>VLOOKUP(D2734,Hoja2!$1:$1048576,2,0)</f>
        <v>BOCINAS</v>
      </c>
      <c r="F2734" s="2">
        <v>45804</v>
      </c>
      <c r="G2734" s="1" t="s">
        <v>3043</v>
      </c>
      <c r="H2734" s="8" t="str">
        <f>VLOOKUP(G2734,Hoja1!$1:$1048576,2,0)</f>
        <v>SALA DE DELIBERACIONES PLENO S.C.J.</v>
      </c>
      <c r="I2734" s="8" t="str">
        <f>VLOOKUP(G2734,Hoja1!$1:$1048576,4,0)</f>
        <v>EDIF. SUPREMA CORTE DE JUSTICIA Y C.P.J.</v>
      </c>
      <c r="J2734" s="8" t="str">
        <f>VLOOKUP(G2734,Hoja1!$1:$1048576,5,0)</f>
        <v xml:space="preserve">DISTRITO  NACIONAL </v>
      </c>
      <c r="K2734" s="8" t="str">
        <f>VLOOKUP(G2734,Hoja1!$1:$1048576,6,0)</f>
        <v xml:space="preserve">DISTRITO NACIONAL </v>
      </c>
    </row>
    <row r="2735" spans="1:11" customFormat="1" x14ac:dyDescent="0.25">
      <c r="A2735" s="17">
        <v>2722</v>
      </c>
      <c r="B2735" s="34" t="s">
        <v>3046</v>
      </c>
      <c r="C2735" s="1" t="s">
        <v>3042</v>
      </c>
      <c r="D2735" s="23">
        <v>3907</v>
      </c>
      <c r="E2735" s="8" t="str">
        <f>VLOOKUP(D2735,Hoja2!$1:$1048576,2,0)</f>
        <v>BOCINAS</v>
      </c>
      <c r="F2735" s="2">
        <v>45804</v>
      </c>
      <c r="G2735" s="1" t="s">
        <v>3043</v>
      </c>
      <c r="H2735" s="8" t="str">
        <f>VLOOKUP(G2735,Hoja1!$1:$1048576,2,0)</f>
        <v>SALA DE DELIBERACIONES PLENO S.C.J.</v>
      </c>
      <c r="I2735" s="8" t="str">
        <f>VLOOKUP(G2735,Hoja1!$1:$1048576,4,0)</f>
        <v>EDIF. SUPREMA CORTE DE JUSTICIA Y C.P.J.</v>
      </c>
      <c r="J2735" s="8" t="str">
        <f>VLOOKUP(G2735,Hoja1!$1:$1048576,5,0)</f>
        <v xml:space="preserve">DISTRITO  NACIONAL </v>
      </c>
      <c r="K2735" s="8" t="str">
        <f>VLOOKUP(G2735,Hoja1!$1:$1048576,6,0)</f>
        <v xml:space="preserve">DISTRITO NACIONAL </v>
      </c>
    </row>
    <row r="2736" spans="1:11" customFormat="1" x14ac:dyDescent="0.25">
      <c r="A2736" s="17">
        <v>2723</v>
      </c>
      <c r="B2736" s="34" t="s">
        <v>3047</v>
      </c>
      <c r="C2736" s="1" t="s">
        <v>3042</v>
      </c>
      <c r="D2736" s="23">
        <v>3907</v>
      </c>
      <c r="E2736" s="8" t="str">
        <f>VLOOKUP(D2736,Hoja2!$1:$1048576,2,0)</f>
        <v>BOCINAS</v>
      </c>
      <c r="F2736" s="2">
        <v>45804</v>
      </c>
      <c r="G2736" s="1" t="s">
        <v>3043</v>
      </c>
      <c r="H2736" s="8" t="str">
        <f>VLOOKUP(G2736,Hoja1!$1:$1048576,2,0)</f>
        <v>SALA DE DELIBERACIONES PLENO S.C.J.</v>
      </c>
      <c r="I2736" s="8" t="str">
        <f>VLOOKUP(G2736,Hoja1!$1:$1048576,4,0)</f>
        <v>EDIF. SUPREMA CORTE DE JUSTICIA Y C.P.J.</v>
      </c>
      <c r="J2736" s="8" t="str">
        <f>VLOOKUP(G2736,Hoja1!$1:$1048576,5,0)</f>
        <v xml:space="preserve">DISTRITO  NACIONAL </v>
      </c>
      <c r="K2736" s="8" t="str">
        <f>VLOOKUP(G2736,Hoja1!$1:$1048576,6,0)</f>
        <v xml:space="preserve">DISTRITO NACIONAL </v>
      </c>
    </row>
    <row r="2737" spans="1:11" customFormat="1" x14ac:dyDescent="0.25">
      <c r="A2737" s="17">
        <v>2724</v>
      </c>
      <c r="B2737" s="34" t="s">
        <v>3048</v>
      </c>
      <c r="C2737" s="1" t="s">
        <v>3049</v>
      </c>
      <c r="D2737" s="23">
        <v>3907</v>
      </c>
      <c r="E2737" s="8" t="str">
        <f>VLOOKUP(D2737,Hoja2!$1:$1048576,2,0)</f>
        <v>BOCINAS</v>
      </c>
      <c r="F2737" s="2">
        <v>45804</v>
      </c>
      <c r="G2737" s="1" t="s">
        <v>3043</v>
      </c>
      <c r="H2737" s="8" t="str">
        <f>VLOOKUP(G2737,Hoja1!$1:$1048576,2,0)</f>
        <v>SALA DE DELIBERACIONES PLENO S.C.J.</v>
      </c>
      <c r="I2737" s="8" t="str">
        <f>VLOOKUP(G2737,Hoja1!$1:$1048576,4,0)</f>
        <v>EDIF. SUPREMA CORTE DE JUSTICIA Y C.P.J.</v>
      </c>
      <c r="J2737" s="8" t="str">
        <f>VLOOKUP(G2737,Hoja1!$1:$1048576,5,0)</f>
        <v xml:space="preserve">DISTRITO  NACIONAL </v>
      </c>
      <c r="K2737" s="8" t="str">
        <f>VLOOKUP(G2737,Hoja1!$1:$1048576,6,0)</f>
        <v xml:space="preserve">DISTRITO NACIONAL </v>
      </c>
    </row>
    <row r="2738" spans="1:11" customFormat="1" x14ac:dyDescent="0.25">
      <c r="A2738" s="17">
        <v>2725</v>
      </c>
      <c r="B2738" s="34" t="s">
        <v>3050</v>
      </c>
      <c r="C2738" s="1" t="s">
        <v>3049</v>
      </c>
      <c r="D2738" s="23">
        <v>3907</v>
      </c>
      <c r="E2738" s="8" t="str">
        <f>VLOOKUP(D2738,Hoja2!$1:$1048576,2,0)</f>
        <v>BOCINAS</v>
      </c>
      <c r="F2738" s="2">
        <v>45804</v>
      </c>
      <c r="G2738" s="1" t="s">
        <v>3043</v>
      </c>
      <c r="H2738" s="8" t="str">
        <f>VLOOKUP(G2738,Hoja1!$1:$1048576,2,0)</f>
        <v>SALA DE DELIBERACIONES PLENO S.C.J.</v>
      </c>
      <c r="I2738" s="8" t="str">
        <f>VLOOKUP(G2738,Hoja1!$1:$1048576,4,0)</f>
        <v>EDIF. SUPREMA CORTE DE JUSTICIA Y C.P.J.</v>
      </c>
      <c r="J2738" s="8" t="str">
        <f>VLOOKUP(G2738,Hoja1!$1:$1048576,5,0)</f>
        <v xml:space="preserve">DISTRITO  NACIONAL </v>
      </c>
      <c r="K2738" s="8" t="str">
        <f>VLOOKUP(G2738,Hoja1!$1:$1048576,6,0)</f>
        <v xml:space="preserve">DISTRITO NACIONAL </v>
      </c>
    </row>
    <row r="2739" spans="1:11" customFormat="1" x14ac:dyDescent="0.25">
      <c r="A2739" s="17">
        <v>2726</v>
      </c>
      <c r="B2739" s="34" t="s">
        <v>3051</v>
      </c>
      <c r="C2739" s="1" t="s">
        <v>3052</v>
      </c>
      <c r="D2739" s="23">
        <v>2412</v>
      </c>
      <c r="E2739" s="8" t="str">
        <f>VLOOKUP(D2739,Hoja2!$1:$1048576,2,0)</f>
        <v>CONTROLADOR DE SONIDO</v>
      </c>
      <c r="F2739" s="2">
        <v>45804</v>
      </c>
      <c r="G2739" s="1" t="s">
        <v>3043</v>
      </c>
      <c r="H2739" s="8" t="str">
        <f>VLOOKUP(G2739,Hoja1!$1:$1048576,2,0)</f>
        <v>SALA DE DELIBERACIONES PLENO S.C.J.</v>
      </c>
      <c r="I2739" s="8" t="str">
        <f>VLOOKUP(G2739,Hoja1!$1:$1048576,4,0)</f>
        <v>EDIF. SUPREMA CORTE DE JUSTICIA Y C.P.J.</v>
      </c>
      <c r="J2739" s="8" t="str">
        <f>VLOOKUP(G2739,Hoja1!$1:$1048576,5,0)</f>
        <v xml:space="preserve">DISTRITO  NACIONAL </v>
      </c>
      <c r="K2739" s="8" t="str">
        <f>VLOOKUP(G2739,Hoja1!$1:$1048576,6,0)</f>
        <v xml:space="preserve">DISTRITO NACIONAL </v>
      </c>
    </row>
    <row r="2740" spans="1:11" customFormat="1" x14ac:dyDescent="0.25">
      <c r="A2740" s="17">
        <v>2727</v>
      </c>
      <c r="B2740" s="34" t="s">
        <v>3053</v>
      </c>
      <c r="C2740" s="1" t="s">
        <v>3049</v>
      </c>
      <c r="D2740" s="23">
        <v>3907</v>
      </c>
      <c r="E2740" s="8" t="str">
        <f>VLOOKUP(D2740,Hoja2!$1:$1048576,2,0)</f>
        <v>BOCINAS</v>
      </c>
      <c r="F2740" s="2">
        <v>45804</v>
      </c>
      <c r="G2740" s="1" t="s">
        <v>3043</v>
      </c>
      <c r="H2740" s="8" t="str">
        <f>VLOOKUP(G2740,Hoja1!$1:$1048576,2,0)</f>
        <v>SALA DE DELIBERACIONES PLENO S.C.J.</v>
      </c>
      <c r="I2740" s="8" t="str">
        <f>VLOOKUP(G2740,Hoja1!$1:$1048576,4,0)</f>
        <v>EDIF. SUPREMA CORTE DE JUSTICIA Y C.P.J.</v>
      </c>
      <c r="J2740" s="8" t="str">
        <f>VLOOKUP(G2740,Hoja1!$1:$1048576,5,0)</f>
        <v xml:space="preserve">DISTRITO  NACIONAL </v>
      </c>
      <c r="K2740" s="8" t="str">
        <f>VLOOKUP(G2740,Hoja1!$1:$1048576,6,0)</f>
        <v xml:space="preserve">DISTRITO NACIONAL </v>
      </c>
    </row>
    <row r="2741" spans="1:11" customFormat="1" x14ac:dyDescent="0.25">
      <c r="A2741" s="17">
        <v>2728</v>
      </c>
      <c r="B2741" s="34" t="s">
        <v>3054</v>
      </c>
      <c r="C2741" s="1" t="s">
        <v>3055</v>
      </c>
      <c r="D2741" s="23">
        <v>3909</v>
      </c>
      <c r="E2741" s="8" t="str">
        <f>VLOOKUP(D2741,Hoja2!$1:$1048576,2,0)</f>
        <v>AMPLIFICADORES</v>
      </c>
      <c r="F2741" s="2">
        <v>45804</v>
      </c>
      <c r="G2741" s="1" t="s">
        <v>3043</v>
      </c>
      <c r="H2741" s="8" t="str">
        <f>VLOOKUP(G2741,Hoja1!$1:$1048576,2,0)</f>
        <v>SALA DE DELIBERACIONES PLENO S.C.J.</v>
      </c>
      <c r="I2741" s="8" t="str">
        <f>VLOOKUP(G2741,Hoja1!$1:$1048576,4,0)</f>
        <v>EDIF. SUPREMA CORTE DE JUSTICIA Y C.P.J.</v>
      </c>
      <c r="J2741" s="8" t="str">
        <f>VLOOKUP(G2741,Hoja1!$1:$1048576,5,0)</f>
        <v xml:space="preserve">DISTRITO  NACIONAL </v>
      </c>
      <c r="K2741" s="8" t="str">
        <f>VLOOKUP(G2741,Hoja1!$1:$1048576,6,0)</f>
        <v xml:space="preserve">DISTRITO NACIONAL </v>
      </c>
    </row>
    <row r="2742" spans="1:11" customFormat="1" x14ac:dyDescent="0.25">
      <c r="A2742" s="17">
        <v>2729</v>
      </c>
      <c r="B2742" s="34" t="s">
        <v>3056</v>
      </c>
      <c r="C2742" s="1" t="s">
        <v>3052</v>
      </c>
      <c r="D2742" s="23">
        <v>2412</v>
      </c>
      <c r="E2742" s="8" t="str">
        <f>VLOOKUP(D2742,Hoja2!$1:$1048576,2,0)</f>
        <v>CONTROLADOR DE SONIDO</v>
      </c>
      <c r="F2742" s="2">
        <v>45804</v>
      </c>
      <c r="G2742" s="1" t="s">
        <v>3043</v>
      </c>
      <c r="H2742" s="8" t="str">
        <f>VLOOKUP(G2742,Hoja1!$1:$1048576,2,0)</f>
        <v>SALA DE DELIBERACIONES PLENO S.C.J.</v>
      </c>
      <c r="I2742" s="8" t="str">
        <f>VLOOKUP(G2742,Hoja1!$1:$1048576,4,0)</f>
        <v>EDIF. SUPREMA CORTE DE JUSTICIA Y C.P.J.</v>
      </c>
      <c r="J2742" s="8" t="str">
        <f>VLOOKUP(G2742,Hoja1!$1:$1048576,5,0)</f>
        <v xml:space="preserve">DISTRITO  NACIONAL </v>
      </c>
      <c r="K2742" s="8" t="str">
        <f>VLOOKUP(G2742,Hoja1!$1:$1048576,6,0)</f>
        <v xml:space="preserve">DISTRITO NACIONAL </v>
      </c>
    </row>
    <row r="2743" spans="1:11" customFormat="1" x14ac:dyDescent="0.25">
      <c r="A2743" s="17">
        <v>2730</v>
      </c>
      <c r="B2743" s="34" t="s">
        <v>3057</v>
      </c>
      <c r="C2743" s="1" t="s">
        <v>3042</v>
      </c>
      <c r="D2743" s="23">
        <v>3907</v>
      </c>
      <c r="E2743" s="8" t="str">
        <f>VLOOKUP(D2743,Hoja2!$1:$1048576,2,0)</f>
        <v>BOCINAS</v>
      </c>
      <c r="F2743" s="2">
        <v>45804</v>
      </c>
      <c r="G2743" s="1" t="s">
        <v>3043</v>
      </c>
      <c r="H2743" s="8" t="str">
        <f>VLOOKUP(G2743,Hoja1!$1:$1048576,2,0)</f>
        <v>SALA DE DELIBERACIONES PLENO S.C.J.</v>
      </c>
      <c r="I2743" s="8" t="str">
        <f>VLOOKUP(G2743,Hoja1!$1:$1048576,4,0)</f>
        <v>EDIF. SUPREMA CORTE DE JUSTICIA Y C.P.J.</v>
      </c>
      <c r="J2743" s="8" t="str">
        <f>VLOOKUP(G2743,Hoja1!$1:$1048576,5,0)</f>
        <v xml:space="preserve">DISTRITO  NACIONAL </v>
      </c>
      <c r="K2743" s="8" t="str">
        <f>VLOOKUP(G2743,Hoja1!$1:$1048576,6,0)</f>
        <v xml:space="preserve">DISTRITO NACIONAL </v>
      </c>
    </row>
    <row r="2744" spans="1:11" customFormat="1" x14ac:dyDescent="0.25">
      <c r="A2744" s="17">
        <v>2731</v>
      </c>
      <c r="B2744" s="34" t="s">
        <v>3058</v>
      </c>
      <c r="C2744" s="1" t="s">
        <v>3049</v>
      </c>
      <c r="D2744" s="23">
        <v>3907</v>
      </c>
      <c r="E2744" s="8" t="str">
        <f>VLOOKUP(D2744,Hoja2!$1:$1048576,2,0)</f>
        <v>BOCINAS</v>
      </c>
      <c r="F2744" s="2">
        <v>45804</v>
      </c>
      <c r="G2744" s="1" t="s">
        <v>3043</v>
      </c>
      <c r="H2744" s="8" t="str">
        <f>VLOOKUP(G2744,Hoja1!$1:$1048576,2,0)</f>
        <v>SALA DE DELIBERACIONES PLENO S.C.J.</v>
      </c>
      <c r="I2744" s="8" t="str">
        <f>VLOOKUP(G2744,Hoja1!$1:$1048576,4,0)</f>
        <v>EDIF. SUPREMA CORTE DE JUSTICIA Y C.P.J.</v>
      </c>
      <c r="J2744" s="8" t="str">
        <f>VLOOKUP(G2744,Hoja1!$1:$1048576,5,0)</f>
        <v xml:space="preserve">DISTRITO  NACIONAL </v>
      </c>
      <c r="K2744" s="8" t="str">
        <f>VLOOKUP(G2744,Hoja1!$1:$1048576,6,0)</f>
        <v xml:space="preserve">DISTRITO NACIONAL </v>
      </c>
    </row>
    <row r="2745" spans="1:11" customFormat="1" x14ac:dyDescent="0.25">
      <c r="A2745" s="17">
        <v>2732</v>
      </c>
      <c r="B2745" s="34" t="s">
        <v>3059</v>
      </c>
      <c r="C2745" s="1" t="s">
        <v>3049</v>
      </c>
      <c r="D2745" s="23">
        <v>3907</v>
      </c>
      <c r="E2745" s="8" t="str">
        <f>VLOOKUP(D2745,Hoja2!$1:$1048576,2,0)</f>
        <v>BOCINAS</v>
      </c>
      <c r="F2745" s="2">
        <v>45804</v>
      </c>
      <c r="G2745" s="1" t="s">
        <v>3043</v>
      </c>
      <c r="H2745" s="8" t="str">
        <f>VLOOKUP(G2745,Hoja1!$1:$1048576,2,0)</f>
        <v>SALA DE DELIBERACIONES PLENO S.C.J.</v>
      </c>
      <c r="I2745" s="8" t="str">
        <f>VLOOKUP(G2745,Hoja1!$1:$1048576,4,0)</f>
        <v>EDIF. SUPREMA CORTE DE JUSTICIA Y C.P.J.</v>
      </c>
      <c r="J2745" s="8" t="str">
        <f>VLOOKUP(G2745,Hoja1!$1:$1048576,5,0)</f>
        <v xml:space="preserve">DISTRITO  NACIONAL </v>
      </c>
      <c r="K2745" s="8" t="str">
        <f>VLOOKUP(G2745,Hoja1!$1:$1048576,6,0)</f>
        <v xml:space="preserve">DISTRITO NACIONAL </v>
      </c>
    </row>
    <row r="2746" spans="1:11" customFormat="1" x14ac:dyDescent="0.25">
      <c r="A2746" s="17">
        <v>2733</v>
      </c>
      <c r="B2746" s="34" t="s">
        <v>3060</v>
      </c>
      <c r="C2746" s="1" t="s">
        <v>3049</v>
      </c>
      <c r="D2746" s="23">
        <v>3907</v>
      </c>
      <c r="E2746" s="8" t="str">
        <f>VLOOKUP(D2746,Hoja2!$1:$1048576,2,0)</f>
        <v>BOCINAS</v>
      </c>
      <c r="F2746" s="2">
        <v>45804</v>
      </c>
      <c r="G2746" s="1" t="s">
        <v>3043</v>
      </c>
      <c r="H2746" s="8" t="str">
        <f>VLOOKUP(G2746,Hoja1!$1:$1048576,2,0)</f>
        <v>SALA DE DELIBERACIONES PLENO S.C.J.</v>
      </c>
      <c r="I2746" s="8" t="str">
        <f>VLOOKUP(G2746,Hoja1!$1:$1048576,4,0)</f>
        <v>EDIF. SUPREMA CORTE DE JUSTICIA Y C.P.J.</v>
      </c>
      <c r="J2746" s="8" t="str">
        <f>VLOOKUP(G2746,Hoja1!$1:$1048576,5,0)</f>
        <v xml:space="preserve">DISTRITO  NACIONAL </v>
      </c>
      <c r="K2746" s="8" t="str">
        <f>VLOOKUP(G2746,Hoja1!$1:$1048576,6,0)</f>
        <v xml:space="preserve">DISTRITO NACIONAL </v>
      </c>
    </row>
    <row r="2747" spans="1:11" customFormat="1" x14ac:dyDescent="0.25">
      <c r="A2747" s="17">
        <v>2734</v>
      </c>
      <c r="B2747" s="34" t="s">
        <v>3061</v>
      </c>
      <c r="C2747" s="1" t="s">
        <v>3062</v>
      </c>
      <c r="D2747" s="23">
        <v>3835</v>
      </c>
      <c r="E2747" s="8" t="str">
        <f>VLOOKUP(D2747,Hoja2!$1:$1048576,2,0)</f>
        <v>SEPARADORES</v>
      </c>
      <c r="F2747" s="2">
        <v>45805</v>
      </c>
      <c r="G2747" s="1" t="s">
        <v>39</v>
      </c>
      <c r="H2747" s="8" t="str">
        <f>VLOOKUP(G2747,Hoja1!$1:$1048576,2,0)</f>
        <v>ALMACEN DE DESPACHO MOB. Y EQUIPOS OFIC.</v>
      </c>
      <c r="I2747" s="8" t="str">
        <f>VLOOKUP(G2747,Hoja1!$1:$1048576,4,0)</f>
        <v>EDIF. PALACIO DE JUSTICIA DE LAS CORTES</v>
      </c>
      <c r="J2747" s="8" t="str">
        <f>VLOOKUP(G2747,Hoja1!$1:$1048576,5,0)</f>
        <v xml:space="preserve">DISTRITO  NACIONAL </v>
      </c>
      <c r="K2747" s="8" t="str">
        <f>VLOOKUP(G2747,Hoja1!$1:$1048576,6,0)</f>
        <v xml:space="preserve">DISTRITO NACIONAL </v>
      </c>
    </row>
    <row r="2748" spans="1:11" customFormat="1" x14ac:dyDescent="0.25">
      <c r="A2748" s="17">
        <v>2735</v>
      </c>
      <c r="B2748" s="34" t="s">
        <v>3063</v>
      </c>
      <c r="C2748" s="1" t="s">
        <v>3062</v>
      </c>
      <c r="D2748" s="23">
        <v>3835</v>
      </c>
      <c r="E2748" s="8" t="str">
        <f>VLOOKUP(D2748,Hoja2!$1:$1048576,2,0)</f>
        <v>SEPARADORES</v>
      </c>
      <c r="F2748" s="2">
        <v>45805</v>
      </c>
      <c r="G2748" s="1" t="s">
        <v>39</v>
      </c>
      <c r="H2748" s="8" t="str">
        <f>VLOOKUP(G2748,Hoja1!$1:$1048576,2,0)</f>
        <v>ALMACEN DE DESPACHO MOB. Y EQUIPOS OFIC.</v>
      </c>
      <c r="I2748" s="8" t="str">
        <f>VLOOKUP(G2748,Hoja1!$1:$1048576,4,0)</f>
        <v>EDIF. PALACIO DE JUSTICIA DE LAS CORTES</v>
      </c>
      <c r="J2748" s="8" t="str">
        <f>VLOOKUP(G2748,Hoja1!$1:$1048576,5,0)</f>
        <v xml:space="preserve">DISTRITO  NACIONAL </v>
      </c>
      <c r="K2748" s="8" t="str">
        <f>VLOOKUP(G2748,Hoja1!$1:$1048576,6,0)</f>
        <v xml:space="preserve">DISTRITO NACIONAL </v>
      </c>
    </row>
    <row r="2749" spans="1:11" customFormat="1" x14ac:dyDescent="0.25">
      <c r="A2749" s="17">
        <v>2736</v>
      </c>
      <c r="B2749" s="34" t="s">
        <v>3064</v>
      </c>
      <c r="C2749" s="1" t="s">
        <v>3065</v>
      </c>
      <c r="D2749" s="23">
        <v>2221</v>
      </c>
      <c r="E2749" s="8" t="str">
        <f>VLOOKUP(D2749,Hoja2!$1:$1048576,2,0)</f>
        <v>TRITURADORAS DE PAPEL</v>
      </c>
      <c r="F2749" s="2">
        <v>45805</v>
      </c>
      <c r="G2749" s="1" t="s">
        <v>1351</v>
      </c>
      <c r="H2749" s="8" t="str">
        <f>VLOOKUP(G2749,Hoja1!$1:$1048576,2,0)</f>
        <v>COORDINACION DE ABASTECIMIENTO</v>
      </c>
      <c r="I2749" s="8" t="str">
        <f>VLOOKUP(G2749,Hoja1!$1:$1048576,4,0)</f>
        <v>EDIF. PALACIO DE JUSTICIA DE LAS CORTES</v>
      </c>
      <c r="J2749" s="8" t="str">
        <f>VLOOKUP(G2749,Hoja1!$1:$1048576,5,0)</f>
        <v xml:space="preserve">DISTRITO  NACIONAL </v>
      </c>
      <c r="K2749" s="8" t="str">
        <f>VLOOKUP(G2749,Hoja1!$1:$1048576,6,0)</f>
        <v xml:space="preserve">DISTRITO NACIONAL </v>
      </c>
    </row>
    <row r="2750" spans="1:11" customFormat="1" x14ac:dyDescent="0.25">
      <c r="A2750" s="17">
        <v>2737</v>
      </c>
      <c r="B2750" s="34" t="s">
        <v>3066</v>
      </c>
      <c r="C2750" s="1" t="s">
        <v>3062</v>
      </c>
      <c r="D2750" s="23">
        <v>3835</v>
      </c>
      <c r="E2750" s="8" t="str">
        <f>VLOOKUP(D2750,Hoja2!$1:$1048576,2,0)</f>
        <v>SEPARADORES</v>
      </c>
      <c r="F2750" s="2">
        <v>45805</v>
      </c>
      <c r="G2750" s="1" t="s">
        <v>39</v>
      </c>
      <c r="H2750" s="8" t="str">
        <f>VLOOKUP(G2750,Hoja1!$1:$1048576,2,0)</f>
        <v>ALMACEN DE DESPACHO MOB. Y EQUIPOS OFIC.</v>
      </c>
      <c r="I2750" s="8" t="str">
        <f>VLOOKUP(G2750,Hoja1!$1:$1048576,4,0)</f>
        <v>EDIF. PALACIO DE JUSTICIA DE LAS CORTES</v>
      </c>
      <c r="J2750" s="8" t="str">
        <f>VLOOKUP(G2750,Hoja1!$1:$1048576,5,0)</f>
        <v xml:space="preserve">DISTRITO  NACIONAL </v>
      </c>
      <c r="K2750" s="8" t="str">
        <f>VLOOKUP(G2750,Hoja1!$1:$1048576,6,0)</f>
        <v xml:space="preserve">DISTRITO NACIONAL </v>
      </c>
    </row>
    <row r="2751" spans="1:11" customFormat="1" x14ac:dyDescent="0.25">
      <c r="A2751" s="17">
        <v>2738</v>
      </c>
      <c r="B2751" s="34" t="s">
        <v>3067</v>
      </c>
      <c r="C2751" s="1" t="s">
        <v>1900</v>
      </c>
      <c r="D2751" s="23">
        <v>2312</v>
      </c>
      <c r="E2751" s="8" t="str">
        <f>VLOOKUP(D2751,Hoja2!$1:$1048576,2,0)</f>
        <v>RACK</v>
      </c>
      <c r="F2751" s="2">
        <v>45805</v>
      </c>
      <c r="G2751" s="1" t="s">
        <v>10</v>
      </c>
      <c r="H2751" s="8" t="str">
        <f>VLOOKUP(G2751,Hoja1!$1:$1048576,2,0)</f>
        <v>GERENCIA DE SERVICIOS TIC</v>
      </c>
      <c r="I2751" s="8" t="str">
        <f>VLOOKUP(G2751,Hoja1!$1:$1048576,4,0)</f>
        <v>EDIF. SUPREMA CORTE DE JUSTICIA Y C.P.J.</v>
      </c>
      <c r="J2751" s="8" t="str">
        <f>VLOOKUP(G2751,Hoja1!$1:$1048576,5,0)</f>
        <v xml:space="preserve">DISTRITO  NACIONAL </v>
      </c>
      <c r="K2751" s="8" t="str">
        <f>VLOOKUP(G2751,Hoja1!$1:$1048576,6,0)</f>
        <v xml:space="preserve">DISTRITO NACIONAL </v>
      </c>
    </row>
    <row r="2752" spans="1:11" customFormat="1" x14ac:dyDescent="0.25">
      <c r="A2752" s="17">
        <v>2739</v>
      </c>
      <c r="B2752" s="34" t="s">
        <v>3068</v>
      </c>
      <c r="C2752" s="1" t="s">
        <v>3062</v>
      </c>
      <c r="D2752" s="23">
        <v>3835</v>
      </c>
      <c r="E2752" s="8" t="str">
        <f>VLOOKUP(D2752,Hoja2!$1:$1048576,2,0)</f>
        <v>SEPARADORES</v>
      </c>
      <c r="F2752" s="2">
        <v>45805</v>
      </c>
      <c r="G2752" s="1" t="s">
        <v>39</v>
      </c>
      <c r="H2752" s="8" t="str">
        <f>VLOOKUP(G2752,Hoja1!$1:$1048576,2,0)</f>
        <v>ALMACEN DE DESPACHO MOB. Y EQUIPOS OFIC.</v>
      </c>
      <c r="I2752" s="8" t="str">
        <f>VLOOKUP(G2752,Hoja1!$1:$1048576,4,0)</f>
        <v>EDIF. PALACIO DE JUSTICIA DE LAS CORTES</v>
      </c>
      <c r="J2752" s="8" t="str">
        <f>VLOOKUP(G2752,Hoja1!$1:$1048576,5,0)</f>
        <v xml:space="preserve">DISTRITO  NACIONAL </v>
      </c>
      <c r="K2752" s="8" t="str">
        <f>VLOOKUP(G2752,Hoja1!$1:$1048576,6,0)</f>
        <v xml:space="preserve">DISTRITO NACIONAL </v>
      </c>
    </row>
    <row r="2753" spans="1:11" customFormat="1" x14ac:dyDescent="0.25">
      <c r="A2753" s="17">
        <v>2740</v>
      </c>
      <c r="B2753" s="34" t="s">
        <v>3069</v>
      </c>
      <c r="C2753" s="1" t="s">
        <v>3062</v>
      </c>
      <c r="D2753" s="23">
        <v>3835</v>
      </c>
      <c r="E2753" s="8" t="str">
        <f>VLOOKUP(D2753,Hoja2!$1:$1048576,2,0)</f>
        <v>SEPARADORES</v>
      </c>
      <c r="F2753" s="2">
        <v>45805</v>
      </c>
      <c r="G2753" s="1" t="s">
        <v>39</v>
      </c>
      <c r="H2753" s="8" t="str">
        <f>VLOOKUP(G2753,Hoja1!$1:$1048576,2,0)</f>
        <v>ALMACEN DE DESPACHO MOB. Y EQUIPOS OFIC.</v>
      </c>
      <c r="I2753" s="8" t="str">
        <f>VLOOKUP(G2753,Hoja1!$1:$1048576,4,0)</f>
        <v>EDIF. PALACIO DE JUSTICIA DE LAS CORTES</v>
      </c>
      <c r="J2753" s="8" t="str">
        <f>VLOOKUP(G2753,Hoja1!$1:$1048576,5,0)</f>
        <v xml:space="preserve">DISTRITO  NACIONAL </v>
      </c>
      <c r="K2753" s="8" t="str">
        <f>VLOOKUP(G2753,Hoja1!$1:$1048576,6,0)</f>
        <v xml:space="preserve">DISTRITO NACIONAL </v>
      </c>
    </row>
    <row r="2754" spans="1:11" customFormat="1" x14ac:dyDescent="0.25">
      <c r="A2754" s="17">
        <v>2741</v>
      </c>
      <c r="B2754" s="34" t="s">
        <v>3070</v>
      </c>
      <c r="C2754" s="1" t="s">
        <v>3065</v>
      </c>
      <c r="D2754" s="23">
        <v>2221</v>
      </c>
      <c r="E2754" s="8" t="str">
        <f>VLOOKUP(D2754,Hoja2!$1:$1048576,2,0)</f>
        <v>TRITURADORAS DE PAPEL</v>
      </c>
      <c r="F2754" s="2">
        <v>45805</v>
      </c>
      <c r="G2754" s="1" t="s">
        <v>1351</v>
      </c>
      <c r="H2754" s="8" t="str">
        <f>VLOOKUP(G2754,Hoja1!$1:$1048576,2,0)</f>
        <v>COORDINACION DE ABASTECIMIENTO</v>
      </c>
      <c r="I2754" s="8" t="str">
        <f>VLOOKUP(G2754,Hoja1!$1:$1048576,4,0)</f>
        <v>EDIF. PALACIO DE JUSTICIA DE LAS CORTES</v>
      </c>
      <c r="J2754" s="8" t="str">
        <f>VLOOKUP(G2754,Hoja1!$1:$1048576,5,0)</f>
        <v xml:space="preserve">DISTRITO  NACIONAL </v>
      </c>
      <c r="K2754" s="8" t="str">
        <f>VLOOKUP(G2754,Hoja1!$1:$1048576,6,0)</f>
        <v xml:space="preserve">DISTRITO NACIONAL </v>
      </c>
    </row>
    <row r="2755" spans="1:11" customFormat="1" x14ac:dyDescent="0.25">
      <c r="A2755" s="17">
        <v>2742</v>
      </c>
      <c r="B2755" s="34" t="s">
        <v>3071</v>
      </c>
      <c r="C2755" s="1" t="s">
        <v>3062</v>
      </c>
      <c r="D2755" s="23">
        <v>3835</v>
      </c>
      <c r="E2755" s="8" t="str">
        <f>VLOOKUP(D2755,Hoja2!$1:$1048576,2,0)</f>
        <v>SEPARADORES</v>
      </c>
      <c r="F2755" s="2">
        <v>45805</v>
      </c>
      <c r="G2755" s="1" t="s">
        <v>39</v>
      </c>
      <c r="H2755" s="8" t="str">
        <f>VLOOKUP(G2755,Hoja1!$1:$1048576,2,0)</f>
        <v>ALMACEN DE DESPACHO MOB. Y EQUIPOS OFIC.</v>
      </c>
      <c r="I2755" s="8" t="str">
        <f>VLOOKUP(G2755,Hoja1!$1:$1048576,4,0)</f>
        <v>EDIF. PALACIO DE JUSTICIA DE LAS CORTES</v>
      </c>
      <c r="J2755" s="8" t="str">
        <f>VLOOKUP(G2755,Hoja1!$1:$1048576,5,0)</f>
        <v xml:space="preserve">DISTRITO  NACIONAL </v>
      </c>
      <c r="K2755" s="8" t="str">
        <f>VLOOKUP(G2755,Hoja1!$1:$1048576,6,0)</f>
        <v xml:space="preserve">DISTRITO NACIONAL </v>
      </c>
    </row>
    <row r="2756" spans="1:11" customFormat="1" x14ac:dyDescent="0.25">
      <c r="A2756" s="17">
        <v>2743</v>
      </c>
      <c r="B2756" s="34" t="s">
        <v>3072</v>
      </c>
      <c r="C2756" s="1" t="s">
        <v>1900</v>
      </c>
      <c r="D2756" s="23">
        <v>2312</v>
      </c>
      <c r="E2756" s="8" t="str">
        <f>VLOOKUP(D2756,Hoja2!$1:$1048576,2,0)</f>
        <v>RACK</v>
      </c>
      <c r="F2756" s="2">
        <v>45805</v>
      </c>
      <c r="G2756" s="1" t="s">
        <v>10</v>
      </c>
      <c r="H2756" s="8" t="str">
        <f>VLOOKUP(G2756,Hoja1!$1:$1048576,2,0)</f>
        <v>GERENCIA DE SERVICIOS TIC</v>
      </c>
      <c r="I2756" s="8" t="str">
        <f>VLOOKUP(G2756,Hoja1!$1:$1048576,4,0)</f>
        <v>EDIF. SUPREMA CORTE DE JUSTICIA Y C.P.J.</v>
      </c>
      <c r="J2756" s="8" t="str">
        <f>VLOOKUP(G2756,Hoja1!$1:$1048576,5,0)</f>
        <v xml:space="preserve">DISTRITO  NACIONAL </v>
      </c>
      <c r="K2756" s="8" t="str">
        <f>VLOOKUP(G2756,Hoja1!$1:$1048576,6,0)</f>
        <v xml:space="preserve">DISTRITO NACIONAL </v>
      </c>
    </row>
    <row r="2757" spans="1:11" customFormat="1" x14ac:dyDescent="0.25">
      <c r="A2757" s="17">
        <v>2744</v>
      </c>
      <c r="B2757" s="34" t="s">
        <v>3073</v>
      </c>
      <c r="C2757" s="1" t="s">
        <v>3065</v>
      </c>
      <c r="D2757" s="23">
        <v>2221</v>
      </c>
      <c r="E2757" s="8" t="str">
        <f>VLOOKUP(D2757,Hoja2!$1:$1048576,2,0)</f>
        <v>TRITURADORAS DE PAPEL</v>
      </c>
      <c r="F2757" s="2">
        <v>45805</v>
      </c>
      <c r="G2757" s="1" t="s">
        <v>1351</v>
      </c>
      <c r="H2757" s="8" t="str">
        <f>VLOOKUP(G2757,Hoja1!$1:$1048576,2,0)</f>
        <v>COORDINACION DE ABASTECIMIENTO</v>
      </c>
      <c r="I2757" s="8" t="str">
        <f>VLOOKUP(G2757,Hoja1!$1:$1048576,4,0)</f>
        <v>EDIF. PALACIO DE JUSTICIA DE LAS CORTES</v>
      </c>
      <c r="J2757" s="8" t="str">
        <f>VLOOKUP(G2757,Hoja1!$1:$1048576,5,0)</f>
        <v xml:space="preserve">DISTRITO  NACIONAL </v>
      </c>
      <c r="K2757" s="8" t="str">
        <f>VLOOKUP(G2757,Hoja1!$1:$1048576,6,0)</f>
        <v xml:space="preserve">DISTRITO NACIONAL </v>
      </c>
    </row>
    <row r="2758" spans="1:11" customFormat="1" x14ac:dyDescent="0.25">
      <c r="A2758" s="17">
        <v>2745</v>
      </c>
      <c r="B2758" s="34" t="s">
        <v>3074</v>
      </c>
      <c r="C2758" s="1" t="s">
        <v>3062</v>
      </c>
      <c r="D2758" s="23">
        <v>3835</v>
      </c>
      <c r="E2758" s="8" t="str">
        <f>VLOOKUP(D2758,Hoja2!$1:$1048576,2,0)</f>
        <v>SEPARADORES</v>
      </c>
      <c r="F2758" s="2">
        <v>45805</v>
      </c>
      <c r="G2758" s="1" t="s">
        <v>39</v>
      </c>
      <c r="H2758" s="8" t="str">
        <f>VLOOKUP(G2758,Hoja1!$1:$1048576,2,0)</f>
        <v>ALMACEN DE DESPACHO MOB. Y EQUIPOS OFIC.</v>
      </c>
      <c r="I2758" s="8" t="str">
        <f>VLOOKUP(G2758,Hoja1!$1:$1048576,4,0)</f>
        <v>EDIF. PALACIO DE JUSTICIA DE LAS CORTES</v>
      </c>
      <c r="J2758" s="8" t="str">
        <f>VLOOKUP(G2758,Hoja1!$1:$1048576,5,0)</f>
        <v xml:space="preserve">DISTRITO  NACIONAL </v>
      </c>
      <c r="K2758" s="8" t="str">
        <f>VLOOKUP(G2758,Hoja1!$1:$1048576,6,0)</f>
        <v xml:space="preserve">DISTRITO NACIONAL </v>
      </c>
    </row>
    <row r="2759" spans="1:11" customFormat="1" x14ac:dyDescent="0.25">
      <c r="A2759" s="17">
        <v>2746</v>
      </c>
      <c r="B2759" s="34" t="s">
        <v>3075</v>
      </c>
      <c r="C2759" s="1" t="s">
        <v>3062</v>
      </c>
      <c r="D2759" s="23">
        <v>3835</v>
      </c>
      <c r="E2759" s="8" t="str">
        <f>VLOOKUP(D2759,Hoja2!$1:$1048576,2,0)</f>
        <v>SEPARADORES</v>
      </c>
      <c r="F2759" s="2">
        <v>45805</v>
      </c>
      <c r="G2759" s="1" t="s">
        <v>39</v>
      </c>
      <c r="H2759" s="8" t="str">
        <f>VLOOKUP(G2759,Hoja1!$1:$1048576,2,0)</f>
        <v>ALMACEN DE DESPACHO MOB. Y EQUIPOS OFIC.</v>
      </c>
      <c r="I2759" s="8" t="str">
        <f>VLOOKUP(G2759,Hoja1!$1:$1048576,4,0)</f>
        <v>EDIF. PALACIO DE JUSTICIA DE LAS CORTES</v>
      </c>
      <c r="J2759" s="8" t="str">
        <f>VLOOKUP(G2759,Hoja1!$1:$1048576,5,0)</f>
        <v xml:space="preserve">DISTRITO  NACIONAL </v>
      </c>
      <c r="K2759" s="8" t="str">
        <f>VLOOKUP(G2759,Hoja1!$1:$1048576,6,0)</f>
        <v xml:space="preserve">DISTRITO NACIONAL </v>
      </c>
    </row>
    <row r="2760" spans="1:11" customFormat="1" x14ac:dyDescent="0.25">
      <c r="A2760" s="17">
        <v>2747</v>
      </c>
      <c r="B2760" s="34" t="s">
        <v>3076</v>
      </c>
      <c r="C2760" s="1" t="s">
        <v>3062</v>
      </c>
      <c r="D2760" s="23">
        <v>3835</v>
      </c>
      <c r="E2760" s="8" t="str">
        <f>VLOOKUP(D2760,Hoja2!$1:$1048576,2,0)</f>
        <v>SEPARADORES</v>
      </c>
      <c r="F2760" s="2">
        <v>45805</v>
      </c>
      <c r="G2760" s="1" t="s">
        <v>39</v>
      </c>
      <c r="H2760" s="8" t="str">
        <f>VLOOKUP(G2760,Hoja1!$1:$1048576,2,0)</f>
        <v>ALMACEN DE DESPACHO MOB. Y EQUIPOS OFIC.</v>
      </c>
      <c r="I2760" s="8" t="str">
        <f>VLOOKUP(G2760,Hoja1!$1:$1048576,4,0)</f>
        <v>EDIF. PALACIO DE JUSTICIA DE LAS CORTES</v>
      </c>
      <c r="J2760" s="8" t="str">
        <f>VLOOKUP(G2760,Hoja1!$1:$1048576,5,0)</f>
        <v xml:space="preserve">DISTRITO  NACIONAL </v>
      </c>
      <c r="K2760" s="8" t="str">
        <f>VLOOKUP(G2760,Hoja1!$1:$1048576,6,0)</f>
        <v xml:space="preserve">DISTRITO NACIONAL </v>
      </c>
    </row>
    <row r="2761" spans="1:11" customFormat="1" x14ac:dyDescent="0.25">
      <c r="A2761" s="17">
        <v>2748</v>
      </c>
      <c r="B2761" s="34" t="s">
        <v>3077</v>
      </c>
      <c r="C2761" s="1" t="s">
        <v>1900</v>
      </c>
      <c r="D2761" s="23">
        <v>2312</v>
      </c>
      <c r="E2761" s="8" t="str">
        <f>VLOOKUP(D2761,Hoja2!$1:$1048576,2,0)</f>
        <v>RACK</v>
      </c>
      <c r="F2761" s="2">
        <v>45805</v>
      </c>
      <c r="G2761" s="1" t="s">
        <v>10</v>
      </c>
      <c r="H2761" s="8" t="str">
        <f>VLOOKUP(G2761,Hoja1!$1:$1048576,2,0)</f>
        <v>GERENCIA DE SERVICIOS TIC</v>
      </c>
      <c r="I2761" s="8" t="str">
        <f>VLOOKUP(G2761,Hoja1!$1:$1048576,4,0)</f>
        <v>EDIF. SUPREMA CORTE DE JUSTICIA Y C.P.J.</v>
      </c>
      <c r="J2761" s="8" t="str">
        <f>VLOOKUP(G2761,Hoja1!$1:$1048576,5,0)</f>
        <v xml:space="preserve">DISTRITO  NACIONAL </v>
      </c>
      <c r="K2761" s="8" t="str">
        <f>VLOOKUP(G2761,Hoja1!$1:$1048576,6,0)</f>
        <v xml:space="preserve">DISTRITO NACIONAL </v>
      </c>
    </row>
    <row r="2762" spans="1:11" customFormat="1" x14ac:dyDescent="0.25">
      <c r="A2762" s="17">
        <v>2749</v>
      </c>
      <c r="B2762" s="34" t="s">
        <v>3078</v>
      </c>
      <c r="C2762" s="1" t="s">
        <v>3062</v>
      </c>
      <c r="D2762" s="23">
        <v>3835</v>
      </c>
      <c r="E2762" s="8" t="str">
        <f>VLOOKUP(D2762,Hoja2!$1:$1048576,2,0)</f>
        <v>SEPARADORES</v>
      </c>
      <c r="F2762" s="2">
        <v>45805</v>
      </c>
      <c r="G2762" s="1" t="s">
        <v>39</v>
      </c>
      <c r="H2762" s="8" t="str">
        <f>VLOOKUP(G2762,Hoja1!$1:$1048576,2,0)</f>
        <v>ALMACEN DE DESPACHO MOB. Y EQUIPOS OFIC.</v>
      </c>
      <c r="I2762" s="8" t="str">
        <f>VLOOKUP(G2762,Hoja1!$1:$1048576,4,0)</f>
        <v>EDIF. PALACIO DE JUSTICIA DE LAS CORTES</v>
      </c>
      <c r="J2762" s="8" t="str">
        <f>VLOOKUP(G2762,Hoja1!$1:$1048576,5,0)</f>
        <v xml:space="preserve">DISTRITO  NACIONAL </v>
      </c>
      <c r="K2762" s="8" t="str">
        <f>VLOOKUP(G2762,Hoja1!$1:$1048576,6,0)</f>
        <v xml:space="preserve">DISTRITO NACIONAL </v>
      </c>
    </row>
    <row r="2763" spans="1:11" customFormat="1" x14ac:dyDescent="0.25">
      <c r="A2763" s="17">
        <v>2750</v>
      </c>
      <c r="B2763" s="34" t="s">
        <v>3079</v>
      </c>
      <c r="C2763" s="1" t="s">
        <v>3065</v>
      </c>
      <c r="D2763" s="23">
        <v>2221</v>
      </c>
      <c r="E2763" s="8" t="str">
        <f>VLOOKUP(D2763,Hoja2!$1:$1048576,2,0)</f>
        <v>TRITURADORAS DE PAPEL</v>
      </c>
      <c r="F2763" s="2">
        <v>45805</v>
      </c>
      <c r="G2763" s="1" t="s">
        <v>1351</v>
      </c>
      <c r="H2763" s="8" t="str">
        <f>VLOOKUP(G2763,Hoja1!$1:$1048576,2,0)</f>
        <v>COORDINACION DE ABASTECIMIENTO</v>
      </c>
      <c r="I2763" s="8" t="str">
        <f>VLOOKUP(G2763,Hoja1!$1:$1048576,4,0)</f>
        <v>EDIF. PALACIO DE JUSTICIA DE LAS CORTES</v>
      </c>
      <c r="J2763" s="8" t="str">
        <f>VLOOKUP(G2763,Hoja1!$1:$1048576,5,0)</f>
        <v xml:space="preserve">DISTRITO  NACIONAL </v>
      </c>
      <c r="K2763" s="8" t="str">
        <f>VLOOKUP(G2763,Hoja1!$1:$1048576,6,0)</f>
        <v xml:space="preserve">DISTRITO NACIONAL </v>
      </c>
    </row>
    <row r="2764" spans="1:11" customFormat="1" x14ac:dyDescent="0.25">
      <c r="A2764" s="17">
        <v>2751</v>
      </c>
      <c r="B2764" s="34" t="s">
        <v>3080</v>
      </c>
      <c r="C2764" s="1" t="s">
        <v>3062</v>
      </c>
      <c r="D2764" s="23">
        <v>3835</v>
      </c>
      <c r="E2764" s="8" t="str">
        <f>VLOOKUP(D2764,Hoja2!$1:$1048576,2,0)</f>
        <v>SEPARADORES</v>
      </c>
      <c r="F2764" s="2">
        <v>45805</v>
      </c>
      <c r="G2764" s="1" t="s">
        <v>39</v>
      </c>
      <c r="H2764" s="8" t="str">
        <f>VLOOKUP(G2764,Hoja1!$1:$1048576,2,0)</f>
        <v>ALMACEN DE DESPACHO MOB. Y EQUIPOS OFIC.</v>
      </c>
      <c r="I2764" s="8" t="str">
        <f>VLOOKUP(G2764,Hoja1!$1:$1048576,4,0)</f>
        <v>EDIF. PALACIO DE JUSTICIA DE LAS CORTES</v>
      </c>
      <c r="J2764" s="8" t="str">
        <f>VLOOKUP(G2764,Hoja1!$1:$1048576,5,0)</f>
        <v xml:space="preserve">DISTRITO  NACIONAL </v>
      </c>
      <c r="K2764" s="8" t="str">
        <f>VLOOKUP(G2764,Hoja1!$1:$1048576,6,0)</f>
        <v xml:space="preserve">DISTRITO NACIONAL </v>
      </c>
    </row>
    <row r="2765" spans="1:11" customFormat="1" x14ac:dyDescent="0.25">
      <c r="A2765" s="17">
        <v>2752</v>
      </c>
      <c r="B2765" s="34" t="s">
        <v>3081</v>
      </c>
      <c r="C2765" s="1" t="s">
        <v>3062</v>
      </c>
      <c r="D2765" s="23">
        <v>3835</v>
      </c>
      <c r="E2765" s="8" t="str">
        <f>VLOOKUP(D2765,Hoja2!$1:$1048576,2,0)</f>
        <v>SEPARADORES</v>
      </c>
      <c r="F2765" s="2">
        <v>45805</v>
      </c>
      <c r="G2765" s="1" t="s">
        <v>39</v>
      </c>
      <c r="H2765" s="8" t="str">
        <f>VLOOKUP(G2765,Hoja1!$1:$1048576,2,0)</f>
        <v>ALMACEN DE DESPACHO MOB. Y EQUIPOS OFIC.</v>
      </c>
      <c r="I2765" s="8" t="str">
        <f>VLOOKUP(G2765,Hoja1!$1:$1048576,4,0)</f>
        <v>EDIF. PALACIO DE JUSTICIA DE LAS CORTES</v>
      </c>
      <c r="J2765" s="8" t="str">
        <f>VLOOKUP(G2765,Hoja1!$1:$1048576,5,0)</f>
        <v xml:space="preserve">DISTRITO  NACIONAL </v>
      </c>
      <c r="K2765" s="8" t="str">
        <f>VLOOKUP(G2765,Hoja1!$1:$1048576,6,0)</f>
        <v xml:space="preserve">DISTRITO NACIONAL </v>
      </c>
    </row>
    <row r="2766" spans="1:11" customFormat="1" x14ac:dyDescent="0.25">
      <c r="A2766" s="17">
        <v>2753</v>
      </c>
      <c r="B2766" s="34" t="s">
        <v>3082</v>
      </c>
      <c r="C2766" s="1" t="s">
        <v>3062</v>
      </c>
      <c r="D2766" s="23">
        <v>3835</v>
      </c>
      <c r="E2766" s="8" t="str">
        <f>VLOOKUP(D2766,Hoja2!$1:$1048576,2,0)</f>
        <v>SEPARADORES</v>
      </c>
      <c r="F2766" s="2">
        <v>45805</v>
      </c>
      <c r="G2766" s="1" t="s">
        <v>39</v>
      </c>
      <c r="H2766" s="8" t="str">
        <f>VLOOKUP(G2766,Hoja1!$1:$1048576,2,0)</f>
        <v>ALMACEN DE DESPACHO MOB. Y EQUIPOS OFIC.</v>
      </c>
      <c r="I2766" s="8" t="str">
        <f>VLOOKUP(G2766,Hoja1!$1:$1048576,4,0)</f>
        <v>EDIF. PALACIO DE JUSTICIA DE LAS CORTES</v>
      </c>
      <c r="J2766" s="8" t="str">
        <f>VLOOKUP(G2766,Hoja1!$1:$1048576,5,0)</f>
        <v xml:space="preserve">DISTRITO  NACIONAL </v>
      </c>
      <c r="K2766" s="8" t="str">
        <f>VLOOKUP(G2766,Hoja1!$1:$1048576,6,0)</f>
        <v xml:space="preserve">DISTRITO NACIONAL </v>
      </c>
    </row>
    <row r="2767" spans="1:11" customFormat="1" x14ac:dyDescent="0.25">
      <c r="A2767" s="17">
        <v>2754</v>
      </c>
      <c r="B2767" s="34" t="s">
        <v>3083</v>
      </c>
      <c r="C2767" s="1" t="s">
        <v>3062</v>
      </c>
      <c r="D2767" s="23">
        <v>3835</v>
      </c>
      <c r="E2767" s="8" t="str">
        <f>VLOOKUP(D2767,Hoja2!$1:$1048576,2,0)</f>
        <v>SEPARADORES</v>
      </c>
      <c r="F2767" s="2">
        <v>45805</v>
      </c>
      <c r="G2767" s="1" t="s">
        <v>39</v>
      </c>
      <c r="H2767" s="8" t="str">
        <f>VLOOKUP(G2767,Hoja1!$1:$1048576,2,0)</f>
        <v>ALMACEN DE DESPACHO MOB. Y EQUIPOS OFIC.</v>
      </c>
      <c r="I2767" s="8" t="str">
        <f>VLOOKUP(G2767,Hoja1!$1:$1048576,4,0)</f>
        <v>EDIF. PALACIO DE JUSTICIA DE LAS CORTES</v>
      </c>
      <c r="J2767" s="8" t="str">
        <f>VLOOKUP(G2767,Hoja1!$1:$1048576,5,0)</f>
        <v xml:space="preserve">DISTRITO  NACIONAL </v>
      </c>
      <c r="K2767" s="8" t="str">
        <f>VLOOKUP(G2767,Hoja1!$1:$1048576,6,0)</f>
        <v xml:space="preserve">DISTRITO NACIONAL </v>
      </c>
    </row>
    <row r="2768" spans="1:11" customFormat="1" x14ac:dyDescent="0.25">
      <c r="A2768" s="17">
        <v>2755</v>
      </c>
      <c r="B2768" s="34" t="s">
        <v>3084</v>
      </c>
      <c r="C2768" s="1" t="s">
        <v>3085</v>
      </c>
      <c r="D2768" s="23">
        <v>2205</v>
      </c>
      <c r="E2768" s="8" t="str">
        <f>VLOOKUP(D2768,Hoja2!$1:$1048576,2,0)</f>
        <v>MAQUINAS DE ESCRIBIR</v>
      </c>
      <c r="F2768" s="2">
        <v>45805</v>
      </c>
      <c r="G2768" s="1" t="s">
        <v>39</v>
      </c>
      <c r="H2768" s="8" t="str">
        <f>VLOOKUP(G2768,Hoja1!$1:$1048576,2,0)</f>
        <v>ALMACEN DE DESPACHO MOB. Y EQUIPOS OFIC.</v>
      </c>
      <c r="I2768" s="8" t="str">
        <f>VLOOKUP(G2768,Hoja1!$1:$1048576,4,0)</f>
        <v>EDIF. PALACIO DE JUSTICIA DE LAS CORTES</v>
      </c>
      <c r="J2768" s="8" t="str">
        <f>VLOOKUP(G2768,Hoja1!$1:$1048576,5,0)</f>
        <v xml:space="preserve">DISTRITO  NACIONAL </v>
      </c>
      <c r="K2768" s="8" t="str">
        <f>VLOOKUP(G2768,Hoja1!$1:$1048576,6,0)</f>
        <v xml:space="preserve">DISTRITO NACIONAL </v>
      </c>
    </row>
    <row r="2769" spans="1:11" customFormat="1" x14ac:dyDescent="0.25">
      <c r="A2769" s="17">
        <v>2756</v>
      </c>
      <c r="B2769" s="34" t="s">
        <v>3086</v>
      </c>
      <c r="C2769" s="1" t="s">
        <v>3062</v>
      </c>
      <c r="D2769" s="23">
        <v>3835</v>
      </c>
      <c r="E2769" s="8" t="str">
        <f>VLOOKUP(D2769,Hoja2!$1:$1048576,2,0)</f>
        <v>SEPARADORES</v>
      </c>
      <c r="F2769" s="2">
        <v>45805</v>
      </c>
      <c r="G2769" s="1" t="s">
        <v>39</v>
      </c>
      <c r="H2769" s="8" t="str">
        <f>VLOOKUP(G2769,Hoja1!$1:$1048576,2,0)</f>
        <v>ALMACEN DE DESPACHO MOB. Y EQUIPOS OFIC.</v>
      </c>
      <c r="I2769" s="8" t="str">
        <f>VLOOKUP(G2769,Hoja1!$1:$1048576,4,0)</f>
        <v>EDIF. PALACIO DE JUSTICIA DE LAS CORTES</v>
      </c>
      <c r="J2769" s="8" t="str">
        <f>VLOOKUP(G2769,Hoja1!$1:$1048576,5,0)</f>
        <v xml:space="preserve">DISTRITO  NACIONAL </v>
      </c>
      <c r="K2769" s="8" t="str">
        <f>VLOOKUP(G2769,Hoja1!$1:$1048576,6,0)</f>
        <v xml:space="preserve">DISTRITO NACIONAL </v>
      </c>
    </row>
    <row r="2770" spans="1:11" customFormat="1" x14ac:dyDescent="0.25">
      <c r="A2770" s="17">
        <v>2757</v>
      </c>
      <c r="B2770" s="34" t="s">
        <v>3087</v>
      </c>
      <c r="C2770" s="1" t="s">
        <v>3062</v>
      </c>
      <c r="D2770" s="23">
        <v>3835</v>
      </c>
      <c r="E2770" s="8" t="str">
        <f>VLOOKUP(D2770,Hoja2!$1:$1048576,2,0)</f>
        <v>SEPARADORES</v>
      </c>
      <c r="F2770" s="2">
        <v>45805</v>
      </c>
      <c r="G2770" s="1" t="s">
        <v>39</v>
      </c>
      <c r="H2770" s="8" t="str">
        <f>VLOOKUP(G2770,Hoja1!$1:$1048576,2,0)</f>
        <v>ALMACEN DE DESPACHO MOB. Y EQUIPOS OFIC.</v>
      </c>
      <c r="I2770" s="8" t="str">
        <f>VLOOKUP(G2770,Hoja1!$1:$1048576,4,0)</f>
        <v>EDIF. PALACIO DE JUSTICIA DE LAS CORTES</v>
      </c>
      <c r="J2770" s="8" t="str">
        <f>VLOOKUP(G2770,Hoja1!$1:$1048576,5,0)</f>
        <v xml:space="preserve">DISTRITO  NACIONAL </v>
      </c>
      <c r="K2770" s="8" t="str">
        <f>VLOOKUP(G2770,Hoja1!$1:$1048576,6,0)</f>
        <v xml:space="preserve">DISTRITO NACIONAL </v>
      </c>
    </row>
    <row r="2771" spans="1:11" customFormat="1" x14ac:dyDescent="0.25">
      <c r="A2771" s="17">
        <v>2758</v>
      </c>
      <c r="B2771" s="34" t="s">
        <v>3088</v>
      </c>
      <c r="C2771" s="1" t="s">
        <v>3065</v>
      </c>
      <c r="D2771" s="23">
        <v>2221</v>
      </c>
      <c r="E2771" s="8" t="str">
        <f>VLOOKUP(D2771,Hoja2!$1:$1048576,2,0)</f>
        <v>TRITURADORAS DE PAPEL</v>
      </c>
      <c r="F2771" s="2">
        <v>45805</v>
      </c>
      <c r="G2771" s="1" t="s">
        <v>1351</v>
      </c>
      <c r="H2771" s="8" t="str">
        <f>VLOOKUP(G2771,Hoja1!$1:$1048576,2,0)</f>
        <v>COORDINACION DE ABASTECIMIENTO</v>
      </c>
      <c r="I2771" s="8" t="str">
        <f>VLOOKUP(G2771,Hoja1!$1:$1048576,4,0)</f>
        <v>EDIF. PALACIO DE JUSTICIA DE LAS CORTES</v>
      </c>
      <c r="J2771" s="8" t="str">
        <f>VLOOKUP(G2771,Hoja1!$1:$1048576,5,0)</f>
        <v xml:space="preserve">DISTRITO  NACIONAL </v>
      </c>
      <c r="K2771" s="8" t="str">
        <f>VLOOKUP(G2771,Hoja1!$1:$1048576,6,0)</f>
        <v xml:space="preserve">DISTRITO NACIONAL </v>
      </c>
    </row>
    <row r="2772" spans="1:11" customFormat="1" x14ac:dyDescent="0.25">
      <c r="A2772" s="17">
        <v>2759</v>
      </c>
      <c r="B2772" s="34" t="s">
        <v>3089</v>
      </c>
      <c r="C2772" s="1" t="s">
        <v>3065</v>
      </c>
      <c r="D2772" s="23">
        <v>2221</v>
      </c>
      <c r="E2772" s="8" t="str">
        <f>VLOOKUP(D2772,Hoja2!$1:$1048576,2,0)</f>
        <v>TRITURADORAS DE PAPEL</v>
      </c>
      <c r="F2772" s="2">
        <v>45805</v>
      </c>
      <c r="G2772" s="1" t="s">
        <v>1351</v>
      </c>
      <c r="H2772" s="8" t="str">
        <f>VLOOKUP(G2772,Hoja1!$1:$1048576,2,0)</f>
        <v>COORDINACION DE ABASTECIMIENTO</v>
      </c>
      <c r="I2772" s="8" t="str">
        <f>VLOOKUP(G2772,Hoja1!$1:$1048576,4,0)</f>
        <v>EDIF. PALACIO DE JUSTICIA DE LAS CORTES</v>
      </c>
      <c r="J2772" s="8" t="str">
        <f>VLOOKUP(G2772,Hoja1!$1:$1048576,5,0)</f>
        <v xml:space="preserve">DISTRITO  NACIONAL </v>
      </c>
      <c r="K2772" s="8" t="str">
        <f>VLOOKUP(G2772,Hoja1!$1:$1048576,6,0)</f>
        <v xml:space="preserve">DISTRITO NACIONAL </v>
      </c>
    </row>
    <row r="2773" spans="1:11" customFormat="1" x14ac:dyDescent="0.25">
      <c r="A2773" s="17">
        <v>2760</v>
      </c>
      <c r="B2773" s="34" t="s">
        <v>3090</v>
      </c>
      <c r="C2773" s="1" t="s">
        <v>3065</v>
      </c>
      <c r="D2773" s="23">
        <v>2221</v>
      </c>
      <c r="E2773" s="8" t="str">
        <f>VLOOKUP(D2773,Hoja2!$1:$1048576,2,0)</f>
        <v>TRITURADORAS DE PAPEL</v>
      </c>
      <c r="F2773" s="2">
        <v>45805</v>
      </c>
      <c r="G2773" s="1" t="s">
        <v>1351</v>
      </c>
      <c r="H2773" s="8" t="str">
        <f>VLOOKUP(G2773,Hoja1!$1:$1048576,2,0)</f>
        <v>COORDINACION DE ABASTECIMIENTO</v>
      </c>
      <c r="I2773" s="8" t="str">
        <f>VLOOKUP(G2773,Hoja1!$1:$1048576,4,0)</f>
        <v>EDIF. PALACIO DE JUSTICIA DE LAS CORTES</v>
      </c>
      <c r="J2773" s="8" t="str">
        <f>VLOOKUP(G2773,Hoja1!$1:$1048576,5,0)</f>
        <v xml:space="preserve">DISTRITO  NACIONAL </v>
      </c>
      <c r="K2773" s="8" t="str">
        <f>VLOOKUP(G2773,Hoja1!$1:$1048576,6,0)</f>
        <v xml:space="preserve">DISTRITO NACIONAL </v>
      </c>
    </row>
    <row r="2774" spans="1:11" customFormat="1" x14ac:dyDescent="0.25">
      <c r="A2774" s="17">
        <v>2761</v>
      </c>
      <c r="B2774" s="34" t="s">
        <v>3091</v>
      </c>
      <c r="C2774" s="1" t="s">
        <v>3065</v>
      </c>
      <c r="D2774" s="23">
        <v>2221</v>
      </c>
      <c r="E2774" s="8" t="str">
        <f>VLOOKUP(D2774,Hoja2!$1:$1048576,2,0)</f>
        <v>TRITURADORAS DE PAPEL</v>
      </c>
      <c r="F2774" s="2">
        <v>45805</v>
      </c>
      <c r="G2774" s="1" t="s">
        <v>1351</v>
      </c>
      <c r="H2774" s="8" t="str">
        <f>VLOOKUP(G2774,Hoja1!$1:$1048576,2,0)</f>
        <v>COORDINACION DE ABASTECIMIENTO</v>
      </c>
      <c r="I2774" s="8" t="str">
        <f>VLOOKUP(G2774,Hoja1!$1:$1048576,4,0)</f>
        <v>EDIF. PALACIO DE JUSTICIA DE LAS CORTES</v>
      </c>
      <c r="J2774" s="8" t="str">
        <f>VLOOKUP(G2774,Hoja1!$1:$1048576,5,0)</f>
        <v xml:space="preserve">DISTRITO  NACIONAL </v>
      </c>
      <c r="K2774" s="8" t="str">
        <f>VLOOKUP(G2774,Hoja1!$1:$1048576,6,0)</f>
        <v xml:space="preserve">DISTRITO NACIONAL </v>
      </c>
    </row>
    <row r="2775" spans="1:11" customFormat="1" x14ac:dyDescent="0.25">
      <c r="A2775" s="17">
        <v>2762</v>
      </c>
      <c r="B2775" s="34" t="s">
        <v>3092</v>
      </c>
      <c r="C2775" s="1" t="s">
        <v>3062</v>
      </c>
      <c r="D2775" s="23">
        <v>3835</v>
      </c>
      <c r="E2775" s="8" t="str">
        <f>VLOOKUP(D2775,Hoja2!$1:$1048576,2,0)</f>
        <v>SEPARADORES</v>
      </c>
      <c r="F2775" s="2">
        <v>45805</v>
      </c>
      <c r="G2775" s="1" t="s">
        <v>39</v>
      </c>
      <c r="H2775" s="8" t="str">
        <f>VLOOKUP(G2775,Hoja1!$1:$1048576,2,0)</f>
        <v>ALMACEN DE DESPACHO MOB. Y EQUIPOS OFIC.</v>
      </c>
      <c r="I2775" s="8" t="str">
        <f>VLOOKUP(G2775,Hoja1!$1:$1048576,4,0)</f>
        <v>EDIF. PALACIO DE JUSTICIA DE LAS CORTES</v>
      </c>
      <c r="J2775" s="8" t="str">
        <f>VLOOKUP(G2775,Hoja1!$1:$1048576,5,0)</f>
        <v xml:space="preserve">DISTRITO  NACIONAL </v>
      </c>
      <c r="K2775" s="8" t="str">
        <f>VLOOKUP(G2775,Hoja1!$1:$1048576,6,0)</f>
        <v xml:space="preserve">DISTRITO NACIONAL </v>
      </c>
    </row>
    <row r="2776" spans="1:11" customFormat="1" x14ac:dyDescent="0.25">
      <c r="A2776" s="17">
        <v>2763</v>
      </c>
      <c r="B2776" s="34" t="s">
        <v>3093</v>
      </c>
      <c r="C2776" s="1" t="s">
        <v>3062</v>
      </c>
      <c r="D2776" s="23">
        <v>3835</v>
      </c>
      <c r="E2776" s="8" t="str">
        <f>VLOOKUP(D2776,Hoja2!$1:$1048576,2,0)</f>
        <v>SEPARADORES</v>
      </c>
      <c r="F2776" s="2">
        <v>45805</v>
      </c>
      <c r="G2776" s="1" t="s">
        <v>39</v>
      </c>
      <c r="H2776" s="8" t="str">
        <f>VLOOKUP(G2776,Hoja1!$1:$1048576,2,0)</f>
        <v>ALMACEN DE DESPACHO MOB. Y EQUIPOS OFIC.</v>
      </c>
      <c r="I2776" s="8" t="str">
        <f>VLOOKUP(G2776,Hoja1!$1:$1048576,4,0)</f>
        <v>EDIF. PALACIO DE JUSTICIA DE LAS CORTES</v>
      </c>
      <c r="J2776" s="8" t="str">
        <f>VLOOKUP(G2776,Hoja1!$1:$1048576,5,0)</f>
        <v xml:space="preserve">DISTRITO  NACIONAL </v>
      </c>
      <c r="K2776" s="8" t="str">
        <f>VLOOKUP(G2776,Hoja1!$1:$1048576,6,0)</f>
        <v xml:space="preserve">DISTRITO NACIONAL </v>
      </c>
    </row>
    <row r="2777" spans="1:11" customFormat="1" x14ac:dyDescent="0.25">
      <c r="A2777" s="17">
        <v>2764</v>
      </c>
      <c r="B2777" s="34" t="s">
        <v>3094</v>
      </c>
      <c r="C2777" s="1" t="s">
        <v>3065</v>
      </c>
      <c r="D2777" s="23">
        <v>2221</v>
      </c>
      <c r="E2777" s="8" t="str">
        <f>VLOOKUP(D2777,Hoja2!$1:$1048576,2,0)</f>
        <v>TRITURADORAS DE PAPEL</v>
      </c>
      <c r="F2777" s="2">
        <v>45805</v>
      </c>
      <c r="G2777" s="1" t="s">
        <v>1351</v>
      </c>
      <c r="H2777" s="8" t="str">
        <f>VLOOKUP(G2777,Hoja1!$1:$1048576,2,0)</f>
        <v>COORDINACION DE ABASTECIMIENTO</v>
      </c>
      <c r="I2777" s="8" t="str">
        <f>VLOOKUP(G2777,Hoja1!$1:$1048576,4,0)</f>
        <v>EDIF. PALACIO DE JUSTICIA DE LAS CORTES</v>
      </c>
      <c r="J2777" s="8" t="str">
        <f>VLOOKUP(G2777,Hoja1!$1:$1048576,5,0)</f>
        <v xml:space="preserve">DISTRITO  NACIONAL </v>
      </c>
      <c r="K2777" s="8" t="str">
        <f>VLOOKUP(G2777,Hoja1!$1:$1048576,6,0)</f>
        <v xml:space="preserve">DISTRITO NACIONAL </v>
      </c>
    </row>
    <row r="2778" spans="1:11" customFormat="1" x14ac:dyDescent="0.25">
      <c r="A2778" s="17">
        <v>2765</v>
      </c>
      <c r="B2778" s="34" t="s">
        <v>3095</v>
      </c>
      <c r="C2778" s="1" t="s">
        <v>3065</v>
      </c>
      <c r="D2778" s="23">
        <v>2221</v>
      </c>
      <c r="E2778" s="8" t="str">
        <f>VLOOKUP(D2778,Hoja2!$1:$1048576,2,0)</f>
        <v>TRITURADORAS DE PAPEL</v>
      </c>
      <c r="F2778" s="2">
        <v>45805</v>
      </c>
      <c r="G2778" s="1" t="s">
        <v>1351</v>
      </c>
      <c r="H2778" s="8" t="str">
        <f>VLOOKUP(G2778,Hoja1!$1:$1048576,2,0)</f>
        <v>COORDINACION DE ABASTECIMIENTO</v>
      </c>
      <c r="I2778" s="8" t="str">
        <f>VLOOKUP(G2778,Hoja1!$1:$1048576,4,0)</f>
        <v>EDIF. PALACIO DE JUSTICIA DE LAS CORTES</v>
      </c>
      <c r="J2778" s="8" t="str">
        <f>VLOOKUP(G2778,Hoja1!$1:$1048576,5,0)</f>
        <v xml:space="preserve">DISTRITO  NACIONAL </v>
      </c>
      <c r="K2778" s="8" t="str">
        <f>VLOOKUP(G2778,Hoja1!$1:$1048576,6,0)</f>
        <v xml:space="preserve">DISTRITO NACIONAL </v>
      </c>
    </row>
    <row r="2779" spans="1:11" customFormat="1" x14ac:dyDescent="0.25">
      <c r="A2779" s="17">
        <v>2766</v>
      </c>
      <c r="B2779" s="34" t="s">
        <v>3096</v>
      </c>
      <c r="C2779" s="1" t="s">
        <v>3062</v>
      </c>
      <c r="D2779" s="23">
        <v>3835</v>
      </c>
      <c r="E2779" s="8" t="str">
        <f>VLOOKUP(D2779,Hoja2!$1:$1048576,2,0)</f>
        <v>SEPARADORES</v>
      </c>
      <c r="F2779" s="2">
        <v>45805</v>
      </c>
      <c r="G2779" s="1" t="s">
        <v>39</v>
      </c>
      <c r="H2779" s="8" t="str">
        <f>VLOOKUP(G2779,Hoja1!$1:$1048576,2,0)</f>
        <v>ALMACEN DE DESPACHO MOB. Y EQUIPOS OFIC.</v>
      </c>
      <c r="I2779" s="8" t="str">
        <f>VLOOKUP(G2779,Hoja1!$1:$1048576,4,0)</f>
        <v>EDIF. PALACIO DE JUSTICIA DE LAS CORTES</v>
      </c>
      <c r="J2779" s="8" t="str">
        <f>VLOOKUP(G2779,Hoja1!$1:$1048576,5,0)</f>
        <v xml:space="preserve">DISTRITO  NACIONAL </v>
      </c>
      <c r="K2779" s="8" t="str">
        <f>VLOOKUP(G2779,Hoja1!$1:$1048576,6,0)</f>
        <v xml:space="preserve">DISTRITO NACIONAL </v>
      </c>
    </row>
    <row r="2780" spans="1:11" customFormat="1" x14ac:dyDescent="0.25">
      <c r="A2780" s="17">
        <v>2767</v>
      </c>
      <c r="B2780" s="34" t="s">
        <v>3097</v>
      </c>
      <c r="C2780" s="1" t="s">
        <v>3062</v>
      </c>
      <c r="D2780" s="23">
        <v>3835</v>
      </c>
      <c r="E2780" s="8" t="str">
        <f>VLOOKUP(D2780,Hoja2!$1:$1048576,2,0)</f>
        <v>SEPARADORES</v>
      </c>
      <c r="F2780" s="2">
        <v>45805</v>
      </c>
      <c r="G2780" s="1" t="s">
        <v>39</v>
      </c>
      <c r="H2780" s="8" t="str">
        <f>VLOOKUP(G2780,Hoja1!$1:$1048576,2,0)</f>
        <v>ALMACEN DE DESPACHO MOB. Y EQUIPOS OFIC.</v>
      </c>
      <c r="I2780" s="8" t="str">
        <f>VLOOKUP(G2780,Hoja1!$1:$1048576,4,0)</f>
        <v>EDIF. PALACIO DE JUSTICIA DE LAS CORTES</v>
      </c>
      <c r="J2780" s="8" t="str">
        <f>VLOOKUP(G2780,Hoja1!$1:$1048576,5,0)</f>
        <v xml:space="preserve">DISTRITO  NACIONAL </v>
      </c>
      <c r="K2780" s="8" t="str">
        <f>VLOOKUP(G2780,Hoja1!$1:$1048576,6,0)</f>
        <v xml:space="preserve">DISTRITO NACIONAL </v>
      </c>
    </row>
    <row r="2781" spans="1:11" customFormat="1" x14ac:dyDescent="0.25">
      <c r="A2781" s="17">
        <v>2768</v>
      </c>
      <c r="B2781" s="34" t="s">
        <v>3098</v>
      </c>
      <c r="C2781" s="1" t="s">
        <v>1900</v>
      </c>
      <c r="D2781" s="23">
        <v>2312</v>
      </c>
      <c r="E2781" s="8" t="str">
        <f>VLOOKUP(D2781,Hoja2!$1:$1048576,2,0)</f>
        <v>RACK</v>
      </c>
      <c r="F2781" s="2">
        <v>45805</v>
      </c>
      <c r="G2781" s="1" t="s">
        <v>10</v>
      </c>
      <c r="H2781" s="8" t="str">
        <f>VLOOKUP(G2781,Hoja1!$1:$1048576,2,0)</f>
        <v>GERENCIA DE SERVICIOS TIC</v>
      </c>
      <c r="I2781" s="8" t="str">
        <f>VLOOKUP(G2781,Hoja1!$1:$1048576,4,0)</f>
        <v>EDIF. SUPREMA CORTE DE JUSTICIA Y C.P.J.</v>
      </c>
      <c r="J2781" s="8" t="str">
        <f>VLOOKUP(G2781,Hoja1!$1:$1048576,5,0)</f>
        <v xml:space="preserve">DISTRITO  NACIONAL </v>
      </c>
      <c r="K2781" s="8" t="str">
        <f>VLOOKUP(G2781,Hoja1!$1:$1048576,6,0)</f>
        <v xml:space="preserve">DISTRITO NACIONAL </v>
      </c>
    </row>
    <row r="2782" spans="1:11" customFormat="1" x14ac:dyDescent="0.25">
      <c r="A2782" s="17">
        <v>2769</v>
      </c>
      <c r="B2782" s="34" t="s">
        <v>3099</v>
      </c>
      <c r="C2782" s="1" t="s">
        <v>3062</v>
      </c>
      <c r="D2782" s="23">
        <v>3835</v>
      </c>
      <c r="E2782" s="8" t="str">
        <f>VLOOKUP(D2782,Hoja2!$1:$1048576,2,0)</f>
        <v>SEPARADORES</v>
      </c>
      <c r="F2782" s="2">
        <v>45805</v>
      </c>
      <c r="G2782" s="1" t="s">
        <v>39</v>
      </c>
      <c r="H2782" s="8" t="str">
        <f>VLOOKUP(G2782,Hoja1!$1:$1048576,2,0)</f>
        <v>ALMACEN DE DESPACHO MOB. Y EQUIPOS OFIC.</v>
      </c>
      <c r="I2782" s="8" t="str">
        <f>VLOOKUP(G2782,Hoja1!$1:$1048576,4,0)</f>
        <v>EDIF. PALACIO DE JUSTICIA DE LAS CORTES</v>
      </c>
      <c r="J2782" s="8" t="str">
        <f>VLOOKUP(G2782,Hoja1!$1:$1048576,5,0)</f>
        <v xml:space="preserve">DISTRITO  NACIONAL </v>
      </c>
      <c r="K2782" s="8" t="str">
        <f>VLOOKUP(G2782,Hoja1!$1:$1048576,6,0)</f>
        <v xml:space="preserve">DISTRITO NACIONAL </v>
      </c>
    </row>
    <row r="2783" spans="1:11" customFormat="1" x14ac:dyDescent="0.25">
      <c r="A2783" s="17">
        <v>2770</v>
      </c>
      <c r="B2783" s="34" t="s">
        <v>3100</v>
      </c>
      <c r="C2783" s="1" t="s">
        <v>3065</v>
      </c>
      <c r="D2783" s="23">
        <v>2221</v>
      </c>
      <c r="E2783" s="8" t="str">
        <f>VLOOKUP(D2783,Hoja2!$1:$1048576,2,0)</f>
        <v>TRITURADORAS DE PAPEL</v>
      </c>
      <c r="F2783" s="2">
        <v>45805</v>
      </c>
      <c r="G2783" s="1" t="s">
        <v>1351</v>
      </c>
      <c r="H2783" s="8" t="str">
        <f>VLOOKUP(G2783,Hoja1!$1:$1048576,2,0)</f>
        <v>COORDINACION DE ABASTECIMIENTO</v>
      </c>
      <c r="I2783" s="8" t="str">
        <f>VLOOKUP(G2783,Hoja1!$1:$1048576,4,0)</f>
        <v>EDIF. PALACIO DE JUSTICIA DE LAS CORTES</v>
      </c>
      <c r="J2783" s="8" t="str">
        <f>VLOOKUP(G2783,Hoja1!$1:$1048576,5,0)</f>
        <v xml:space="preserve">DISTRITO  NACIONAL </v>
      </c>
      <c r="K2783" s="8" t="str">
        <f>VLOOKUP(G2783,Hoja1!$1:$1048576,6,0)</f>
        <v xml:space="preserve">DISTRITO NACIONAL </v>
      </c>
    </row>
    <row r="2784" spans="1:11" customFormat="1" x14ac:dyDescent="0.25">
      <c r="A2784" s="17">
        <v>2771</v>
      </c>
      <c r="B2784" s="34" t="s">
        <v>3101</v>
      </c>
      <c r="C2784" s="1" t="s">
        <v>3062</v>
      </c>
      <c r="D2784" s="23">
        <v>3835</v>
      </c>
      <c r="E2784" s="8" t="str">
        <f>VLOOKUP(D2784,Hoja2!$1:$1048576,2,0)</f>
        <v>SEPARADORES</v>
      </c>
      <c r="F2784" s="2">
        <v>45805</v>
      </c>
      <c r="G2784" s="1" t="s">
        <v>39</v>
      </c>
      <c r="H2784" s="8" t="str">
        <f>VLOOKUP(G2784,Hoja1!$1:$1048576,2,0)</f>
        <v>ALMACEN DE DESPACHO MOB. Y EQUIPOS OFIC.</v>
      </c>
      <c r="I2784" s="8" t="str">
        <f>VLOOKUP(G2784,Hoja1!$1:$1048576,4,0)</f>
        <v>EDIF. PALACIO DE JUSTICIA DE LAS CORTES</v>
      </c>
      <c r="J2784" s="8" t="str">
        <f>VLOOKUP(G2784,Hoja1!$1:$1048576,5,0)</f>
        <v xml:space="preserve">DISTRITO  NACIONAL </v>
      </c>
      <c r="K2784" s="8" t="str">
        <f>VLOOKUP(G2784,Hoja1!$1:$1048576,6,0)</f>
        <v xml:space="preserve">DISTRITO NACIONAL </v>
      </c>
    </row>
    <row r="2785" spans="1:11" customFormat="1" x14ac:dyDescent="0.25">
      <c r="A2785" s="17">
        <v>2772</v>
      </c>
      <c r="B2785" s="34" t="s">
        <v>3102</v>
      </c>
      <c r="C2785" s="1" t="s">
        <v>3062</v>
      </c>
      <c r="D2785" s="23">
        <v>3835</v>
      </c>
      <c r="E2785" s="8" t="str">
        <f>VLOOKUP(D2785,Hoja2!$1:$1048576,2,0)</f>
        <v>SEPARADORES</v>
      </c>
      <c r="F2785" s="2">
        <v>45805</v>
      </c>
      <c r="G2785" s="1" t="s">
        <v>39</v>
      </c>
      <c r="H2785" s="8" t="str">
        <f>VLOOKUP(G2785,Hoja1!$1:$1048576,2,0)</f>
        <v>ALMACEN DE DESPACHO MOB. Y EQUIPOS OFIC.</v>
      </c>
      <c r="I2785" s="8" t="str">
        <f>VLOOKUP(G2785,Hoja1!$1:$1048576,4,0)</f>
        <v>EDIF. PALACIO DE JUSTICIA DE LAS CORTES</v>
      </c>
      <c r="J2785" s="8" t="str">
        <f>VLOOKUP(G2785,Hoja1!$1:$1048576,5,0)</f>
        <v xml:space="preserve">DISTRITO  NACIONAL </v>
      </c>
      <c r="K2785" s="8" t="str">
        <f>VLOOKUP(G2785,Hoja1!$1:$1048576,6,0)</f>
        <v xml:space="preserve">DISTRITO NACIONAL </v>
      </c>
    </row>
    <row r="2786" spans="1:11" customFormat="1" x14ac:dyDescent="0.25">
      <c r="A2786" s="17">
        <v>2773</v>
      </c>
      <c r="B2786" s="34" t="s">
        <v>3103</v>
      </c>
      <c r="C2786" s="1" t="s">
        <v>1900</v>
      </c>
      <c r="D2786" s="23">
        <v>2312</v>
      </c>
      <c r="E2786" s="8" t="str">
        <f>VLOOKUP(D2786,Hoja2!$1:$1048576,2,0)</f>
        <v>RACK</v>
      </c>
      <c r="F2786" s="2">
        <v>45805</v>
      </c>
      <c r="G2786" s="1" t="s">
        <v>10</v>
      </c>
      <c r="H2786" s="8" t="str">
        <f>VLOOKUP(G2786,Hoja1!$1:$1048576,2,0)</f>
        <v>GERENCIA DE SERVICIOS TIC</v>
      </c>
      <c r="I2786" s="8" t="str">
        <f>VLOOKUP(G2786,Hoja1!$1:$1048576,4,0)</f>
        <v>EDIF. SUPREMA CORTE DE JUSTICIA Y C.P.J.</v>
      </c>
      <c r="J2786" s="8" t="str">
        <f>VLOOKUP(G2786,Hoja1!$1:$1048576,5,0)</f>
        <v xml:space="preserve">DISTRITO  NACIONAL </v>
      </c>
      <c r="K2786" s="8" t="str">
        <f>VLOOKUP(G2786,Hoja1!$1:$1048576,6,0)</f>
        <v xml:space="preserve">DISTRITO NACIONAL </v>
      </c>
    </row>
    <row r="2787" spans="1:11" customFormat="1" x14ac:dyDescent="0.25">
      <c r="A2787" s="17">
        <v>2774</v>
      </c>
      <c r="B2787" s="34" t="s">
        <v>3104</v>
      </c>
      <c r="C2787" s="1" t="s">
        <v>3062</v>
      </c>
      <c r="D2787" s="23">
        <v>3835</v>
      </c>
      <c r="E2787" s="8" t="str">
        <f>VLOOKUP(D2787,Hoja2!$1:$1048576,2,0)</f>
        <v>SEPARADORES</v>
      </c>
      <c r="F2787" s="2">
        <v>45805</v>
      </c>
      <c r="G2787" s="1" t="s">
        <v>39</v>
      </c>
      <c r="H2787" s="8" t="str">
        <f>VLOOKUP(G2787,Hoja1!$1:$1048576,2,0)</f>
        <v>ALMACEN DE DESPACHO MOB. Y EQUIPOS OFIC.</v>
      </c>
      <c r="I2787" s="8" t="str">
        <f>VLOOKUP(G2787,Hoja1!$1:$1048576,4,0)</f>
        <v>EDIF. PALACIO DE JUSTICIA DE LAS CORTES</v>
      </c>
      <c r="J2787" s="8" t="str">
        <f>VLOOKUP(G2787,Hoja1!$1:$1048576,5,0)</f>
        <v xml:space="preserve">DISTRITO  NACIONAL </v>
      </c>
      <c r="K2787" s="8" t="str">
        <f>VLOOKUP(G2787,Hoja1!$1:$1048576,6,0)</f>
        <v xml:space="preserve">DISTRITO NACIONAL </v>
      </c>
    </row>
    <row r="2788" spans="1:11" customFormat="1" x14ac:dyDescent="0.25">
      <c r="A2788" s="17">
        <v>2775</v>
      </c>
      <c r="B2788" s="34" t="s">
        <v>3105</v>
      </c>
      <c r="C2788" s="1" t="s">
        <v>3065</v>
      </c>
      <c r="D2788" s="23">
        <v>2221</v>
      </c>
      <c r="E2788" s="8" t="str">
        <f>VLOOKUP(D2788,Hoja2!$1:$1048576,2,0)</f>
        <v>TRITURADORAS DE PAPEL</v>
      </c>
      <c r="F2788" s="2">
        <v>45805</v>
      </c>
      <c r="G2788" s="1" t="s">
        <v>1351</v>
      </c>
      <c r="H2788" s="8" t="str">
        <f>VLOOKUP(G2788,Hoja1!$1:$1048576,2,0)</f>
        <v>COORDINACION DE ABASTECIMIENTO</v>
      </c>
      <c r="I2788" s="8" t="str">
        <f>VLOOKUP(G2788,Hoja1!$1:$1048576,4,0)</f>
        <v>EDIF. PALACIO DE JUSTICIA DE LAS CORTES</v>
      </c>
      <c r="J2788" s="8" t="str">
        <f>VLOOKUP(G2788,Hoja1!$1:$1048576,5,0)</f>
        <v xml:space="preserve">DISTRITO  NACIONAL </v>
      </c>
      <c r="K2788" s="8" t="str">
        <f>VLOOKUP(G2788,Hoja1!$1:$1048576,6,0)</f>
        <v xml:space="preserve">DISTRITO NACIONAL </v>
      </c>
    </row>
    <row r="2789" spans="1:11" customFormat="1" x14ac:dyDescent="0.25">
      <c r="A2789" s="17">
        <v>2776</v>
      </c>
      <c r="B2789" s="34" t="s">
        <v>3106</v>
      </c>
      <c r="C2789" s="1" t="s">
        <v>3065</v>
      </c>
      <c r="D2789" s="23">
        <v>2221</v>
      </c>
      <c r="E2789" s="8" t="str">
        <f>VLOOKUP(D2789,Hoja2!$1:$1048576,2,0)</f>
        <v>TRITURADORAS DE PAPEL</v>
      </c>
      <c r="F2789" s="2">
        <v>45805</v>
      </c>
      <c r="G2789" s="1" t="s">
        <v>1351</v>
      </c>
      <c r="H2789" s="8" t="str">
        <f>VLOOKUP(G2789,Hoja1!$1:$1048576,2,0)</f>
        <v>COORDINACION DE ABASTECIMIENTO</v>
      </c>
      <c r="I2789" s="8" t="str">
        <f>VLOOKUP(G2789,Hoja1!$1:$1048576,4,0)</f>
        <v>EDIF. PALACIO DE JUSTICIA DE LAS CORTES</v>
      </c>
      <c r="J2789" s="8" t="str">
        <f>VLOOKUP(G2789,Hoja1!$1:$1048576,5,0)</f>
        <v xml:space="preserve">DISTRITO  NACIONAL </v>
      </c>
      <c r="K2789" s="8" t="str">
        <f>VLOOKUP(G2789,Hoja1!$1:$1048576,6,0)</f>
        <v xml:space="preserve">DISTRITO NACIONAL </v>
      </c>
    </row>
    <row r="2790" spans="1:11" customFormat="1" x14ac:dyDescent="0.25">
      <c r="A2790" s="17">
        <v>2777</v>
      </c>
      <c r="B2790" s="34" t="s">
        <v>3107</v>
      </c>
      <c r="C2790" s="1" t="s">
        <v>3062</v>
      </c>
      <c r="D2790" s="23">
        <v>3835</v>
      </c>
      <c r="E2790" s="8" t="str">
        <f>VLOOKUP(D2790,Hoja2!$1:$1048576,2,0)</f>
        <v>SEPARADORES</v>
      </c>
      <c r="F2790" s="2">
        <v>45805</v>
      </c>
      <c r="G2790" s="1" t="s">
        <v>39</v>
      </c>
      <c r="H2790" s="8" t="str">
        <f>VLOOKUP(G2790,Hoja1!$1:$1048576,2,0)</f>
        <v>ALMACEN DE DESPACHO MOB. Y EQUIPOS OFIC.</v>
      </c>
      <c r="I2790" s="8" t="str">
        <f>VLOOKUP(G2790,Hoja1!$1:$1048576,4,0)</f>
        <v>EDIF. PALACIO DE JUSTICIA DE LAS CORTES</v>
      </c>
      <c r="J2790" s="8" t="str">
        <f>VLOOKUP(G2790,Hoja1!$1:$1048576,5,0)</f>
        <v xml:space="preserve">DISTRITO  NACIONAL </v>
      </c>
      <c r="K2790" s="8" t="str">
        <f>VLOOKUP(G2790,Hoja1!$1:$1048576,6,0)</f>
        <v xml:space="preserve">DISTRITO NACIONAL </v>
      </c>
    </row>
    <row r="2791" spans="1:11" customFormat="1" x14ac:dyDescent="0.25">
      <c r="A2791" s="17">
        <v>2778</v>
      </c>
      <c r="B2791" s="34" t="s">
        <v>3108</v>
      </c>
      <c r="C2791" s="1" t="s">
        <v>3062</v>
      </c>
      <c r="D2791" s="23">
        <v>3835</v>
      </c>
      <c r="E2791" s="8" t="str">
        <f>VLOOKUP(D2791,Hoja2!$1:$1048576,2,0)</f>
        <v>SEPARADORES</v>
      </c>
      <c r="F2791" s="2">
        <v>45805</v>
      </c>
      <c r="G2791" s="1" t="s">
        <v>39</v>
      </c>
      <c r="H2791" s="8" t="str">
        <f>VLOOKUP(G2791,Hoja1!$1:$1048576,2,0)</f>
        <v>ALMACEN DE DESPACHO MOB. Y EQUIPOS OFIC.</v>
      </c>
      <c r="I2791" s="8" t="str">
        <f>VLOOKUP(G2791,Hoja1!$1:$1048576,4,0)</f>
        <v>EDIF. PALACIO DE JUSTICIA DE LAS CORTES</v>
      </c>
      <c r="J2791" s="8" t="str">
        <f>VLOOKUP(G2791,Hoja1!$1:$1048576,5,0)</f>
        <v xml:space="preserve">DISTRITO  NACIONAL </v>
      </c>
      <c r="K2791" s="8" t="str">
        <f>VLOOKUP(G2791,Hoja1!$1:$1048576,6,0)</f>
        <v xml:space="preserve">DISTRITO NACIONAL </v>
      </c>
    </row>
    <row r="2792" spans="1:11" customFormat="1" x14ac:dyDescent="0.25">
      <c r="A2792" s="17">
        <v>2779</v>
      </c>
      <c r="B2792" s="34" t="s">
        <v>3109</v>
      </c>
      <c r="C2792" s="1" t="s">
        <v>3062</v>
      </c>
      <c r="D2792" s="23">
        <v>3835</v>
      </c>
      <c r="E2792" s="8" t="str">
        <f>VLOOKUP(D2792,Hoja2!$1:$1048576,2,0)</f>
        <v>SEPARADORES</v>
      </c>
      <c r="F2792" s="2">
        <v>45805</v>
      </c>
      <c r="G2792" s="1" t="s">
        <v>39</v>
      </c>
      <c r="H2792" s="8" t="str">
        <f>VLOOKUP(G2792,Hoja1!$1:$1048576,2,0)</f>
        <v>ALMACEN DE DESPACHO MOB. Y EQUIPOS OFIC.</v>
      </c>
      <c r="I2792" s="8" t="str">
        <f>VLOOKUP(G2792,Hoja1!$1:$1048576,4,0)</f>
        <v>EDIF. PALACIO DE JUSTICIA DE LAS CORTES</v>
      </c>
      <c r="J2792" s="8" t="str">
        <f>VLOOKUP(G2792,Hoja1!$1:$1048576,5,0)</f>
        <v xml:space="preserve">DISTRITO  NACIONAL </v>
      </c>
      <c r="K2792" s="8" t="str">
        <f>VLOOKUP(G2792,Hoja1!$1:$1048576,6,0)</f>
        <v xml:space="preserve">DISTRITO NACIONAL </v>
      </c>
    </row>
    <row r="2793" spans="1:11" customFormat="1" x14ac:dyDescent="0.25">
      <c r="A2793" s="17">
        <v>2780</v>
      </c>
      <c r="B2793" s="34" t="s">
        <v>3110</v>
      </c>
      <c r="C2793" s="1" t="s">
        <v>3062</v>
      </c>
      <c r="D2793" s="23">
        <v>3835</v>
      </c>
      <c r="E2793" s="8" t="str">
        <f>VLOOKUP(D2793,Hoja2!$1:$1048576,2,0)</f>
        <v>SEPARADORES</v>
      </c>
      <c r="F2793" s="2">
        <v>45805</v>
      </c>
      <c r="G2793" s="1" t="s">
        <v>39</v>
      </c>
      <c r="H2793" s="8" t="str">
        <f>VLOOKUP(G2793,Hoja1!$1:$1048576,2,0)</f>
        <v>ALMACEN DE DESPACHO MOB. Y EQUIPOS OFIC.</v>
      </c>
      <c r="I2793" s="8" t="str">
        <f>VLOOKUP(G2793,Hoja1!$1:$1048576,4,0)</f>
        <v>EDIF. PALACIO DE JUSTICIA DE LAS CORTES</v>
      </c>
      <c r="J2793" s="8" t="str">
        <f>VLOOKUP(G2793,Hoja1!$1:$1048576,5,0)</f>
        <v xml:space="preserve">DISTRITO  NACIONAL </v>
      </c>
      <c r="K2793" s="8" t="str">
        <f>VLOOKUP(G2793,Hoja1!$1:$1048576,6,0)</f>
        <v xml:space="preserve">DISTRITO NACIONAL </v>
      </c>
    </row>
    <row r="2794" spans="1:11" customFormat="1" x14ac:dyDescent="0.25">
      <c r="A2794" s="17">
        <v>2781</v>
      </c>
      <c r="B2794" s="34" t="s">
        <v>3111</v>
      </c>
      <c r="C2794" s="1" t="s">
        <v>3065</v>
      </c>
      <c r="D2794" s="23">
        <v>2221</v>
      </c>
      <c r="E2794" s="8" t="str">
        <f>VLOOKUP(D2794,Hoja2!$1:$1048576,2,0)</f>
        <v>TRITURADORAS DE PAPEL</v>
      </c>
      <c r="F2794" s="2">
        <v>45805</v>
      </c>
      <c r="G2794" s="1" t="s">
        <v>1351</v>
      </c>
      <c r="H2794" s="8" t="str">
        <f>VLOOKUP(G2794,Hoja1!$1:$1048576,2,0)</f>
        <v>COORDINACION DE ABASTECIMIENTO</v>
      </c>
      <c r="I2794" s="8" t="str">
        <f>VLOOKUP(G2794,Hoja1!$1:$1048576,4,0)</f>
        <v>EDIF. PALACIO DE JUSTICIA DE LAS CORTES</v>
      </c>
      <c r="J2794" s="8" t="str">
        <f>VLOOKUP(G2794,Hoja1!$1:$1048576,5,0)</f>
        <v xml:space="preserve">DISTRITO  NACIONAL </v>
      </c>
      <c r="K2794" s="8" t="str">
        <f>VLOOKUP(G2794,Hoja1!$1:$1048576,6,0)</f>
        <v xml:space="preserve">DISTRITO NACIONAL </v>
      </c>
    </row>
    <row r="2795" spans="1:11" customFormat="1" x14ac:dyDescent="0.25">
      <c r="A2795" s="17">
        <v>2782</v>
      </c>
      <c r="B2795" s="34" t="s">
        <v>3112</v>
      </c>
      <c r="C2795" s="1" t="s">
        <v>3065</v>
      </c>
      <c r="D2795" s="23">
        <v>2221</v>
      </c>
      <c r="E2795" s="8" t="str">
        <f>VLOOKUP(D2795,Hoja2!$1:$1048576,2,0)</f>
        <v>TRITURADORAS DE PAPEL</v>
      </c>
      <c r="F2795" s="2">
        <v>45805</v>
      </c>
      <c r="G2795" s="1" t="s">
        <v>1351</v>
      </c>
      <c r="H2795" s="8" t="str">
        <f>VLOOKUP(G2795,Hoja1!$1:$1048576,2,0)</f>
        <v>COORDINACION DE ABASTECIMIENTO</v>
      </c>
      <c r="I2795" s="8" t="str">
        <f>VLOOKUP(G2795,Hoja1!$1:$1048576,4,0)</f>
        <v>EDIF. PALACIO DE JUSTICIA DE LAS CORTES</v>
      </c>
      <c r="J2795" s="8" t="str">
        <f>VLOOKUP(G2795,Hoja1!$1:$1048576,5,0)</f>
        <v xml:space="preserve">DISTRITO  NACIONAL </v>
      </c>
      <c r="K2795" s="8" t="str">
        <f>VLOOKUP(G2795,Hoja1!$1:$1048576,6,0)</f>
        <v xml:space="preserve">DISTRITO NACIONAL </v>
      </c>
    </row>
    <row r="2796" spans="1:11" customFormat="1" x14ac:dyDescent="0.25">
      <c r="A2796" s="17">
        <v>2783</v>
      </c>
      <c r="B2796" s="34" t="s">
        <v>3113</v>
      </c>
      <c r="C2796" s="1" t="s">
        <v>3062</v>
      </c>
      <c r="D2796" s="23">
        <v>3835</v>
      </c>
      <c r="E2796" s="8" t="str">
        <f>VLOOKUP(D2796,Hoja2!$1:$1048576,2,0)</f>
        <v>SEPARADORES</v>
      </c>
      <c r="F2796" s="2">
        <v>45805</v>
      </c>
      <c r="G2796" s="1" t="s">
        <v>39</v>
      </c>
      <c r="H2796" s="8" t="str">
        <f>VLOOKUP(G2796,Hoja1!$1:$1048576,2,0)</f>
        <v>ALMACEN DE DESPACHO MOB. Y EQUIPOS OFIC.</v>
      </c>
      <c r="I2796" s="8" t="str">
        <f>VLOOKUP(G2796,Hoja1!$1:$1048576,4,0)</f>
        <v>EDIF. PALACIO DE JUSTICIA DE LAS CORTES</v>
      </c>
      <c r="J2796" s="8" t="str">
        <f>VLOOKUP(G2796,Hoja1!$1:$1048576,5,0)</f>
        <v xml:space="preserve">DISTRITO  NACIONAL </v>
      </c>
      <c r="K2796" s="8" t="str">
        <f>VLOOKUP(G2796,Hoja1!$1:$1048576,6,0)</f>
        <v xml:space="preserve">DISTRITO NACIONAL </v>
      </c>
    </row>
    <row r="2797" spans="1:11" customFormat="1" x14ac:dyDescent="0.25">
      <c r="A2797" s="17">
        <v>2784</v>
      </c>
      <c r="B2797" s="34" t="s">
        <v>3114</v>
      </c>
      <c r="C2797" s="1" t="s">
        <v>3062</v>
      </c>
      <c r="D2797" s="23">
        <v>3835</v>
      </c>
      <c r="E2797" s="8" t="str">
        <f>VLOOKUP(D2797,Hoja2!$1:$1048576,2,0)</f>
        <v>SEPARADORES</v>
      </c>
      <c r="F2797" s="2">
        <v>45805</v>
      </c>
      <c r="G2797" s="1" t="s">
        <v>39</v>
      </c>
      <c r="H2797" s="8" t="str">
        <f>VLOOKUP(G2797,Hoja1!$1:$1048576,2,0)</f>
        <v>ALMACEN DE DESPACHO MOB. Y EQUIPOS OFIC.</v>
      </c>
      <c r="I2797" s="8" t="str">
        <f>VLOOKUP(G2797,Hoja1!$1:$1048576,4,0)</f>
        <v>EDIF. PALACIO DE JUSTICIA DE LAS CORTES</v>
      </c>
      <c r="J2797" s="8" t="str">
        <f>VLOOKUP(G2797,Hoja1!$1:$1048576,5,0)</f>
        <v xml:space="preserve">DISTRITO  NACIONAL </v>
      </c>
      <c r="K2797" s="8" t="str">
        <f>VLOOKUP(G2797,Hoja1!$1:$1048576,6,0)</f>
        <v xml:space="preserve">DISTRITO NACIONAL </v>
      </c>
    </row>
    <row r="2798" spans="1:11" customFormat="1" x14ac:dyDescent="0.25">
      <c r="A2798" s="17">
        <v>2785</v>
      </c>
      <c r="B2798" s="34" t="s">
        <v>3115</v>
      </c>
      <c r="C2798" s="1" t="s">
        <v>3062</v>
      </c>
      <c r="D2798" s="23">
        <v>3835</v>
      </c>
      <c r="E2798" s="8" t="str">
        <f>VLOOKUP(D2798,Hoja2!$1:$1048576,2,0)</f>
        <v>SEPARADORES</v>
      </c>
      <c r="F2798" s="2">
        <v>45805</v>
      </c>
      <c r="G2798" s="1" t="s">
        <v>39</v>
      </c>
      <c r="H2798" s="8" t="str">
        <f>VLOOKUP(G2798,Hoja1!$1:$1048576,2,0)</f>
        <v>ALMACEN DE DESPACHO MOB. Y EQUIPOS OFIC.</v>
      </c>
      <c r="I2798" s="8" t="str">
        <f>VLOOKUP(G2798,Hoja1!$1:$1048576,4,0)</f>
        <v>EDIF. PALACIO DE JUSTICIA DE LAS CORTES</v>
      </c>
      <c r="J2798" s="8" t="str">
        <f>VLOOKUP(G2798,Hoja1!$1:$1048576,5,0)</f>
        <v xml:space="preserve">DISTRITO  NACIONAL </v>
      </c>
      <c r="K2798" s="8" t="str">
        <f>VLOOKUP(G2798,Hoja1!$1:$1048576,6,0)</f>
        <v xml:space="preserve">DISTRITO NACIONAL </v>
      </c>
    </row>
    <row r="2799" spans="1:11" customFormat="1" x14ac:dyDescent="0.25">
      <c r="A2799" s="17">
        <v>2786</v>
      </c>
      <c r="B2799" s="34" t="s">
        <v>3116</v>
      </c>
      <c r="C2799" s="1" t="s">
        <v>1900</v>
      </c>
      <c r="D2799" s="23">
        <v>2312</v>
      </c>
      <c r="E2799" s="8" t="str">
        <f>VLOOKUP(D2799,Hoja2!$1:$1048576,2,0)</f>
        <v>RACK</v>
      </c>
      <c r="F2799" s="2">
        <v>45805</v>
      </c>
      <c r="G2799" s="1" t="s">
        <v>10</v>
      </c>
      <c r="H2799" s="8" t="str">
        <f>VLOOKUP(G2799,Hoja1!$1:$1048576,2,0)</f>
        <v>GERENCIA DE SERVICIOS TIC</v>
      </c>
      <c r="I2799" s="8" t="str">
        <f>VLOOKUP(G2799,Hoja1!$1:$1048576,4,0)</f>
        <v>EDIF. SUPREMA CORTE DE JUSTICIA Y C.P.J.</v>
      </c>
      <c r="J2799" s="8" t="str">
        <f>VLOOKUP(G2799,Hoja1!$1:$1048576,5,0)</f>
        <v xml:space="preserve">DISTRITO  NACIONAL </v>
      </c>
      <c r="K2799" s="8" t="str">
        <f>VLOOKUP(G2799,Hoja1!$1:$1048576,6,0)</f>
        <v xml:space="preserve">DISTRITO NACIONAL </v>
      </c>
    </row>
    <row r="2800" spans="1:11" customFormat="1" x14ac:dyDescent="0.25">
      <c r="A2800" s="17">
        <v>2787</v>
      </c>
      <c r="B2800" s="34" t="s">
        <v>3117</v>
      </c>
      <c r="C2800" s="1" t="s">
        <v>3062</v>
      </c>
      <c r="D2800" s="23">
        <v>3835</v>
      </c>
      <c r="E2800" s="8" t="str">
        <f>VLOOKUP(D2800,Hoja2!$1:$1048576,2,0)</f>
        <v>SEPARADORES</v>
      </c>
      <c r="F2800" s="2">
        <v>45805</v>
      </c>
      <c r="G2800" s="1" t="s">
        <v>39</v>
      </c>
      <c r="H2800" s="8" t="str">
        <f>VLOOKUP(G2800,Hoja1!$1:$1048576,2,0)</f>
        <v>ALMACEN DE DESPACHO MOB. Y EQUIPOS OFIC.</v>
      </c>
      <c r="I2800" s="8" t="str">
        <f>VLOOKUP(G2800,Hoja1!$1:$1048576,4,0)</f>
        <v>EDIF. PALACIO DE JUSTICIA DE LAS CORTES</v>
      </c>
      <c r="J2800" s="8" t="str">
        <f>VLOOKUP(G2800,Hoja1!$1:$1048576,5,0)</f>
        <v xml:space="preserve">DISTRITO  NACIONAL </v>
      </c>
      <c r="K2800" s="8" t="str">
        <f>VLOOKUP(G2800,Hoja1!$1:$1048576,6,0)</f>
        <v xml:space="preserve">DISTRITO NACIONAL </v>
      </c>
    </row>
    <row r="2801" spans="1:11" customFormat="1" x14ac:dyDescent="0.25">
      <c r="A2801" s="17">
        <v>2788</v>
      </c>
      <c r="B2801" s="34" t="s">
        <v>3118</v>
      </c>
      <c r="C2801" s="1" t="s">
        <v>3065</v>
      </c>
      <c r="D2801" s="23">
        <v>2221</v>
      </c>
      <c r="E2801" s="8" t="str">
        <f>VLOOKUP(D2801,Hoja2!$1:$1048576,2,0)</f>
        <v>TRITURADORAS DE PAPEL</v>
      </c>
      <c r="F2801" s="2">
        <v>45805</v>
      </c>
      <c r="G2801" s="1" t="s">
        <v>1351</v>
      </c>
      <c r="H2801" s="8" t="str">
        <f>VLOOKUP(G2801,Hoja1!$1:$1048576,2,0)</f>
        <v>COORDINACION DE ABASTECIMIENTO</v>
      </c>
      <c r="I2801" s="8" t="str">
        <f>VLOOKUP(G2801,Hoja1!$1:$1048576,4,0)</f>
        <v>EDIF. PALACIO DE JUSTICIA DE LAS CORTES</v>
      </c>
      <c r="J2801" s="8" t="str">
        <f>VLOOKUP(G2801,Hoja1!$1:$1048576,5,0)</f>
        <v xml:space="preserve">DISTRITO  NACIONAL </v>
      </c>
      <c r="K2801" s="8" t="str">
        <f>VLOOKUP(G2801,Hoja1!$1:$1048576,6,0)</f>
        <v xml:space="preserve">DISTRITO NACIONAL </v>
      </c>
    </row>
    <row r="2802" spans="1:11" customFormat="1" x14ac:dyDescent="0.25">
      <c r="A2802" s="17">
        <v>2789</v>
      </c>
      <c r="B2802" s="34" t="s">
        <v>3119</v>
      </c>
      <c r="C2802" s="1" t="s">
        <v>3065</v>
      </c>
      <c r="D2802" s="23">
        <v>2221</v>
      </c>
      <c r="E2802" s="8" t="str">
        <f>VLOOKUP(D2802,Hoja2!$1:$1048576,2,0)</f>
        <v>TRITURADORAS DE PAPEL</v>
      </c>
      <c r="F2802" s="2">
        <v>45805</v>
      </c>
      <c r="G2802" s="1" t="s">
        <v>1351</v>
      </c>
      <c r="H2802" s="8" t="str">
        <f>VLOOKUP(G2802,Hoja1!$1:$1048576,2,0)</f>
        <v>COORDINACION DE ABASTECIMIENTO</v>
      </c>
      <c r="I2802" s="8" t="str">
        <f>VLOOKUP(G2802,Hoja1!$1:$1048576,4,0)</f>
        <v>EDIF. PALACIO DE JUSTICIA DE LAS CORTES</v>
      </c>
      <c r="J2802" s="8" t="str">
        <f>VLOOKUP(G2802,Hoja1!$1:$1048576,5,0)</f>
        <v xml:space="preserve">DISTRITO  NACIONAL </v>
      </c>
      <c r="K2802" s="8" t="str">
        <f>VLOOKUP(G2802,Hoja1!$1:$1048576,6,0)</f>
        <v xml:space="preserve">DISTRITO NACIONAL </v>
      </c>
    </row>
    <row r="2803" spans="1:11" customFormat="1" x14ac:dyDescent="0.25">
      <c r="A2803" s="17">
        <v>2790</v>
      </c>
      <c r="B2803" s="34" t="s">
        <v>3120</v>
      </c>
      <c r="C2803" s="1" t="s">
        <v>3062</v>
      </c>
      <c r="D2803" s="23">
        <v>3835</v>
      </c>
      <c r="E2803" s="8" t="str">
        <f>VLOOKUP(D2803,Hoja2!$1:$1048576,2,0)</f>
        <v>SEPARADORES</v>
      </c>
      <c r="F2803" s="2">
        <v>45805</v>
      </c>
      <c r="G2803" s="1" t="s">
        <v>39</v>
      </c>
      <c r="H2803" s="8" t="str">
        <f>VLOOKUP(G2803,Hoja1!$1:$1048576,2,0)</f>
        <v>ALMACEN DE DESPACHO MOB. Y EQUIPOS OFIC.</v>
      </c>
      <c r="I2803" s="8" t="str">
        <f>VLOOKUP(G2803,Hoja1!$1:$1048576,4,0)</f>
        <v>EDIF. PALACIO DE JUSTICIA DE LAS CORTES</v>
      </c>
      <c r="J2803" s="8" t="str">
        <f>VLOOKUP(G2803,Hoja1!$1:$1048576,5,0)</f>
        <v xml:space="preserve">DISTRITO  NACIONAL </v>
      </c>
      <c r="K2803" s="8" t="str">
        <f>VLOOKUP(G2803,Hoja1!$1:$1048576,6,0)</f>
        <v xml:space="preserve">DISTRITO NACIONAL </v>
      </c>
    </row>
    <row r="2804" spans="1:11" customFormat="1" x14ac:dyDescent="0.25">
      <c r="A2804" s="17">
        <v>2791</v>
      </c>
      <c r="B2804" s="34" t="s">
        <v>3121</v>
      </c>
      <c r="C2804" s="1" t="s">
        <v>3062</v>
      </c>
      <c r="D2804" s="23">
        <v>3835</v>
      </c>
      <c r="E2804" s="8" t="str">
        <f>VLOOKUP(D2804,Hoja2!$1:$1048576,2,0)</f>
        <v>SEPARADORES</v>
      </c>
      <c r="F2804" s="2">
        <v>45805</v>
      </c>
      <c r="G2804" s="1" t="s">
        <v>39</v>
      </c>
      <c r="H2804" s="8" t="str">
        <f>VLOOKUP(G2804,Hoja1!$1:$1048576,2,0)</f>
        <v>ALMACEN DE DESPACHO MOB. Y EQUIPOS OFIC.</v>
      </c>
      <c r="I2804" s="8" t="str">
        <f>VLOOKUP(G2804,Hoja1!$1:$1048576,4,0)</f>
        <v>EDIF. PALACIO DE JUSTICIA DE LAS CORTES</v>
      </c>
      <c r="J2804" s="8" t="str">
        <f>VLOOKUP(G2804,Hoja1!$1:$1048576,5,0)</f>
        <v xml:space="preserve">DISTRITO  NACIONAL </v>
      </c>
      <c r="K2804" s="8" t="str">
        <f>VLOOKUP(G2804,Hoja1!$1:$1048576,6,0)</f>
        <v xml:space="preserve">DISTRITO NACIONAL </v>
      </c>
    </row>
    <row r="2805" spans="1:11" customFormat="1" x14ac:dyDescent="0.25">
      <c r="A2805" s="17">
        <v>2792</v>
      </c>
      <c r="B2805" s="34" t="s">
        <v>3122</v>
      </c>
      <c r="C2805" s="1" t="s">
        <v>3062</v>
      </c>
      <c r="D2805" s="23">
        <v>3835</v>
      </c>
      <c r="E2805" s="8" t="str">
        <f>VLOOKUP(D2805,Hoja2!$1:$1048576,2,0)</f>
        <v>SEPARADORES</v>
      </c>
      <c r="F2805" s="2">
        <v>45805</v>
      </c>
      <c r="G2805" s="1" t="s">
        <v>39</v>
      </c>
      <c r="H2805" s="8" t="str">
        <f>VLOOKUP(G2805,Hoja1!$1:$1048576,2,0)</f>
        <v>ALMACEN DE DESPACHO MOB. Y EQUIPOS OFIC.</v>
      </c>
      <c r="I2805" s="8" t="str">
        <f>VLOOKUP(G2805,Hoja1!$1:$1048576,4,0)</f>
        <v>EDIF. PALACIO DE JUSTICIA DE LAS CORTES</v>
      </c>
      <c r="J2805" s="8" t="str">
        <f>VLOOKUP(G2805,Hoja1!$1:$1048576,5,0)</f>
        <v xml:space="preserve">DISTRITO  NACIONAL </v>
      </c>
      <c r="K2805" s="8" t="str">
        <f>VLOOKUP(G2805,Hoja1!$1:$1048576,6,0)</f>
        <v xml:space="preserve">DISTRITO NACIONAL </v>
      </c>
    </row>
    <row r="2806" spans="1:11" customFormat="1" x14ac:dyDescent="0.25">
      <c r="A2806" s="17">
        <v>2793</v>
      </c>
      <c r="B2806" s="34" t="s">
        <v>3123</v>
      </c>
      <c r="C2806" s="1" t="s">
        <v>3062</v>
      </c>
      <c r="D2806" s="23">
        <v>3835</v>
      </c>
      <c r="E2806" s="8" t="str">
        <f>VLOOKUP(D2806,Hoja2!$1:$1048576,2,0)</f>
        <v>SEPARADORES</v>
      </c>
      <c r="F2806" s="2">
        <v>45805</v>
      </c>
      <c r="G2806" s="1" t="s">
        <v>39</v>
      </c>
      <c r="H2806" s="8" t="str">
        <f>VLOOKUP(G2806,Hoja1!$1:$1048576,2,0)</f>
        <v>ALMACEN DE DESPACHO MOB. Y EQUIPOS OFIC.</v>
      </c>
      <c r="I2806" s="8" t="str">
        <f>VLOOKUP(G2806,Hoja1!$1:$1048576,4,0)</f>
        <v>EDIF. PALACIO DE JUSTICIA DE LAS CORTES</v>
      </c>
      <c r="J2806" s="8" t="str">
        <f>VLOOKUP(G2806,Hoja1!$1:$1048576,5,0)</f>
        <v xml:space="preserve">DISTRITO  NACIONAL </v>
      </c>
      <c r="K2806" s="8" t="str">
        <f>VLOOKUP(G2806,Hoja1!$1:$1048576,6,0)</f>
        <v xml:space="preserve">DISTRITO NACIONAL </v>
      </c>
    </row>
    <row r="2807" spans="1:11" customFormat="1" x14ac:dyDescent="0.25">
      <c r="A2807" s="17">
        <v>2794</v>
      </c>
      <c r="B2807" s="34" t="s">
        <v>3124</v>
      </c>
      <c r="C2807" s="1" t="s">
        <v>3065</v>
      </c>
      <c r="D2807" s="23">
        <v>2221</v>
      </c>
      <c r="E2807" s="8" t="str">
        <f>VLOOKUP(D2807,Hoja2!$1:$1048576,2,0)</f>
        <v>TRITURADORAS DE PAPEL</v>
      </c>
      <c r="F2807" s="2">
        <v>45805</v>
      </c>
      <c r="G2807" s="1" t="s">
        <v>1351</v>
      </c>
      <c r="H2807" s="8" t="str">
        <f>VLOOKUP(G2807,Hoja1!$1:$1048576,2,0)</f>
        <v>COORDINACION DE ABASTECIMIENTO</v>
      </c>
      <c r="I2807" s="8" t="str">
        <f>VLOOKUP(G2807,Hoja1!$1:$1048576,4,0)</f>
        <v>EDIF. PALACIO DE JUSTICIA DE LAS CORTES</v>
      </c>
      <c r="J2807" s="8" t="str">
        <f>VLOOKUP(G2807,Hoja1!$1:$1048576,5,0)</f>
        <v xml:space="preserve">DISTRITO  NACIONAL </v>
      </c>
      <c r="K2807" s="8" t="str">
        <f>VLOOKUP(G2807,Hoja1!$1:$1048576,6,0)</f>
        <v xml:space="preserve">DISTRITO NACIONAL </v>
      </c>
    </row>
    <row r="2808" spans="1:11" customFormat="1" x14ac:dyDescent="0.25">
      <c r="A2808" s="17">
        <v>2795</v>
      </c>
      <c r="B2808" s="34" t="s">
        <v>3125</v>
      </c>
      <c r="C2808" s="1" t="s">
        <v>3062</v>
      </c>
      <c r="D2808" s="23">
        <v>3835</v>
      </c>
      <c r="E2808" s="8" t="str">
        <f>VLOOKUP(D2808,Hoja2!$1:$1048576,2,0)</f>
        <v>SEPARADORES</v>
      </c>
      <c r="F2808" s="2">
        <v>45805</v>
      </c>
      <c r="G2808" s="1" t="s">
        <v>39</v>
      </c>
      <c r="H2808" s="8" t="str">
        <f>VLOOKUP(G2808,Hoja1!$1:$1048576,2,0)</f>
        <v>ALMACEN DE DESPACHO MOB. Y EQUIPOS OFIC.</v>
      </c>
      <c r="I2808" s="8" t="str">
        <f>VLOOKUP(G2808,Hoja1!$1:$1048576,4,0)</f>
        <v>EDIF. PALACIO DE JUSTICIA DE LAS CORTES</v>
      </c>
      <c r="J2808" s="8" t="str">
        <f>VLOOKUP(G2808,Hoja1!$1:$1048576,5,0)</f>
        <v xml:space="preserve">DISTRITO  NACIONAL </v>
      </c>
      <c r="K2808" s="8" t="str">
        <f>VLOOKUP(G2808,Hoja1!$1:$1048576,6,0)</f>
        <v xml:space="preserve">DISTRITO NACIONAL </v>
      </c>
    </row>
    <row r="2809" spans="1:11" customFormat="1" x14ac:dyDescent="0.25">
      <c r="A2809" s="17">
        <v>2796</v>
      </c>
      <c r="B2809" s="34" t="s">
        <v>3126</v>
      </c>
      <c r="C2809" s="1" t="s">
        <v>3062</v>
      </c>
      <c r="D2809" s="23">
        <v>3835</v>
      </c>
      <c r="E2809" s="8" t="str">
        <f>VLOOKUP(D2809,Hoja2!$1:$1048576,2,0)</f>
        <v>SEPARADORES</v>
      </c>
      <c r="F2809" s="2">
        <v>45805</v>
      </c>
      <c r="G2809" s="1" t="s">
        <v>39</v>
      </c>
      <c r="H2809" s="8" t="str">
        <f>VLOOKUP(G2809,Hoja1!$1:$1048576,2,0)</f>
        <v>ALMACEN DE DESPACHO MOB. Y EQUIPOS OFIC.</v>
      </c>
      <c r="I2809" s="8" t="str">
        <f>VLOOKUP(G2809,Hoja1!$1:$1048576,4,0)</f>
        <v>EDIF. PALACIO DE JUSTICIA DE LAS CORTES</v>
      </c>
      <c r="J2809" s="8" t="str">
        <f>VLOOKUP(G2809,Hoja1!$1:$1048576,5,0)</f>
        <v xml:space="preserve">DISTRITO  NACIONAL </v>
      </c>
      <c r="K2809" s="8" t="str">
        <f>VLOOKUP(G2809,Hoja1!$1:$1048576,6,0)</f>
        <v xml:space="preserve">DISTRITO NACIONAL </v>
      </c>
    </row>
    <row r="2810" spans="1:11" customFormat="1" x14ac:dyDescent="0.25">
      <c r="A2810" s="17">
        <v>2797</v>
      </c>
      <c r="B2810" s="34" t="s">
        <v>3127</v>
      </c>
      <c r="C2810" s="1" t="s">
        <v>3062</v>
      </c>
      <c r="D2810" s="23">
        <v>3835</v>
      </c>
      <c r="E2810" s="8" t="str">
        <f>VLOOKUP(D2810,Hoja2!$1:$1048576,2,0)</f>
        <v>SEPARADORES</v>
      </c>
      <c r="F2810" s="2">
        <v>45805</v>
      </c>
      <c r="G2810" s="1" t="s">
        <v>39</v>
      </c>
      <c r="H2810" s="8" t="str">
        <f>VLOOKUP(G2810,Hoja1!$1:$1048576,2,0)</f>
        <v>ALMACEN DE DESPACHO MOB. Y EQUIPOS OFIC.</v>
      </c>
      <c r="I2810" s="8" t="str">
        <f>VLOOKUP(G2810,Hoja1!$1:$1048576,4,0)</f>
        <v>EDIF. PALACIO DE JUSTICIA DE LAS CORTES</v>
      </c>
      <c r="J2810" s="8" t="str">
        <f>VLOOKUP(G2810,Hoja1!$1:$1048576,5,0)</f>
        <v xml:space="preserve">DISTRITO  NACIONAL </v>
      </c>
      <c r="K2810" s="8" t="str">
        <f>VLOOKUP(G2810,Hoja1!$1:$1048576,6,0)</f>
        <v xml:space="preserve">DISTRITO NACIONAL </v>
      </c>
    </row>
    <row r="2811" spans="1:11" customFormat="1" x14ac:dyDescent="0.25">
      <c r="A2811" s="17">
        <v>2798</v>
      </c>
      <c r="B2811" s="34" t="s">
        <v>3128</v>
      </c>
      <c r="C2811" s="1" t="s">
        <v>3062</v>
      </c>
      <c r="D2811" s="23">
        <v>3835</v>
      </c>
      <c r="E2811" s="8" t="str">
        <f>VLOOKUP(D2811,Hoja2!$1:$1048576,2,0)</f>
        <v>SEPARADORES</v>
      </c>
      <c r="F2811" s="2">
        <v>45805</v>
      </c>
      <c r="G2811" s="1" t="s">
        <v>39</v>
      </c>
      <c r="H2811" s="8" t="str">
        <f>VLOOKUP(G2811,Hoja1!$1:$1048576,2,0)</f>
        <v>ALMACEN DE DESPACHO MOB. Y EQUIPOS OFIC.</v>
      </c>
      <c r="I2811" s="8" t="str">
        <f>VLOOKUP(G2811,Hoja1!$1:$1048576,4,0)</f>
        <v>EDIF. PALACIO DE JUSTICIA DE LAS CORTES</v>
      </c>
      <c r="J2811" s="8" t="str">
        <f>VLOOKUP(G2811,Hoja1!$1:$1048576,5,0)</f>
        <v xml:space="preserve">DISTRITO  NACIONAL </v>
      </c>
      <c r="K2811" s="8" t="str">
        <f>VLOOKUP(G2811,Hoja1!$1:$1048576,6,0)</f>
        <v xml:space="preserve">DISTRITO NACIONAL </v>
      </c>
    </row>
    <row r="2812" spans="1:11" customFormat="1" x14ac:dyDescent="0.25">
      <c r="A2812" s="17">
        <v>2799</v>
      </c>
      <c r="B2812" s="34" t="s">
        <v>3129</v>
      </c>
      <c r="C2812" s="1" t="s">
        <v>3130</v>
      </c>
      <c r="D2812" s="23">
        <v>2318</v>
      </c>
      <c r="E2812" s="8" t="str">
        <f>VLOOKUP(D2812,Hoja2!$1:$1048576,2,0)</f>
        <v>TERMINAL VIRTUAL</v>
      </c>
      <c r="F2812" s="2">
        <v>45811</v>
      </c>
      <c r="G2812" s="1" t="s">
        <v>1351</v>
      </c>
      <c r="H2812" s="8" t="str">
        <f>VLOOKUP(G2812,Hoja1!$1:$1048576,2,0)</f>
        <v>COORDINACION DE ABASTECIMIENTO</v>
      </c>
      <c r="I2812" s="8" t="str">
        <f>VLOOKUP(G2812,Hoja1!$1:$1048576,4,0)</f>
        <v>EDIF. PALACIO DE JUSTICIA DE LAS CORTES</v>
      </c>
      <c r="J2812" s="8" t="str">
        <f>VLOOKUP(G2812,Hoja1!$1:$1048576,5,0)</f>
        <v xml:space="preserve">DISTRITO  NACIONAL </v>
      </c>
      <c r="K2812" s="8" t="str">
        <f>VLOOKUP(G2812,Hoja1!$1:$1048576,6,0)</f>
        <v xml:space="preserve">DISTRITO NACIONAL </v>
      </c>
    </row>
    <row r="2813" spans="1:11" customFormat="1" x14ac:dyDescent="0.25">
      <c r="A2813" s="17">
        <v>2800</v>
      </c>
      <c r="B2813" s="34" t="s">
        <v>3131</v>
      </c>
      <c r="C2813" s="1" t="s">
        <v>3130</v>
      </c>
      <c r="D2813" s="23">
        <v>2318</v>
      </c>
      <c r="E2813" s="8" t="str">
        <f>VLOOKUP(D2813,Hoja2!$1:$1048576,2,0)</f>
        <v>TERMINAL VIRTUAL</v>
      </c>
      <c r="F2813" s="2">
        <v>45811</v>
      </c>
      <c r="G2813" s="1" t="s">
        <v>1351</v>
      </c>
      <c r="H2813" s="8" t="str">
        <f>VLOOKUP(G2813,Hoja1!$1:$1048576,2,0)</f>
        <v>COORDINACION DE ABASTECIMIENTO</v>
      </c>
      <c r="I2813" s="8" t="str">
        <f>VLOOKUP(G2813,Hoja1!$1:$1048576,4,0)</f>
        <v>EDIF. PALACIO DE JUSTICIA DE LAS CORTES</v>
      </c>
      <c r="J2813" s="8" t="str">
        <f>VLOOKUP(G2813,Hoja1!$1:$1048576,5,0)</f>
        <v xml:space="preserve">DISTRITO  NACIONAL </v>
      </c>
      <c r="K2813" s="8" t="str">
        <f>VLOOKUP(G2813,Hoja1!$1:$1048576,6,0)</f>
        <v xml:space="preserve">DISTRITO NACIONAL </v>
      </c>
    </row>
    <row r="2814" spans="1:11" customFormat="1" x14ac:dyDescent="0.25">
      <c r="A2814" s="17">
        <v>2801</v>
      </c>
      <c r="B2814" s="34" t="s">
        <v>3132</v>
      </c>
      <c r="C2814" s="1" t="s">
        <v>3130</v>
      </c>
      <c r="D2814" s="23">
        <v>2318</v>
      </c>
      <c r="E2814" s="8" t="str">
        <f>VLOOKUP(D2814,Hoja2!$1:$1048576,2,0)</f>
        <v>TERMINAL VIRTUAL</v>
      </c>
      <c r="F2814" s="2">
        <v>45811</v>
      </c>
      <c r="G2814" s="1" t="s">
        <v>1351</v>
      </c>
      <c r="H2814" s="8" t="str">
        <f>VLOOKUP(G2814,Hoja1!$1:$1048576,2,0)</f>
        <v>COORDINACION DE ABASTECIMIENTO</v>
      </c>
      <c r="I2814" s="8" t="str">
        <f>VLOOKUP(G2814,Hoja1!$1:$1048576,4,0)</f>
        <v>EDIF. PALACIO DE JUSTICIA DE LAS CORTES</v>
      </c>
      <c r="J2814" s="8" t="str">
        <f>VLOOKUP(G2814,Hoja1!$1:$1048576,5,0)</f>
        <v xml:space="preserve">DISTRITO  NACIONAL </v>
      </c>
      <c r="K2814" s="8" t="str">
        <f>VLOOKUP(G2814,Hoja1!$1:$1048576,6,0)</f>
        <v xml:space="preserve">DISTRITO NACIONAL </v>
      </c>
    </row>
    <row r="2815" spans="1:11" customFormat="1" x14ac:dyDescent="0.25">
      <c r="A2815" s="17">
        <v>2802</v>
      </c>
      <c r="B2815" s="34" t="s">
        <v>3133</v>
      </c>
      <c r="C2815" s="1" t="s">
        <v>3130</v>
      </c>
      <c r="D2815" s="23">
        <v>2318</v>
      </c>
      <c r="E2815" s="8" t="str">
        <f>VLOOKUP(D2815,Hoja2!$1:$1048576,2,0)</f>
        <v>TERMINAL VIRTUAL</v>
      </c>
      <c r="F2815" s="2">
        <v>45811</v>
      </c>
      <c r="G2815" s="1" t="s">
        <v>1351</v>
      </c>
      <c r="H2815" s="8" t="str">
        <f>VLOOKUP(G2815,Hoja1!$1:$1048576,2,0)</f>
        <v>COORDINACION DE ABASTECIMIENTO</v>
      </c>
      <c r="I2815" s="8" t="str">
        <f>VLOOKUP(G2815,Hoja1!$1:$1048576,4,0)</f>
        <v>EDIF. PALACIO DE JUSTICIA DE LAS CORTES</v>
      </c>
      <c r="J2815" s="8" t="str">
        <f>VLOOKUP(G2815,Hoja1!$1:$1048576,5,0)</f>
        <v xml:space="preserve">DISTRITO  NACIONAL </v>
      </c>
      <c r="K2815" s="8" t="str">
        <f>VLOOKUP(G2815,Hoja1!$1:$1048576,6,0)</f>
        <v xml:space="preserve">DISTRITO NACIONAL </v>
      </c>
    </row>
    <row r="2816" spans="1:11" customFormat="1" x14ac:dyDescent="0.25">
      <c r="A2816" s="17">
        <v>2803</v>
      </c>
      <c r="B2816" s="34" t="s">
        <v>3134</v>
      </c>
      <c r="C2816" s="1" t="s">
        <v>1900</v>
      </c>
      <c r="D2816" s="23">
        <v>2312</v>
      </c>
      <c r="E2816" s="8" t="str">
        <f>VLOOKUP(D2816,Hoja2!$1:$1048576,2,0)</f>
        <v>RACK</v>
      </c>
      <c r="F2816" s="2">
        <v>45812</v>
      </c>
      <c r="G2816" s="1" t="s">
        <v>10</v>
      </c>
      <c r="H2816" s="8" t="str">
        <f>VLOOKUP(G2816,Hoja1!$1:$1048576,2,0)</f>
        <v>GERENCIA DE SERVICIOS TIC</v>
      </c>
      <c r="I2816" s="8" t="str">
        <f>VLOOKUP(G2816,Hoja1!$1:$1048576,4,0)</f>
        <v>EDIF. SUPREMA CORTE DE JUSTICIA Y C.P.J.</v>
      </c>
      <c r="J2816" s="8" t="str">
        <f>VLOOKUP(G2816,Hoja1!$1:$1048576,5,0)</f>
        <v xml:space="preserve">DISTRITO  NACIONAL </v>
      </c>
      <c r="K2816" s="8" t="str">
        <f>VLOOKUP(G2816,Hoja1!$1:$1048576,6,0)</f>
        <v xml:space="preserve">DISTRITO NACIONAL </v>
      </c>
    </row>
    <row r="2817" spans="1:11" customFormat="1" x14ac:dyDescent="0.25">
      <c r="A2817" s="17">
        <v>2804</v>
      </c>
      <c r="B2817" s="34" t="s">
        <v>3135</v>
      </c>
      <c r="C2817" s="1" t="s">
        <v>1900</v>
      </c>
      <c r="D2817" s="23">
        <v>2312</v>
      </c>
      <c r="E2817" s="8" t="str">
        <f>VLOOKUP(D2817,Hoja2!$1:$1048576,2,0)</f>
        <v>RACK</v>
      </c>
      <c r="F2817" s="2">
        <v>45812</v>
      </c>
      <c r="G2817" s="1" t="s">
        <v>10</v>
      </c>
      <c r="H2817" s="8" t="str">
        <f>VLOOKUP(G2817,Hoja1!$1:$1048576,2,0)</f>
        <v>GERENCIA DE SERVICIOS TIC</v>
      </c>
      <c r="I2817" s="8" t="str">
        <f>VLOOKUP(G2817,Hoja1!$1:$1048576,4,0)</f>
        <v>EDIF. SUPREMA CORTE DE JUSTICIA Y C.P.J.</v>
      </c>
      <c r="J2817" s="8" t="str">
        <f>VLOOKUP(G2817,Hoja1!$1:$1048576,5,0)</f>
        <v xml:space="preserve">DISTRITO  NACIONAL </v>
      </c>
      <c r="K2817" s="8" t="str">
        <f>VLOOKUP(G2817,Hoja1!$1:$1048576,6,0)</f>
        <v xml:space="preserve">DISTRITO NACIONAL </v>
      </c>
    </row>
    <row r="2818" spans="1:11" customFormat="1" x14ac:dyDescent="0.25">
      <c r="A2818" s="17">
        <v>2805</v>
      </c>
      <c r="B2818" s="34" t="s">
        <v>3136</v>
      </c>
      <c r="C2818" s="1" t="s">
        <v>1900</v>
      </c>
      <c r="D2818" s="23">
        <v>2312</v>
      </c>
      <c r="E2818" s="8" t="str">
        <f>VLOOKUP(D2818,Hoja2!$1:$1048576,2,0)</f>
        <v>RACK</v>
      </c>
      <c r="F2818" s="2">
        <v>45812</v>
      </c>
      <c r="G2818" s="1" t="s">
        <v>10</v>
      </c>
      <c r="H2818" s="8" t="str">
        <f>VLOOKUP(G2818,Hoja1!$1:$1048576,2,0)</f>
        <v>GERENCIA DE SERVICIOS TIC</v>
      </c>
      <c r="I2818" s="8" t="str">
        <f>VLOOKUP(G2818,Hoja1!$1:$1048576,4,0)</f>
        <v>EDIF. SUPREMA CORTE DE JUSTICIA Y C.P.J.</v>
      </c>
      <c r="J2818" s="8" t="str">
        <f>VLOOKUP(G2818,Hoja1!$1:$1048576,5,0)</f>
        <v xml:space="preserve">DISTRITO  NACIONAL </v>
      </c>
      <c r="K2818" s="8" t="str">
        <f>VLOOKUP(G2818,Hoja1!$1:$1048576,6,0)</f>
        <v xml:space="preserve">DISTRITO NACIONAL </v>
      </c>
    </row>
    <row r="2819" spans="1:11" customFormat="1" x14ac:dyDescent="0.25">
      <c r="A2819" s="17">
        <v>2806</v>
      </c>
      <c r="B2819" s="34" t="s">
        <v>3137</v>
      </c>
      <c r="C2819" s="1" t="s">
        <v>1900</v>
      </c>
      <c r="D2819" s="23">
        <v>2312</v>
      </c>
      <c r="E2819" s="8" t="str">
        <f>VLOOKUP(D2819,Hoja2!$1:$1048576,2,0)</f>
        <v>RACK</v>
      </c>
      <c r="F2819" s="2">
        <v>45812</v>
      </c>
      <c r="G2819" s="1" t="s">
        <v>10</v>
      </c>
      <c r="H2819" s="8" t="str">
        <f>VLOOKUP(G2819,Hoja1!$1:$1048576,2,0)</f>
        <v>GERENCIA DE SERVICIOS TIC</v>
      </c>
      <c r="I2819" s="8" t="str">
        <f>VLOOKUP(G2819,Hoja1!$1:$1048576,4,0)</f>
        <v>EDIF. SUPREMA CORTE DE JUSTICIA Y C.P.J.</v>
      </c>
      <c r="J2819" s="8" t="str">
        <f>VLOOKUP(G2819,Hoja1!$1:$1048576,5,0)</f>
        <v xml:space="preserve">DISTRITO  NACIONAL </v>
      </c>
      <c r="K2819" s="8" t="str">
        <f>VLOOKUP(G2819,Hoja1!$1:$1048576,6,0)</f>
        <v xml:space="preserve">DISTRITO NACIONAL </v>
      </c>
    </row>
    <row r="2820" spans="1:11" customFormat="1" x14ac:dyDescent="0.25">
      <c r="A2820" s="17">
        <v>2807</v>
      </c>
      <c r="B2820" s="34" t="s">
        <v>3138</v>
      </c>
      <c r="C2820" s="1" t="s">
        <v>1900</v>
      </c>
      <c r="D2820" s="23">
        <v>2312</v>
      </c>
      <c r="E2820" s="8" t="str">
        <f>VLOOKUP(D2820,Hoja2!$1:$1048576,2,0)</f>
        <v>RACK</v>
      </c>
      <c r="F2820" s="2">
        <v>45812</v>
      </c>
      <c r="G2820" s="1" t="s">
        <v>10</v>
      </c>
      <c r="H2820" s="8" t="str">
        <f>VLOOKUP(G2820,Hoja1!$1:$1048576,2,0)</f>
        <v>GERENCIA DE SERVICIOS TIC</v>
      </c>
      <c r="I2820" s="8" t="str">
        <f>VLOOKUP(G2820,Hoja1!$1:$1048576,4,0)</f>
        <v>EDIF. SUPREMA CORTE DE JUSTICIA Y C.P.J.</v>
      </c>
      <c r="J2820" s="8" t="str">
        <f>VLOOKUP(G2820,Hoja1!$1:$1048576,5,0)</f>
        <v xml:space="preserve">DISTRITO  NACIONAL </v>
      </c>
      <c r="K2820" s="8" t="str">
        <f>VLOOKUP(G2820,Hoja1!$1:$1048576,6,0)</f>
        <v xml:space="preserve">DISTRITO NACIONAL </v>
      </c>
    </row>
    <row r="2821" spans="1:11" customFormat="1" x14ac:dyDescent="0.25">
      <c r="A2821" s="17">
        <v>2808</v>
      </c>
      <c r="B2821" s="34" t="s">
        <v>3139</v>
      </c>
      <c r="C2821" s="1" t="s">
        <v>1900</v>
      </c>
      <c r="D2821" s="23">
        <v>2312</v>
      </c>
      <c r="E2821" s="8" t="str">
        <f>VLOOKUP(D2821,Hoja2!$1:$1048576,2,0)</f>
        <v>RACK</v>
      </c>
      <c r="F2821" s="2">
        <v>45812</v>
      </c>
      <c r="G2821" s="1" t="s">
        <v>10</v>
      </c>
      <c r="H2821" s="8" t="str">
        <f>VLOOKUP(G2821,Hoja1!$1:$1048576,2,0)</f>
        <v>GERENCIA DE SERVICIOS TIC</v>
      </c>
      <c r="I2821" s="8" t="str">
        <f>VLOOKUP(G2821,Hoja1!$1:$1048576,4,0)</f>
        <v>EDIF. SUPREMA CORTE DE JUSTICIA Y C.P.J.</v>
      </c>
      <c r="J2821" s="8" t="str">
        <f>VLOOKUP(G2821,Hoja1!$1:$1048576,5,0)</f>
        <v xml:space="preserve">DISTRITO  NACIONAL </v>
      </c>
      <c r="K2821" s="8" t="str">
        <f>VLOOKUP(G2821,Hoja1!$1:$1048576,6,0)</f>
        <v xml:space="preserve">DISTRITO NACIONAL </v>
      </c>
    </row>
    <row r="2822" spans="1:11" customFormat="1" x14ac:dyDescent="0.25">
      <c r="A2822" s="17">
        <v>2809</v>
      </c>
      <c r="B2822" s="34" t="s">
        <v>3140</v>
      </c>
      <c r="C2822" s="1" t="s">
        <v>1900</v>
      </c>
      <c r="D2822" s="23">
        <v>2312</v>
      </c>
      <c r="E2822" s="8" t="str">
        <f>VLOOKUP(D2822,Hoja2!$1:$1048576,2,0)</f>
        <v>RACK</v>
      </c>
      <c r="F2822" s="2">
        <v>45812</v>
      </c>
      <c r="G2822" s="1" t="s">
        <v>10</v>
      </c>
      <c r="H2822" s="8" t="str">
        <f>VLOOKUP(G2822,Hoja1!$1:$1048576,2,0)</f>
        <v>GERENCIA DE SERVICIOS TIC</v>
      </c>
      <c r="I2822" s="8" t="str">
        <f>VLOOKUP(G2822,Hoja1!$1:$1048576,4,0)</f>
        <v>EDIF. SUPREMA CORTE DE JUSTICIA Y C.P.J.</v>
      </c>
      <c r="J2822" s="8" t="str">
        <f>VLOOKUP(G2822,Hoja1!$1:$1048576,5,0)</f>
        <v xml:space="preserve">DISTRITO  NACIONAL </v>
      </c>
      <c r="K2822" s="8" t="str">
        <f>VLOOKUP(G2822,Hoja1!$1:$1048576,6,0)</f>
        <v xml:space="preserve">DISTRITO NACIONAL </v>
      </c>
    </row>
    <row r="2823" spans="1:11" customFormat="1" x14ac:dyDescent="0.25">
      <c r="A2823" s="17">
        <v>2810</v>
      </c>
      <c r="B2823" s="34" t="s">
        <v>3141</v>
      </c>
      <c r="C2823" s="1" t="s">
        <v>1900</v>
      </c>
      <c r="D2823" s="23">
        <v>2312</v>
      </c>
      <c r="E2823" s="8" t="str">
        <f>VLOOKUP(D2823,Hoja2!$1:$1048576,2,0)</f>
        <v>RACK</v>
      </c>
      <c r="F2823" s="2">
        <v>45812</v>
      </c>
      <c r="G2823" s="1" t="s">
        <v>10</v>
      </c>
      <c r="H2823" s="8" t="str">
        <f>VLOOKUP(G2823,Hoja1!$1:$1048576,2,0)</f>
        <v>GERENCIA DE SERVICIOS TIC</v>
      </c>
      <c r="I2823" s="8" t="str">
        <f>VLOOKUP(G2823,Hoja1!$1:$1048576,4,0)</f>
        <v>EDIF. SUPREMA CORTE DE JUSTICIA Y C.P.J.</v>
      </c>
      <c r="J2823" s="8" t="str">
        <f>VLOOKUP(G2823,Hoja1!$1:$1048576,5,0)</f>
        <v xml:space="preserve">DISTRITO  NACIONAL </v>
      </c>
      <c r="K2823" s="8" t="str">
        <f>VLOOKUP(G2823,Hoja1!$1:$1048576,6,0)</f>
        <v xml:space="preserve">DISTRITO NACIONAL </v>
      </c>
    </row>
    <row r="2824" spans="1:11" customFormat="1" x14ac:dyDescent="0.25">
      <c r="A2824" s="17">
        <v>2811</v>
      </c>
      <c r="B2824" s="34" t="s">
        <v>3142</v>
      </c>
      <c r="C2824" s="1" t="s">
        <v>2407</v>
      </c>
      <c r="D2824" s="23">
        <v>2211</v>
      </c>
      <c r="E2824" s="8" t="str">
        <f>VLOOKUP(D2824,Hoja2!$1:$1048576,2,0)</f>
        <v>ABANICOS</v>
      </c>
      <c r="F2824" s="2">
        <v>45817</v>
      </c>
      <c r="G2824" s="1" t="s">
        <v>39</v>
      </c>
      <c r="H2824" s="8" t="str">
        <f>VLOOKUP(G2824,Hoja1!$1:$1048576,2,0)</f>
        <v>ALMACEN DE DESPACHO MOB. Y EQUIPOS OFIC.</v>
      </c>
      <c r="I2824" s="8" t="str">
        <f>VLOOKUP(G2824,Hoja1!$1:$1048576,4,0)</f>
        <v>EDIF. PALACIO DE JUSTICIA DE LAS CORTES</v>
      </c>
      <c r="J2824" s="8" t="str">
        <f>VLOOKUP(G2824,Hoja1!$1:$1048576,5,0)</f>
        <v xml:space="preserve">DISTRITO  NACIONAL </v>
      </c>
      <c r="K2824" s="8" t="str">
        <f>VLOOKUP(G2824,Hoja1!$1:$1048576,6,0)</f>
        <v xml:space="preserve">DISTRITO NACIONAL </v>
      </c>
    </row>
    <row r="2825" spans="1:11" customFormat="1" x14ac:dyDescent="0.25">
      <c r="A2825" s="17">
        <v>2812</v>
      </c>
      <c r="B2825" s="34" t="s">
        <v>3143</v>
      </c>
      <c r="C2825" s="1" t="s">
        <v>2407</v>
      </c>
      <c r="D2825" s="23">
        <v>2211</v>
      </c>
      <c r="E2825" s="8" t="str">
        <f>VLOOKUP(D2825,Hoja2!$1:$1048576,2,0)</f>
        <v>ABANICOS</v>
      </c>
      <c r="F2825" s="2">
        <v>45817</v>
      </c>
      <c r="G2825" s="1" t="s">
        <v>39</v>
      </c>
      <c r="H2825" s="8" t="str">
        <f>VLOOKUP(G2825,Hoja1!$1:$1048576,2,0)</f>
        <v>ALMACEN DE DESPACHO MOB. Y EQUIPOS OFIC.</v>
      </c>
      <c r="I2825" s="8" t="str">
        <f>VLOOKUP(G2825,Hoja1!$1:$1048576,4,0)</f>
        <v>EDIF. PALACIO DE JUSTICIA DE LAS CORTES</v>
      </c>
      <c r="J2825" s="8" t="str">
        <f>VLOOKUP(G2825,Hoja1!$1:$1048576,5,0)</f>
        <v xml:space="preserve">DISTRITO  NACIONAL </v>
      </c>
      <c r="K2825" s="8" t="str">
        <f>VLOOKUP(G2825,Hoja1!$1:$1048576,6,0)</f>
        <v xml:space="preserve">DISTRITO NACIONAL </v>
      </c>
    </row>
    <row r="2826" spans="1:11" customFormat="1" x14ac:dyDescent="0.25">
      <c r="A2826" s="17">
        <v>2813</v>
      </c>
      <c r="B2826" s="34" t="s">
        <v>3144</v>
      </c>
      <c r="C2826" s="1" t="s">
        <v>1900</v>
      </c>
      <c r="D2826" s="23">
        <v>2312</v>
      </c>
      <c r="E2826" s="8" t="str">
        <f>VLOOKUP(D2826,Hoja2!$1:$1048576,2,0)</f>
        <v>RACK</v>
      </c>
      <c r="F2826" s="2">
        <v>45817</v>
      </c>
      <c r="G2826" s="1" t="s">
        <v>10</v>
      </c>
      <c r="H2826" s="8" t="str">
        <f>VLOOKUP(G2826,Hoja1!$1:$1048576,2,0)</f>
        <v>GERENCIA DE SERVICIOS TIC</v>
      </c>
      <c r="I2826" s="8" t="str">
        <f>VLOOKUP(G2826,Hoja1!$1:$1048576,4,0)</f>
        <v>EDIF. SUPREMA CORTE DE JUSTICIA Y C.P.J.</v>
      </c>
      <c r="J2826" s="8" t="str">
        <f>VLOOKUP(G2826,Hoja1!$1:$1048576,5,0)</f>
        <v xml:space="preserve">DISTRITO  NACIONAL </v>
      </c>
      <c r="K2826" s="8" t="str">
        <f>VLOOKUP(G2826,Hoja1!$1:$1048576,6,0)</f>
        <v xml:space="preserve">DISTRITO NACIONAL </v>
      </c>
    </row>
    <row r="2827" spans="1:11" customFormat="1" x14ac:dyDescent="0.25">
      <c r="A2827" s="17">
        <v>2814</v>
      </c>
      <c r="B2827" s="34" t="s">
        <v>3145</v>
      </c>
      <c r="C2827" s="1" t="s">
        <v>3146</v>
      </c>
      <c r="D2827" s="23">
        <v>2201</v>
      </c>
      <c r="E2827" s="8" t="str">
        <f>VLOOKUP(D2827,Hoja2!$1:$1048576,2,0)</f>
        <v>ARCHIVOS-LOCKERS</v>
      </c>
      <c r="F2827" s="2">
        <v>45817</v>
      </c>
      <c r="G2827" s="1" t="s">
        <v>39</v>
      </c>
      <c r="H2827" s="8" t="str">
        <f>VLOOKUP(G2827,Hoja1!$1:$1048576,2,0)</f>
        <v>ALMACEN DE DESPACHO MOB. Y EQUIPOS OFIC.</v>
      </c>
      <c r="I2827" s="8" t="str">
        <f>VLOOKUP(G2827,Hoja1!$1:$1048576,4,0)</f>
        <v>EDIF. PALACIO DE JUSTICIA DE LAS CORTES</v>
      </c>
      <c r="J2827" s="8" t="str">
        <f>VLOOKUP(G2827,Hoja1!$1:$1048576,5,0)</f>
        <v xml:space="preserve">DISTRITO  NACIONAL </v>
      </c>
      <c r="K2827" s="8" t="str">
        <f>VLOOKUP(G2827,Hoja1!$1:$1048576,6,0)</f>
        <v xml:space="preserve">DISTRITO NACIONAL </v>
      </c>
    </row>
    <row r="2828" spans="1:11" customFormat="1" x14ac:dyDescent="0.25">
      <c r="A2828" s="17">
        <v>2815</v>
      </c>
      <c r="B2828" s="34" t="s">
        <v>3147</v>
      </c>
      <c r="C2828" s="1" t="s">
        <v>1900</v>
      </c>
      <c r="D2828" s="23">
        <v>2312</v>
      </c>
      <c r="E2828" s="8" t="str">
        <f>VLOOKUP(D2828,Hoja2!$1:$1048576,2,0)</f>
        <v>RACK</v>
      </c>
      <c r="F2828" s="2">
        <v>45817</v>
      </c>
      <c r="G2828" s="1" t="s">
        <v>10</v>
      </c>
      <c r="H2828" s="8" t="str">
        <f>VLOOKUP(G2828,Hoja1!$1:$1048576,2,0)</f>
        <v>GERENCIA DE SERVICIOS TIC</v>
      </c>
      <c r="I2828" s="8" t="str">
        <f>VLOOKUP(G2828,Hoja1!$1:$1048576,4,0)</f>
        <v>EDIF. SUPREMA CORTE DE JUSTICIA Y C.P.J.</v>
      </c>
      <c r="J2828" s="8" t="str">
        <f>VLOOKUP(G2828,Hoja1!$1:$1048576,5,0)</f>
        <v xml:space="preserve">DISTRITO  NACIONAL </v>
      </c>
      <c r="K2828" s="8" t="str">
        <f>VLOOKUP(G2828,Hoja1!$1:$1048576,6,0)</f>
        <v xml:space="preserve">DISTRITO NACIONAL </v>
      </c>
    </row>
    <row r="2829" spans="1:11" customFormat="1" x14ac:dyDescent="0.25">
      <c r="A2829" s="17">
        <v>2816</v>
      </c>
      <c r="B2829" s="34" t="s">
        <v>3148</v>
      </c>
      <c r="C2829" s="1" t="s">
        <v>3149</v>
      </c>
      <c r="D2829" s="23">
        <v>3813</v>
      </c>
      <c r="E2829" s="8" t="str">
        <f>VLOOKUP(D2829,Hoja2!$1:$1048576,2,0)</f>
        <v>MURALES</v>
      </c>
      <c r="F2829" s="2">
        <v>45817</v>
      </c>
      <c r="G2829" s="1" t="s">
        <v>39</v>
      </c>
      <c r="H2829" s="8" t="str">
        <f>VLOOKUP(G2829,Hoja1!$1:$1048576,2,0)</f>
        <v>ALMACEN DE DESPACHO MOB. Y EQUIPOS OFIC.</v>
      </c>
      <c r="I2829" s="8" t="str">
        <f>VLOOKUP(G2829,Hoja1!$1:$1048576,4,0)</f>
        <v>EDIF. PALACIO DE JUSTICIA DE LAS CORTES</v>
      </c>
      <c r="J2829" s="8" t="str">
        <f>VLOOKUP(G2829,Hoja1!$1:$1048576,5,0)</f>
        <v xml:space="preserve">DISTRITO  NACIONAL </v>
      </c>
      <c r="K2829" s="8" t="str">
        <f>VLOOKUP(G2829,Hoja1!$1:$1048576,6,0)</f>
        <v xml:space="preserve">DISTRITO NACIONAL </v>
      </c>
    </row>
    <row r="2830" spans="1:11" customFormat="1" x14ac:dyDescent="0.25">
      <c r="A2830" s="17">
        <v>2817</v>
      </c>
      <c r="B2830" s="34" t="s">
        <v>3150</v>
      </c>
      <c r="C2830" s="1" t="s">
        <v>2407</v>
      </c>
      <c r="D2830" s="23">
        <v>2211</v>
      </c>
      <c r="E2830" s="8" t="str">
        <f>VLOOKUP(D2830,Hoja2!$1:$1048576,2,0)</f>
        <v>ABANICOS</v>
      </c>
      <c r="F2830" s="2">
        <v>45817</v>
      </c>
      <c r="G2830" s="1" t="s">
        <v>39</v>
      </c>
      <c r="H2830" s="8" t="str">
        <f>VLOOKUP(G2830,Hoja1!$1:$1048576,2,0)</f>
        <v>ALMACEN DE DESPACHO MOB. Y EQUIPOS OFIC.</v>
      </c>
      <c r="I2830" s="8" t="str">
        <f>VLOOKUP(G2830,Hoja1!$1:$1048576,4,0)</f>
        <v>EDIF. PALACIO DE JUSTICIA DE LAS CORTES</v>
      </c>
      <c r="J2830" s="8" t="str">
        <f>VLOOKUP(G2830,Hoja1!$1:$1048576,5,0)</f>
        <v xml:space="preserve">DISTRITO  NACIONAL </v>
      </c>
      <c r="K2830" s="8" t="str">
        <f>VLOOKUP(G2830,Hoja1!$1:$1048576,6,0)</f>
        <v xml:space="preserve">DISTRITO NACIONAL </v>
      </c>
    </row>
    <row r="2831" spans="1:11" customFormat="1" x14ac:dyDescent="0.25">
      <c r="A2831" s="17">
        <v>2818</v>
      </c>
      <c r="B2831" s="34" t="s">
        <v>3151</v>
      </c>
      <c r="C2831" s="1" t="s">
        <v>3149</v>
      </c>
      <c r="D2831" s="23">
        <v>3813</v>
      </c>
      <c r="E2831" s="8" t="str">
        <f>VLOOKUP(D2831,Hoja2!$1:$1048576,2,0)</f>
        <v>MURALES</v>
      </c>
      <c r="F2831" s="2">
        <v>45817</v>
      </c>
      <c r="G2831" s="1" t="s">
        <v>39</v>
      </c>
      <c r="H2831" s="8" t="str">
        <f>VLOOKUP(G2831,Hoja1!$1:$1048576,2,0)</f>
        <v>ALMACEN DE DESPACHO MOB. Y EQUIPOS OFIC.</v>
      </c>
      <c r="I2831" s="8" t="str">
        <f>VLOOKUP(G2831,Hoja1!$1:$1048576,4,0)</f>
        <v>EDIF. PALACIO DE JUSTICIA DE LAS CORTES</v>
      </c>
      <c r="J2831" s="8" t="str">
        <f>VLOOKUP(G2831,Hoja1!$1:$1048576,5,0)</f>
        <v xml:space="preserve">DISTRITO  NACIONAL </v>
      </c>
      <c r="K2831" s="8" t="str">
        <f>VLOOKUP(G2831,Hoja1!$1:$1048576,6,0)</f>
        <v xml:space="preserve">DISTRITO NACIONAL </v>
      </c>
    </row>
    <row r="2832" spans="1:11" customFormat="1" x14ac:dyDescent="0.25">
      <c r="A2832" s="17">
        <v>2819</v>
      </c>
      <c r="B2832" s="34" t="s">
        <v>3152</v>
      </c>
      <c r="C2832" s="1" t="s">
        <v>3153</v>
      </c>
      <c r="D2832" s="23">
        <v>2201</v>
      </c>
      <c r="E2832" s="8" t="str">
        <f>VLOOKUP(D2832,Hoja2!$1:$1048576,2,0)</f>
        <v>ARCHIVOS-LOCKERS</v>
      </c>
      <c r="F2832" s="2">
        <v>45817</v>
      </c>
      <c r="G2832" s="1" t="s">
        <v>39</v>
      </c>
      <c r="H2832" s="8" t="str">
        <f>VLOOKUP(G2832,Hoja1!$1:$1048576,2,0)</f>
        <v>ALMACEN DE DESPACHO MOB. Y EQUIPOS OFIC.</v>
      </c>
      <c r="I2832" s="8" t="str">
        <f>VLOOKUP(G2832,Hoja1!$1:$1048576,4,0)</f>
        <v>EDIF. PALACIO DE JUSTICIA DE LAS CORTES</v>
      </c>
      <c r="J2832" s="8" t="str">
        <f>VLOOKUP(G2832,Hoja1!$1:$1048576,5,0)</f>
        <v xml:space="preserve">DISTRITO  NACIONAL </v>
      </c>
      <c r="K2832" s="8" t="str">
        <f>VLOOKUP(G2832,Hoja1!$1:$1048576,6,0)</f>
        <v xml:space="preserve">DISTRITO NACIONAL </v>
      </c>
    </row>
    <row r="2833" spans="1:11" customFormat="1" x14ac:dyDescent="0.25">
      <c r="A2833" s="17">
        <v>2820</v>
      </c>
      <c r="B2833" s="34" t="s">
        <v>3154</v>
      </c>
      <c r="C2833" s="1" t="s">
        <v>3031</v>
      </c>
      <c r="D2833" s="23">
        <v>2237</v>
      </c>
      <c r="E2833" s="8" t="str">
        <f>VLOOKUP(D2833,Hoja2!$1:$1048576,2,0)</f>
        <v>ESTRADOS</v>
      </c>
      <c r="F2833" s="2">
        <v>45817</v>
      </c>
      <c r="G2833" s="1" t="s">
        <v>39</v>
      </c>
      <c r="H2833" s="8" t="str">
        <f>VLOOKUP(G2833,Hoja1!$1:$1048576,2,0)</f>
        <v>ALMACEN DE DESPACHO MOB. Y EQUIPOS OFIC.</v>
      </c>
      <c r="I2833" s="8" t="str">
        <f>VLOOKUP(G2833,Hoja1!$1:$1048576,4,0)</f>
        <v>EDIF. PALACIO DE JUSTICIA DE LAS CORTES</v>
      </c>
      <c r="J2833" s="8" t="str">
        <f>VLOOKUP(G2833,Hoja1!$1:$1048576,5,0)</f>
        <v xml:space="preserve">DISTRITO  NACIONAL </v>
      </c>
      <c r="K2833" s="8" t="str">
        <f>VLOOKUP(G2833,Hoja1!$1:$1048576,6,0)</f>
        <v xml:space="preserve">DISTRITO NACIONAL </v>
      </c>
    </row>
    <row r="2834" spans="1:11" customFormat="1" x14ac:dyDescent="0.25">
      <c r="A2834" s="17">
        <v>2821</v>
      </c>
      <c r="B2834" s="34" t="s">
        <v>3155</v>
      </c>
      <c r="C2834" s="1" t="s">
        <v>2407</v>
      </c>
      <c r="D2834" s="23">
        <v>2211</v>
      </c>
      <c r="E2834" s="8" t="str">
        <f>VLOOKUP(D2834,Hoja2!$1:$1048576,2,0)</f>
        <v>ABANICOS</v>
      </c>
      <c r="F2834" s="2">
        <v>45817</v>
      </c>
      <c r="G2834" s="1" t="s">
        <v>39</v>
      </c>
      <c r="H2834" s="8" t="str">
        <f>VLOOKUP(G2834,Hoja1!$1:$1048576,2,0)</f>
        <v>ALMACEN DE DESPACHO MOB. Y EQUIPOS OFIC.</v>
      </c>
      <c r="I2834" s="8" t="str">
        <f>VLOOKUP(G2834,Hoja1!$1:$1048576,4,0)</f>
        <v>EDIF. PALACIO DE JUSTICIA DE LAS CORTES</v>
      </c>
      <c r="J2834" s="8" t="str">
        <f>VLOOKUP(G2834,Hoja1!$1:$1048576,5,0)</f>
        <v xml:space="preserve">DISTRITO  NACIONAL </v>
      </c>
      <c r="K2834" s="8" t="str">
        <f>VLOOKUP(G2834,Hoja1!$1:$1048576,6,0)</f>
        <v xml:space="preserve">DISTRITO NACIONAL </v>
      </c>
    </row>
    <row r="2835" spans="1:11" customFormat="1" x14ac:dyDescent="0.25">
      <c r="A2835" s="17">
        <v>2822</v>
      </c>
      <c r="B2835" s="34" t="s">
        <v>3156</v>
      </c>
      <c r="C2835" s="1" t="s">
        <v>3157</v>
      </c>
      <c r="D2835" s="23">
        <v>2220</v>
      </c>
      <c r="E2835" s="8" t="str">
        <f>VLOOKUP(D2835,Hoja2!$1:$1048576,2,0)</f>
        <v>SOFAS</v>
      </c>
      <c r="F2835" s="2">
        <v>45817</v>
      </c>
      <c r="G2835" s="1" t="s">
        <v>39</v>
      </c>
      <c r="H2835" s="8" t="str">
        <f>VLOOKUP(G2835,Hoja1!$1:$1048576,2,0)</f>
        <v>ALMACEN DE DESPACHO MOB. Y EQUIPOS OFIC.</v>
      </c>
      <c r="I2835" s="8" t="str">
        <f>VLOOKUP(G2835,Hoja1!$1:$1048576,4,0)</f>
        <v>EDIF. PALACIO DE JUSTICIA DE LAS CORTES</v>
      </c>
      <c r="J2835" s="8" t="str">
        <f>VLOOKUP(G2835,Hoja1!$1:$1048576,5,0)</f>
        <v xml:space="preserve">DISTRITO  NACIONAL </v>
      </c>
      <c r="K2835" s="8" t="str">
        <f>VLOOKUP(G2835,Hoja1!$1:$1048576,6,0)</f>
        <v xml:space="preserve">DISTRITO NACIONAL </v>
      </c>
    </row>
    <row r="2836" spans="1:11" customFormat="1" x14ac:dyDescent="0.25">
      <c r="A2836" s="17">
        <v>2823</v>
      </c>
      <c r="B2836" s="34" t="s">
        <v>3158</v>
      </c>
      <c r="C2836" s="1" t="s">
        <v>3159</v>
      </c>
      <c r="D2836" s="23">
        <v>2312</v>
      </c>
      <c r="E2836" s="8" t="str">
        <f>VLOOKUP(D2836,Hoja2!$1:$1048576,2,0)</f>
        <v>RACK</v>
      </c>
      <c r="F2836" s="2">
        <v>45817</v>
      </c>
      <c r="G2836" s="1" t="s">
        <v>10</v>
      </c>
      <c r="H2836" s="8" t="str">
        <f>VLOOKUP(G2836,Hoja1!$1:$1048576,2,0)</f>
        <v>GERENCIA DE SERVICIOS TIC</v>
      </c>
      <c r="I2836" s="8" t="str">
        <f>VLOOKUP(G2836,Hoja1!$1:$1048576,4,0)</f>
        <v>EDIF. SUPREMA CORTE DE JUSTICIA Y C.P.J.</v>
      </c>
      <c r="J2836" s="8" t="str">
        <f>VLOOKUP(G2836,Hoja1!$1:$1048576,5,0)</f>
        <v xml:space="preserve">DISTRITO  NACIONAL </v>
      </c>
      <c r="K2836" s="8" t="str">
        <f>VLOOKUP(G2836,Hoja1!$1:$1048576,6,0)</f>
        <v xml:space="preserve">DISTRITO NACIONAL </v>
      </c>
    </row>
    <row r="2837" spans="1:11" customFormat="1" x14ac:dyDescent="0.25">
      <c r="A2837" s="17">
        <v>2824</v>
      </c>
      <c r="B2837" s="34" t="s">
        <v>3160</v>
      </c>
      <c r="C2837" s="1" t="s">
        <v>3149</v>
      </c>
      <c r="D2837" s="23">
        <v>3813</v>
      </c>
      <c r="E2837" s="8" t="str">
        <f>VLOOKUP(D2837,Hoja2!$1:$1048576,2,0)</f>
        <v>MURALES</v>
      </c>
      <c r="F2837" s="2">
        <v>45817</v>
      </c>
      <c r="G2837" s="1" t="s">
        <v>39</v>
      </c>
      <c r="H2837" s="8" t="str">
        <f>VLOOKUP(G2837,Hoja1!$1:$1048576,2,0)</f>
        <v>ALMACEN DE DESPACHO MOB. Y EQUIPOS OFIC.</v>
      </c>
      <c r="I2837" s="8" t="str">
        <f>VLOOKUP(G2837,Hoja1!$1:$1048576,4,0)</f>
        <v>EDIF. PALACIO DE JUSTICIA DE LAS CORTES</v>
      </c>
      <c r="J2837" s="8" t="str">
        <f>VLOOKUP(G2837,Hoja1!$1:$1048576,5,0)</f>
        <v xml:space="preserve">DISTRITO  NACIONAL </v>
      </c>
      <c r="K2837" s="8" t="str">
        <f>VLOOKUP(G2837,Hoja1!$1:$1048576,6,0)</f>
        <v xml:space="preserve">DISTRITO NACIONAL </v>
      </c>
    </row>
    <row r="2838" spans="1:11" customFormat="1" x14ac:dyDescent="0.25">
      <c r="A2838" s="17">
        <v>2825</v>
      </c>
      <c r="B2838" s="34" t="s">
        <v>3161</v>
      </c>
      <c r="C2838" s="1" t="s">
        <v>2407</v>
      </c>
      <c r="D2838" s="23">
        <v>2211</v>
      </c>
      <c r="E2838" s="8" t="str">
        <f>VLOOKUP(D2838,Hoja2!$1:$1048576,2,0)</f>
        <v>ABANICOS</v>
      </c>
      <c r="F2838" s="2">
        <v>45817</v>
      </c>
      <c r="G2838" s="1" t="s">
        <v>39</v>
      </c>
      <c r="H2838" s="8" t="str">
        <f>VLOOKUP(G2838,Hoja1!$1:$1048576,2,0)</f>
        <v>ALMACEN DE DESPACHO MOB. Y EQUIPOS OFIC.</v>
      </c>
      <c r="I2838" s="8" t="str">
        <f>VLOOKUP(G2838,Hoja1!$1:$1048576,4,0)</f>
        <v>EDIF. PALACIO DE JUSTICIA DE LAS CORTES</v>
      </c>
      <c r="J2838" s="8" t="str">
        <f>VLOOKUP(G2838,Hoja1!$1:$1048576,5,0)</f>
        <v xml:space="preserve">DISTRITO  NACIONAL </v>
      </c>
      <c r="K2838" s="8" t="str">
        <f>VLOOKUP(G2838,Hoja1!$1:$1048576,6,0)</f>
        <v xml:space="preserve">DISTRITO NACIONAL </v>
      </c>
    </row>
    <row r="2839" spans="1:11" customFormat="1" x14ac:dyDescent="0.25">
      <c r="A2839" s="17">
        <v>2826</v>
      </c>
      <c r="B2839" s="34" t="s">
        <v>3162</v>
      </c>
      <c r="C2839" s="1" t="s">
        <v>2407</v>
      </c>
      <c r="D2839" s="23">
        <v>2211</v>
      </c>
      <c r="E2839" s="8" t="str">
        <f>VLOOKUP(D2839,Hoja2!$1:$1048576,2,0)</f>
        <v>ABANICOS</v>
      </c>
      <c r="F2839" s="2">
        <v>45817</v>
      </c>
      <c r="G2839" s="1" t="s">
        <v>39</v>
      </c>
      <c r="H2839" s="8" t="str">
        <f>VLOOKUP(G2839,Hoja1!$1:$1048576,2,0)</f>
        <v>ALMACEN DE DESPACHO MOB. Y EQUIPOS OFIC.</v>
      </c>
      <c r="I2839" s="8" t="str">
        <f>VLOOKUP(G2839,Hoja1!$1:$1048576,4,0)</f>
        <v>EDIF. PALACIO DE JUSTICIA DE LAS CORTES</v>
      </c>
      <c r="J2839" s="8" t="str">
        <f>VLOOKUP(G2839,Hoja1!$1:$1048576,5,0)</f>
        <v xml:space="preserve">DISTRITO  NACIONAL </v>
      </c>
      <c r="K2839" s="8" t="str">
        <f>VLOOKUP(G2839,Hoja1!$1:$1048576,6,0)</f>
        <v xml:space="preserve">DISTRITO NACIONAL </v>
      </c>
    </row>
    <row r="2840" spans="1:11" customFormat="1" x14ac:dyDescent="0.25">
      <c r="A2840" s="17">
        <v>2827</v>
      </c>
      <c r="B2840" s="34" t="s">
        <v>3163</v>
      </c>
      <c r="C2840" s="1" t="s">
        <v>2407</v>
      </c>
      <c r="D2840" s="23">
        <v>2211</v>
      </c>
      <c r="E2840" s="8" t="str">
        <f>VLOOKUP(D2840,Hoja2!$1:$1048576,2,0)</f>
        <v>ABANICOS</v>
      </c>
      <c r="F2840" s="2">
        <v>45817</v>
      </c>
      <c r="G2840" s="1" t="s">
        <v>39</v>
      </c>
      <c r="H2840" s="8" t="str">
        <f>VLOOKUP(G2840,Hoja1!$1:$1048576,2,0)</f>
        <v>ALMACEN DE DESPACHO MOB. Y EQUIPOS OFIC.</v>
      </c>
      <c r="I2840" s="8" t="str">
        <f>VLOOKUP(G2840,Hoja1!$1:$1048576,4,0)</f>
        <v>EDIF. PALACIO DE JUSTICIA DE LAS CORTES</v>
      </c>
      <c r="J2840" s="8" t="str">
        <f>VLOOKUP(G2840,Hoja1!$1:$1048576,5,0)</f>
        <v xml:space="preserve">DISTRITO  NACIONAL </v>
      </c>
      <c r="K2840" s="8" t="str">
        <f>VLOOKUP(G2840,Hoja1!$1:$1048576,6,0)</f>
        <v xml:space="preserve">DISTRITO NACIONAL </v>
      </c>
    </row>
    <row r="2841" spans="1:11" customFormat="1" x14ac:dyDescent="0.25">
      <c r="A2841" s="17">
        <v>2828</v>
      </c>
      <c r="B2841" s="34" t="s">
        <v>3164</v>
      </c>
      <c r="C2841" s="1" t="s">
        <v>2407</v>
      </c>
      <c r="D2841" s="23">
        <v>2211</v>
      </c>
      <c r="E2841" s="8" t="str">
        <f>VLOOKUP(D2841,Hoja2!$1:$1048576,2,0)</f>
        <v>ABANICOS</v>
      </c>
      <c r="F2841" s="2">
        <v>45817</v>
      </c>
      <c r="G2841" s="1" t="s">
        <v>39</v>
      </c>
      <c r="H2841" s="8" t="str">
        <f>VLOOKUP(G2841,Hoja1!$1:$1048576,2,0)</f>
        <v>ALMACEN DE DESPACHO MOB. Y EQUIPOS OFIC.</v>
      </c>
      <c r="I2841" s="8" t="str">
        <f>VLOOKUP(G2841,Hoja1!$1:$1048576,4,0)</f>
        <v>EDIF. PALACIO DE JUSTICIA DE LAS CORTES</v>
      </c>
      <c r="J2841" s="8" t="str">
        <f>VLOOKUP(G2841,Hoja1!$1:$1048576,5,0)</f>
        <v xml:space="preserve">DISTRITO  NACIONAL </v>
      </c>
      <c r="K2841" s="8" t="str">
        <f>VLOOKUP(G2841,Hoja1!$1:$1048576,6,0)</f>
        <v xml:space="preserve">DISTRITO NACIONAL </v>
      </c>
    </row>
    <row r="2842" spans="1:11" customFormat="1" x14ac:dyDescent="0.25">
      <c r="A2842" s="17">
        <v>2829</v>
      </c>
      <c r="B2842" s="34" t="s">
        <v>3165</v>
      </c>
      <c r="C2842" s="1" t="s">
        <v>3153</v>
      </c>
      <c r="D2842" s="23">
        <v>2201</v>
      </c>
      <c r="E2842" s="8" t="str">
        <f>VLOOKUP(D2842,Hoja2!$1:$1048576,2,0)</f>
        <v>ARCHIVOS-LOCKERS</v>
      </c>
      <c r="F2842" s="2">
        <v>45817</v>
      </c>
      <c r="G2842" s="1" t="s">
        <v>39</v>
      </c>
      <c r="H2842" s="8" t="str">
        <f>VLOOKUP(G2842,Hoja1!$1:$1048576,2,0)</f>
        <v>ALMACEN DE DESPACHO MOB. Y EQUIPOS OFIC.</v>
      </c>
      <c r="I2842" s="8" t="str">
        <f>VLOOKUP(G2842,Hoja1!$1:$1048576,4,0)</f>
        <v>EDIF. PALACIO DE JUSTICIA DE LAS CORTES</v>
      </c>
      <c r="J2842" s="8" t="str">
        <f>VLOOKUP(G2842,Hoja1!$1:$1048576,5,0)</f>
        <v xml:space="preserve">DISTRITO  NACIONAL </v>
      </c>
      <c r="K2842" s="8" t="str">
        <f>VLOOKUP(G2842,Hoja1!$1:$1048576,6,0)</f>
        <v xml:space="preserve">DISTRITO NACIONAL </v>
      </c>
    </row>
    <row r="2843" spans="1:11" customFormat="1" x14ac:dyDescent="0.25">
      <c r="A2843" s="17">
        <v>2830</v>
      </c>
      <c r="B2843" s="34" t="s">
        <v>3166</v>
      </c>
      <c r="C2843" s="1" t="s">
        <v>2407</v>
      </c>
      <c r="D2843" s="23">
        <v>2211</v>
      </c>
      <c r="E2843" s="8" t="str">
        <f>VLOOKUP(D2843,Hoja2!$1:$1048576,2,0)</f>
        <v>ABANICOS</v>
      </c>
      <c r="F2843" s="2">
        <v>45817</v>
      </c>
      <c r="G2843" s="1" t="s">
        <v>39</v>
      </c>
      <c r="H2843" s="8" t="str">
        <f>VLOOKUP(G2843,Hoja1!$1:$1048576,2,0)</f>
        <v>ALMACEN DE DESPACHO MOB. Y EQUIPOS OFIC.</v>
      </c>
      <c r="I2843" s="8" t="str">
        <f>VLOOKUP(G2843,Hoja1!$1:$1048576,4,0)</f>
        <v>EDIF. PALACIO DE JUSTICIA DE LAS CORTES</v>
      </c>
      <c r="J2843" s="8" t="str">
        <f>VLOOKUP(G2843,Hoja1!$1:$1048576,5,0)</f>
        <v xml:space="preserve">DISTRITO  NACIONAL </v>
      </c>
      <c r="K2843" s="8" t="str">
        <f>VLOOKUP(G2843,Hoja1!$1:$1048576,6,0)</f>
        <v xml:space="preserve">DISTRITO NACIONAL </v>
      </c>
    </row>
    <row r="2844" spans="1:11" customFormat="1" x14ac:dyDescent="0.25">
      <c r="A2844" s="17">
        <v>2831</v>
      </c>
      <c r="B2844" s="34" t="s">
        <v>3167</v>
      </c>
      <c r="C2844" s="1" t="s">
        <v>2407</v>
      </c>
      <c r="D2844" s="23">
        <v>2211</v>
      </c>
      <c r="E2844" s="8" t="str">
        <f>VLOOKUP(D2844,Hoja2!$1:$1048576,2,0)</f>
        <v>ABANICOS</v>
      </c>
      <c r="F2844" s="2">
        <v>45817</v>
      </c>
      <c r="G2844" s="1" t="s">
        <v>39</v>
      </c>
      <c r="H2844" s="8" t="str">
        <f>VLOOKUP(G2844,Hoja1!$1:$1048576,2,0)</f>
        <v>ALMACEN DE DESPACHO MOB. Y EQUIPOS OFIC.</v>
      </c>
      <c r="I2844" s="8" t="str">
        <f>VLOOKUP(G2844,Hoja1!$1:$1048576,4,0)</f>
        <v>EDIF. PALACIO DE JUSTICIA DE LAS CORTES</v>
      </c>
      <c r="J2844" s="8" t="str">
        <f>VLOOKUP(G2844,Hoja1!$1:$1048576,5,0)</f>
        <v xml:space="preserve">DISTRITO  NACIONAL </v>
      </c>
      <c r="K2844" s="8" t="str">
        <f>VLOOKUP(G2844,Hoja1!$1:$1048576,6,0)</f>
        <v xml:space="preserve">DISTRITO NACIONAL </v>
      </c>
    </row>
    <row r="2845" spans="1:11" customFormat="1" x14ac:dyDescent="0.25">
      <c r="A2845" s="17">
        <v>2832</v>
      </c>
      <c r="B2845" s="34" t="s">
        <v>3168</v>
      </c>
      <c r="C2845" s="1" t="s">
        <v>2407</v>
      </c>
      <c r="D2845" s="23">
        <v>2211</v>
      </c>
      <c r="E2845" s="8" t="str">
        <f>VLOOKUP(D2845,Hoja2!$1:$1048576,2,0)</f>
        <v>ABANICOS</v>
      </c>
      <c r="F2845" s="2">
        <v>45817</v>
      </c>
      <c r="G2845" s="1" t="s">
        <v>39</v>
      </c>
      <c r="H2845" s="8" t="str">
        <f>VLOOKUP(G2845,Hoja1!$1:$1048576,2,0)</f>
        <v>ALMACEN DE DESPACHO MOB. Y EQUIPOS OFIC.</v>
      </c>
      <c r="I2845" s="8" t="str">
        <f>VLOOKUP(G2845,Hoja1!$1:$1048576,4,0)</f>
        <v>EDIF. PALACIO DE JUSTICIA DE LAS CORTES</v>
      </c>
      <c r="J2845" s="8" t="str">
        <f>VLOOKUP(G2845,Hoja1!$1:$1048576,5,0)</f>
        <v xml:space="preserve">DISTRITO  NACIONAL </v>
      </c>
      <c r="K2845" s="8" t="str">
        <f>VLOOKUP(G2845,Hoja1!$1:$1048576,6,0)</f>
        <v xml:space="preserve">DISTRITO NACIONAL </v>
      </c>
    </row>
    <row r="2846" spans="1:11" customFormat="1" x14ac:dyDescent="0.25">
      <c r="A2846" s="17">
        <v>2833</v>
      </c>
      <c r="B2846" s="34" t="s">
        <v>3169</v>
      </c>
      <c r="C2846" s="1" t="s">
        <v>3153</v>
      </c>
      <c r="D2846" s="23">
        <v>2201</v>
      </c>
      <c r="E2846" s="8" t="str">
        <f>VLOOKUP(D2846,Hoja2!$1:$1048576,2,0)</f>
        <v>ARCHIVOS-LOCKERS</v>
      </c>
      <c r="F2846" s="2">
        <v>45817</v>
      </c>
      <c r="G2846" s="1" t="s">
        <v>39</v>
      </c>
      <c r="H2846" s="8" t="str">
        <f>VLOOKUP(G2846,Hoja1!$1:$1048576,2,0)</f>
        <v>ALMACEN DE DESPACHO MOB. Y EQUIPOS OFIC.</v>
      </c>
      <c r="I2846" s="8" t="str">
        <f>VLOOKUP(G2846,Hoja1!$1:$1048576,4,0)</f>
        <v>EDIF. PALACIO DE JUSTICIA DE LAS CORTES</v>
      </c>
      <c r="J2846" s="8" t="str">
        <f>VLOOKUP(G2846,Hoja1!$1:$1048576,5,0)</f>
        <v xml:space="preserve">DISTRITO  NACIONAL </v>
      </c>
      <c r="K2846" s="8" t="str">
        <f>VLOOKUP(G2846,Hoja1!$1:$1048576,6,0)</f>
        <v xml:space="preserve">DISTRITO NACIONAL </v>
      </c>
    </row>
    <row r="2847" spans="1:11" customFormat="1" x14ac:dyDescent="0.25">
      <c r="A2847" s="17">
        <v>2834</v>
      </c>
      <c r="B2847" s="34" t="s">
        <v>3170</v>
      </c>
      <c r="C2847" s="1" t="s">
        <v>3171</v>
      </c>
      <c r="D2847" s="23">
        <v>2237</v>
      </c>
      <c r="E2847" s="8" t="str">
        <f>VLOOKUP(D2847,Hoja2!$1:$1048576,2,0)</f>
        <v>ESTRADOS</v>
      </c>
      <c r="F2847" s="2">
        <v>45817</v>
      </c>
      <c r="G2847" s="1" t="s">
        <v>39</v>
      </c>
      <c r="H2847" s="8" t="str">
        <f>VLOOKUP(G2847,Hoja1!$1:$1048576,2,0)</f>
        <v>ALMACEN DE DESPACHO MOB. Y EQUIPOS OFIC.</v>
      </c>
      <c r="I2847" s="8" t="str">
        <f>VLOOKUP(G2847,Hoja1!$1:$1048576,4,0)</f>
        <v>EDIF. PALACIO DE JUSTICIA DE LAS CORTES</v>
      </c>
      <c r="J2847" s="8" t="str">
        <f>VLOOKUP(G2847,Hoja1!$1:$1048576,5,0)</f>
        <v xml:space="preserve">DISTRITO  NACIONAL </v>
      </c>
      <c r="K2847" s="8" t="str">
        <f>VLOOKUP(G2847,Hoja1!$1:$1048576,6,0)</f>
        <v xml:space="preserve">DISTRITO NACIONAL </v>
      </c>
    </row>
    <row r="2848" spans="1:11" customFormat="1" x14ac:dyDescent="0.25">
      <c r="A2848" s="17">
        <v>2835</v>
      </c>
      <c r="B2848" s="34" t="s">
        <v>3172</v>
      </c>
      <c r="C2848" s="1" t="s">
        <v>2407</v>
      </c>
      <c r="D2848" s="23">
        <v>2211</v>
      </c>
      <c r="E2848" s="8" t="str">
        <f>VLOOKUP(D2848,Hoja2!$1:$1048576,2,0)</f>
        <v>ABANICOS</v>
      </c>
      <c r="F2848" s="2">
        <v>45817</v>
      </c>
      <c r="G2848" s="1" t="s">
        <v>39</v>
      </c>
      <c r="H2848" s="8" t="str">
        <f>VLOOKUP(G2848,Hoja1!$1:$1048576,2,0)</f>
        <v>ALMACEN DE DESPACHO MOB. Y EQUIPOS OFIC.</v>
      </c>
      <c r="I2848" s="8" t="str">
        <f>VLOOKUP(G2848,Hoja1!$1:$1048576,4,0)</f>
        <v>EDIF. PALACIO DE JUSTICIA DE LAS CORTES</v>
      </c>
      <c r="J2848" s="8" t="str">
        <f>VLOOKUP(G2848,Hoja1!$1:$1048576,5,0)</f>
        <v xml:space="preserve">DISTRITO  NACIONAL </v>
      </c>
      <c r="K2848" s="8" t="str">
        <f>VLOOKUP(G2848,Hoja1!$1:$1048576,6,0)</f>
        <v xml:space="preserve">DISTRITO NACIONAL </v>
      </c>
    </row>
    <row r="2849" spans="1:11" customFormat="1" x14ac:dyDescent="0.25">
      <c r="A2849" s="17">
        <v>2836</v>
      </c>
      <c r="B2849" s="34" t="s">
        <v>3173</v>
      </c>
      <c r="C2849" s="1" t="s">
        <v>1900</v>
      </c>
      <c r="D2849" s="23">
        <v>2312</v>
      </c>
      <c r="E2849" s="8" t="str">
        <f>VLOOKUP(D2849,Hoja2!$1:$1048576,2,0)</f>
        <v>RACK</v>
      </c>
      <c r="F2849" s="2">
        <v>45817</v>
      </c>
      <c r="G2849" s="1" t="s">
        <v>10</v>
      </c>
      <c r="H2849" s="8" t="str">
        <f>VLOOKUP(G2849,Hoja1!$1:$1048576,2,0)</f>
        <v>GERENCIA DE SERVICIOS TIC</v>
      </c>
      <c r="I2849" s="8" t="str">
        <f>VLOOKUP(G2849,Hoja1!$1:$1048576,4,0)</f>
        <v>EDIF. SUPREMA CORTE DE JUSTICIA Y C.P.J.</v>
      </c>
      <c r="J2849" s="8" t="str">
        <f>VLOOKUP(G2849,Hoja1!$1:$1048576,5,0)</f>
        <v xml:space="preserve">DISTRITO  NACIONAL </v>
      </c>
      <c r="K2849" s="8" t="str">
        <f>VLOOKUP(G2849,Hoja1!$1:$1048576,6,0)</f>
        <v xml:space="preserve">DISTRITO NACIONAL </v>
      </c>
    </row>
    <row r="2850" spans="1:11" customFormat="1" x14ac:dyDescent="0.25">
      <c r="A2850" s="17">
        <v>2837</v>
      </c>
      <c r="B2850" s="34" t="s">
        <v>3174</v>
      </c>
      <c r="C2850" s="1" t="s">
        <v>2407</v>
      </c>
      <c r="D2850" s="23">
        <v>2211</v>
      </c>
      <c r="E2850" s="8" t="str">
        <f>VLOOKUP(D2850,Hoja2!$1:$1048576,2,0)</f>
        <v>ABANICOS</v>
      </c>
      <c r="F2850" s="2">
        <v>45817</v>
      </c>
      <c r="G2850" s="1" t="s">
        <v>39</v>
      </c>
      <c r="H2850" s="8" t="str">
        <f>VLOOKUP(G2850,Hoja1!$1:$1048576,2,0)</f>
        <v>ALMACEN DE DESPACHO MOB. Y EQUIPOS OFIC.</v>
      </c>
      <c r="I2850" s="8" t="str">
        <f>VLOOKUP(G2850,Hoja1!$1:$1048576,4,0)</f>
        <v>EDIF. PALACIO DE JUSTICIA DE LAS CORTES</v>
      </c>
      <c r="J2850" s="8" t="str">
        <f>VLOOKUP(G2850,Hoja1!$1:$1048576,5,0)</f>
        <v xml:space="preserve">DISTRITO  NACIONAL </v>
      </c>
      <c r="K2850" s="8" t="str">
        <f>VLOOKUP(G2850,Hoja1!$1:$1048576,6,0)</f>
        <v xml:space="preserve">DISTRITO NACIONAL </v>
      </c>
    </row>
    <row r="2851" spans="1:11" customFormat="1" x14ac:dyDescent="0.25">
      <c r="A2851" s="17">
        <v>2838</v>
      </c>
      <c r="B2851" s="34" t="s">
        <v>3175</v>
      </c>
      <c r="C2851" s="1" t="s">
        <v>2407</v>
      </c>
      <c r="D2851" s="23">
        <v>2211</v>
      </c>
      <c r="E2851" s="8" t="str">
        <f>VLOOKUP(D2851,Hoja2!$1:$1048576,2,0)</f>
        <v>ABANICOS</v>
      </c>
      <c r="F2851" s="2">
        <v>45817</v>
      </c>
      <c r="G2851" s="1" t="s">
        <v>39</v>
      </c>
      <c r="H2851" s="8" t="str">
        <f>VLOOKUP(G2851,Hoja1!$1:$1048576,2,0)</f>
        <v>ALMACEN DE DESPACHO MOB. Y EQUIPOS OFIC.</v>
      </c>
      <c r="I2851" s="8" t="str">
        <f>VLOOKUP(G2851,Hoja1!$1:$1048576,4,0)</f>
        <v>EDIF. PALACIO DE JUSTICIA DE LAS CORTES</v>
      </c>
      <c r="J2851" s="8" t="str">
        <f>VLOOKUP(G2851,Hoja1!$1:$1048576,5,0)</f>
        <v xml:space="preserve">DISTRITO  NACIONAL </v>
      </c>
      <c r="K2851" s="8" t="str">
        <f>VLOOKUP(G2851,Hoja1!$1:$1048576,6,0)</f>
        <v xml:space="preserve">DISTRITO NACIONAL </v>
      </c>
    </row>
    <row r="2852" spans="1:11" customFormat="1" x14ac:dyDescent="0.25">
      <c r="A2852" s="17">
        <v>2839</v>
      </c>
      <c r="B2852" s="34" t="s">
        <v>3176</v>
      </c>
      <c r="C2852" s="1" t="s">
        <v>2407</v>
      </c>
      <c r="D2852" s="23">
        <v>2211</v>
      </c>
      <c r="E2852" s="8" t="str">
        <f>VLOOKUP(D2852,Hoja2!$1:$1048576,2,0)</f>
        <v>ABANICOS</v>
      </c>
      <c r="F2852" s="2">
        <v>45817</v>
      </c>
      <c r="G2852" s="1" t="s">
        <v>39</v>
      </c>
      <c r="H2852" s="8" t="str">
        <f>VLOOKUP(G2852,Hoja1!$1:$1048576,2,0)</f>
        <v>ALMACEN DE DESPACHO MOB. Y EQUIPOS OFIC.</v>
      </c>
      <c r="I2852" s="8" t="str">
        <f>VLOOKUP(G2852,Hoja1!$1:$1048576,4,0)</f>
        <v>EDIF. PALACIO DE JUSTICIA DE LAS CORTES</v>
      </c>
      <c r="J2852" s="8" t="str">
        <f>VLOOKUP(G2852,Hoja1!$1:$1048576,5,0)</f>
        <v xml:space="preserve">DISTRITO  NACIONAL </v>
      </c>
      <c r="K2852" s="8" t="str">
        <f>VLOOKUP(G2852,Hoja1!$1:$1048576,6,0)</f>
        <v xml:space="preserve">DISTRITO NACIONAL </v>
      </c>
    </row>
    <row r="2853" spans="1:11" customFormat="1" x14ac:dyDescent="0.25">
      <c r="A2853" s="17">
        <v>2840</v>
      </c>
      <c r="B2853" s="34" t="s">
        <v>3177</v>
      </c>
      <c r="C2853" s="1" t="s">
        <v>1900</v>
      </c>
      <c r="D2853" s="23">
        <v>2312</v>
      </c>
      <c r="E2853" s="8" t="str">
        <f>VLOOKUP(D2853,Hoja2!$1:$1048576,2,0)</f>
        <v>RACK</v>
      </c>
      <c r="F2853" s="2">
        <v>45817</v>
      </c>
      <c r="G2853" s="1" t="s">
        <v>10</v>
      </c>
      <c r="H2853" s="8" t="str">
        <f>VLOOKUP(G2853,Hoja1!$1:$1048576,2,0)</f>
        <v>GERENCIA DE SERVICIOS TIC</v>
      </c>
      <c r="I2853" s="8" t="str">
        <f>VLOOKUP(G2853,Hoja1!$1:$1048576,4,0)</f>
        <v>EDIF. SUPREMA CORTE DE JUSTICIA Y C.P.J.</v>
      </c>
      <c r="J2853" s="8" t="str">
        <f>VLOOKUP(G2853,Hoja1!$1:$1048576,5,0)</f>
        <v xml:space="preserve">DISTRITO  NACIONAL </v>
      </c>
      <c r="K2853" s="8" t="str">
        <f>VLOOKUP(G2853,Hoja1!$1:$1048576,6,0)</f>
        <v xml:space="preserve">DISTRITO NACIONAL </v>
      </c>
    </row>
    <row r="2854" spans="1:11" customFormat="1" x14ac:dyDescent="0.25">
      <c r="A2854" s="17">
        <v>2841</v>
      </c>
      <c r="B2854" s="34" t="s">
        <v>3178</v>
      </c>
      <c r="C2854" s="1" t="s">
        <v>3179</v>
      </c>
      <c r="D2854" s="23">
        <v>2224</v>
      </c>
      <c r="E2854" s="8" t="str">
        <f>VLOOKUP(D2854,Hoja2!$1:$1048576,2,0)</f>
        <v>MESAS</v>
      </c>
      <c r="F2854" s="2">
        <v>45817</v>
      </c>
      <c r="G2854" s="1" t="s">
        <v>39</v>
      </c>
      <c r="H2854" s="8" t="str">
        <f>VLOOKUP(G2854,Hoja1!$1:$1048576,2,0)</f>
        <v>ALMACEN DE DESPACHO MOB. Y EQUIPOS OFIC.</v>
      </c>
      <c r="I2854" s="8" t="str">
        <f>VLOOKUP(G2854,Hoja1!$1:$1048576,4,0)</f>
        <v>EDIF. PALACIO DE JUSTICIA DE LAS CORTES</v>
      </c>
      <c r="J2854" s="8" t="str">
        <f>VLOOKUP(G2854,Hoja1!$1:$1048576,5,0)</f>
        <v xml:space="preserve">DISTRITO  NACIONAL </v>
      </c>
      <c r="K2854" s="8" t="str">
        <f>VLOOKUP(G2854,Hoja1!$1:$1048576,6,0)</f>
        <v xml:space="preserve">DISTRITO NACIONAL </v>
      </c>
    </row>
    <row r="2855" spans="1:11" customFormat="1" x14ac:dyDescent="0.25">
      <c r="A2855" s="17">
        <v>2842</v>
      </c>
      <c r="B2855" s="34" t="s">
        <v>3180</v>
      </c>
      <c r="C2855" s="1" t="s">
        <v>2407</v>
      </c>
      <c r="D2855" s="23">
        <v>2211</v>
      </c>
      <c r="E2855" s="8" t="str">
        <f>VLOOKUP(D2855,Hoja2!$1:$1048576,2,0)</f>
        <v>ABANICOS</v>
      </c>
      <c r="F2855" s="2">
        <v>45817</v>
      </c>
      <c r="G2855" s="1" t="s">
        <v>39</v>
      </c>
      <c r="H2855" s="8" t="str">
        <f>VLOOKUP(G2855,Hoja1!$1:$1048576,2,0)</f>
        <v>ALMACEN DE DESPACHO MOB. Y EQUIPOS OFIC.</v>
      </c>
      <c r="I2855" s="8" t="str">
        <f>VLOOKUP(G2855,Hoja1!$1:$1048576,4,0)</f>
        <v>EDIF. PALACIO DE JUSTICIA DE LAS CORTES</v>
      </c>
      <c r="J2855" s="8" t="str">
        <f>VLOOKUP(G2855,Hoja1!$1:$1048576,5,0)</f>
        <v xml:space="preserve">DISTRITO  NACIONAL </v>
      </c>
      <c r="K2855" s="8" t="str">
        <f>VLOOKUP(G2855,Hoja1!$1:$1048576,6,0)</f>
        <v xml:space="preserve">DISTRITO NACIONAL </v>
      </c>
    </row>
    <row r="2856" spans="1:11" customFormat="1" x14ac:dyDescent="0.25">
      <c r="A2856" s="17">
        <v>2843</v>
      </c>
      <c r="B2856" s="34" t="s">
        <v>3181</v>
      </c>
      <c r="C2856" s="1" t="s">
        <v>2407</v>
      </c>
      <c r="D2856" s="23">
        <v>2211</v>
      </c>
      <c r="E2856" s="8" t="str">
        <f>VLOOKUP(D2856,Hoja2!$1:$1048576,2,0)</f>
        <v>ABANICOS</v>
      </c>
      <c r="F2856" s="2">
        <v>45817</v>
      </c>
      <c r="G2856" s="1" t="s">
        <v>39</v>
      </c>
      <c r="H2856" s="8" t="str">
        <f>VLOOKUP(G2856,Hoja1!$1:$1048576,2,0)</f>
        <v>ALMACEN DE DESPACHO MOB. Y EQUIPOS OFIC.</v>
      </c>
      <c r="I2856" s="8" t="str">
        <f>VLOOKUP(G2856,Hoja1!$1:$1048576,4,0)</f>
        <v>EDIF. PALACIO DE JUSTICIA DE LAS CORTES</v>
      </c>
      <c r="J2856" s="8" t="str">
        <f>VLOOKUP(G2856,Hoja1!$1:$1048576,5,0)</f>
        <v xml:space="preserve">DISTRITO  NACIONAL </v>
      </c>
      <c r="K2856" s="8" t="str">
        <f>VLOOKUP(G2856,Hoja1!$1:$1048576,6,0)</f>
        <v xml:space="preserve">DISTRITO NACIONAL </v>
      </c>
    </row>
    <row r="2857" spans="1:11" customFormat="1" x14ac:dyDescent="0.25">
      <c r="A2857" s="17">
        <v>2844</v>
      </c>
      <c r="B2857" s="34" t="s">
        <v>3182</v>
      </c>
      <c r="C2857" s="1" t="s">
        <v>2407</v>
      </c>
      <c r="D2857" s="23">
        <v>2211</v>
      </c>
      <c r="E2857" s="8" t="str">
        <f>VLOOKUP(D2857,Hoja2!$1:$1048576,2,0)</f>
        <v>ABANICOS</v>
      </c>
      <c r="F2857" s="2">
        <v>45817</v>
      </c>
      <c r="G2857" s="1" t="s">
        <v>39</v>
      </c>
      <c r="H2857" s="8" t="str">
        <f>VLOOKUP(G2857,Hoja1!$1:$1048576,2,0)</f>
        <v>ALMACEN DE DESPACHO MOB. Y EQUIPOS OFIC.</v>
      </c>
      <c r="I2857" s="8" t="str">
        <f>VLOOKUP(G2857,Hoja1!$1:$1048576,4,0)</f>
        <v>EDIF. PALACIO DE JUSTICIA DE LAS CORTES</v>
      </c>
      <c r="J2857" s="8" t="str">
        <f>VLOOKUP(G2857,Hoja1!$1:$1048576,5,0)</f>
        <v xml:space="preserve">DISTRITO  NACIONAL </v>
      </c>
      <c r="K2857" s="8" t="str">
        <f>VLOOKUP(G2857,Hoja1!$1:$1048576,6,0)</f>
        <v xml:space="preserve">DISTRITO NACIONAL </v>
      </c>
    </row>
    <row r="2858" spans="1:11" customFormat="1" x14ac:dyDescent="0.25">
      <c r="A2858" s="17">
        <v>2845</v>
      </c>
      <c r="B2858" s="34" t="s">
        <v>3183</v>
      </c>
      <c r="C2858" s="1" t="s">
        <v>3153</v>
      </c>
      <c r="D2858" s="23">
        <v>2201</v>
      </c>
      <c r="E2858" s="8" t="str">
        <f>VLOOKUP(D2858,Hoja2!$1:$1048576,2,0)</f>
        <v>ARCHIVOS-LOCKERS</v>
      </c>
      <c r="F2858" s="2">
        <v>45817</v>
      </c>
      <c r="G2858" s="1" t="s">
        <v>39</v>
      </c>
      <c r="H2858" s="8" t="str">
        <f>VLOOKUP(G2858,Hoja1!$1:$1048576,2,0)</f>
        <v>ALMACEN DE DESPACHO MOB. Y EQUIPOS OFIC.</v>
      </c>
      <c r="I2858" s="8" t="str">
        <f>VLOOKUP(G2858,Hoja1!$1:$1048576,4,0)</f>
        <v>EDIF. PALACIO DE JUSTICIA DE LAS CORTES</v>
      </c>
      <c r="J2858" s="8" t="str">
        <f>VLOOKUP(G2858,Hoja1!$1:$1048576,5,0)</f>
        <v xml:space="preserve">DISTRITO  NACIONAL </v>
      </c>
      <c r="K2858" s="8" t="str">
        <f>VLOOKUP(G2858,Hoja1!$1:$1048576,6,0)</f>
        <v xml:space="preserve">DISTRITO NACIONAL </v>
      </c>
    </row>
    <row r="2859" spans="1:11" customFormat="1" x14ac:dyDescent="0.25">
      <c r="A2859" s="17">
        <v>2846</v>
      </c>
      <c r="B2859" s="34" t="s">
        <v>3184</v>
      </c>
      <c r="C2859" s="1" t="s">
        <v>2407</v>
      </c>
      <c r="D2859" s="23">
        <v>2211</v>
      </c>
      <c r="E2859" s="8" t="str">
        <f>VLOOKUP(D2859,Hoja2!$1:$1048576,2,0)</f>
        <v>ABANICOS</v>
      </c>
      <c r="F2859" s="2">
        <v>45817</v>
      </c>
      <c r="G2859" s="1" t="s">
        <v>39</v>
      </c>
      <c r="H2859" s="8" t="str">
        <f>VLOOKUP(G2859,Hoja1!$1:$1048576,2,0)</f>
        <v>ALMACEN DE DESPACHO MOB. Y EQUIPOS OFIC.</v>
      </c>
      <c r="I2859" s="8" t="str">
        <f>VLOOKUP(G2859,Hoja1!$1:$1048576,4,0)</f>
        <v>EDIF. PALACIO DE JUSTICIA DE LAS CORTES</v>
      </c>
      <c r="J2859" s="8" t="str">
        <f>VLOOKUP(G2859,Hoja1!$1:$1048576,5,0)</f>
        <v xml:space="preserve">DISTRITO  NACIONAL </v>
      </c>
      <c r="K2859" s="8" t="str">
        <f>VLOOKUP(G2859,Hoja1!$1:$1048576,6,0)</f>
        <v xml:space="preserve">DISTRITO NACIONAL </v>
      </c>
    </row>
    <row r="2860" spans="1:11" customFormat="1" x14ac:dyDescent="0.25">
      <c r="A2860" s="17">
        <v>2847</v>
      </c>
      <c r="B2860" s="34" t="s">
        <v>3185</v>
      </c>
      <c r="C2860" s="1" t="s">
        <v>2407</v>
      </c>
      <c r="D2860" s="23">
        <v>2211</v>
      </c>
      <c r="E2860" s="8" t="str">
        <f>VLOOKUP(D2860,Hoja2!$1:$1048576,2,0)</f>
        <v>ABANICOS</v>
      </c>
      <c r="F2860" s="2">
        <v>45817</v>
      </c>
      <c r="G2860" s="1" t="s">
        <v>39</v>
      </c>
      <c r="H2860" s="8" t="str">
        <f>VLOOKUP(G2860,Hoja1!$1:$1048576,2,0)</f>
        <v>ALMACEN DE DESPACHO MOB. Y EQUIPOS OFIC.</v>
      </c>
      <c r="I2860" s="8" t="str">
        <f>VLOOKUP(G2860,Hoja1!$1:$1048576,4,0)</f>
        <v>EDIF. PALACIO DE JUSTICIA DE LAS CORTES</v>
      </c>
      <c r="J2860" s="8" t="str">
        <f>VLOOKUP(G2860,Hoja1!$1:$1048576,5,0)</f>
        <v xml:space="preserve">DISTRITO  NACIONAL </v>
      </c>
      <c r="K2860" s="8" t="str">
        <f>VLOOKUP(G2860,Hoja1!$1:$1048576,6,0)</f>
        <v xml:space="preserve">DISTRITO NACIONAL </v>
      </c>
    </row>
    <row r="2861" spans="1:11" customFormat="1" x14ac:dyDescent="0.25">
      <c r="A2861" s="17">
        <v>2848</v>
      </c>
      <c r="B2861" s="34" t="s">
        <v>3186</v>
      </c>
      <c r="C2861" s="1" t="s">
        <v>2407</v>
      </c>
      <c r="D2861" s="23">
        <v>2211</v>
      </c>
      <c r="E2861" s="8" t="str">
        <f>VLOOKUP(D2861,Hoja2!$1:$1048576,2,0)</f>
        <v>ABANICOS</v>
      </c>
      <c r="F2861" s="2">
        <v>45817</v>
      </c>
      <c r="G2861" s="1" t="s">
        <v>39</v>
      </c>
      <c r="H2861" s="8" t="str">
        <f>VLOOKUP(G2861,Hoja1!$1:$1048576,2,0)</f>
        <v>ALMACEN DE DESPACHO MOB. Y EQUIPOS OFIC.</v>
      </c>
      <c r="I2861" s="8" t="str">
        <f>VLOOKUP(G2861,Hoja1!$1:$1048576,4,0)</f>
        <v>EDIF. PALACIO DE JUSTICIA DE LAS CORTES</v>
      </c>
      <c r="J2861" s="8" t="str">
        <f>VLOOKUP(G2861,Hoja1!$1:$1048576,5,0)</f>
        <v xml:space="preserve">DISTRITO  NACIONAL </v>
      </c>
      <c r="K2861" s="8" t="str">
        <f>VLOOKUP(G2861,Hoja1!$1:$1048576,6,0)</f>
        <v xml:space="preserve">DISTRITO NACIONAL </v>
      </c>
    </row>
    <row r="2862" spans="1:11" customFormat="1" x14ac:dyDescent="0.25">
      <c r="A2862" s="17">
        <v>2849</v>
      </c>
      <c r="B2862" s="34" t="s">
        <v>3187</v>
      </c>
      <c r="C2862" s="1" t="s">
        <v>3153</v>
      </c>
      <c r="D2862" s="23">
        <v>2201</v>
      </c>
      <c r="E2862" s="8" t="str">
        <f>VLOOKUP(D2862,Hoja2!$1:$1048576,2,0)</f>
        <v>ARCHIVOS-LOCKERS</v>
      </c>
      <c r="F2862" s="2">
        <v>45817</v>
      </c>
      <c r="G2862" s="1" t="s">
        <v>39</v>
      </c>
      <c r="H2862" s="8" t="str">
        <f>VLOOKUP(G2862,Hoja1!$1:$1048576,2,0)</f>
        <v>ALMACEN DE DESPACHO MOB. Y EQUIPOS OFIC.</v>
      </c>
      <c r="I2862" s="8" t="str">
        <f>VLOOKUP(G2862,Hoja1!$1:$1048576,4,0)</f>
        <v>EDIF. PALACIO DE JUSTICIA DE LAS CORTES</v>
      </c>
      <c r="J2862" s="8" t="str">
        <f>VLOOKUP(G2862,Hoja1!$1:$1048576,5,0)</f>
        <v xml:space="preserve">DISTRITO  NACIONAL </v>
      </c>
      <c r="K2862" s="8" t="str">
        <f>VLOOKUP(G2862,Hoja1!$1:$1048576,6,0)</f>
        <v xml:space="preserve">DISTRITO NACIONAL </v>
      </c>
    </row>
    <row r="2863" spans="1:11" customFormat="1" x14ac:dyDescent="0.25">
      <c r="A2863" s="17">
        <v>2850</v>
      </c>
      <c r="B2863" s="34" t="s">
        <v>3188</v>
      </c>
      <c r="C2863" s="1" t="s">
        <v>3179</v>
      </c>
      <c r="D2863" s="23">
        <v>2224</v>
      </c>
      <c r="E2863" s="8" t="str">
        <f>VLOOKUP(D2863,Hoja2!$1:$1048576,2,0)</f>
        <v>MESAS</v>
      </c>
      <c r="F2863" s="2">
        <v>45817</v>
      </c>
      <c r="G2863" s="1" t="s">
        <v>39</v>
      </c>
      <c r="H2863" s="8" t="str">
        <f>VLOOKUP(G2863,Hoja1!$1:$1048576,2,0)</f>
        <v>ALMACEN DE DESPACHO MOB. Y EQUIPOS OFIC.</v>
      </c>
      <c r="I2863" s="8" t="str">
        <f>VLOOKUP(G2863,Hoja1!$1:$1048576,4,0)</f>
        <v>EDIF. PALACIO DE JUSTICIA DE LAS CORTES</v>
      </c>
      <c r="J2863" s="8" t="str">
        <f>VLOOKUP(G2863,Hoja1!$1:$1048576,5,0)</f>
        <v xml:space="preserve">DISTRITO  NACIONAL </v>
      </c>
      <c r="K2863" s="8" t="str">
        <f>VLOOKUP(G2863,Hoja1!$1:$1048576,6,0)</f>
        <v xml:space="preserve">DISTRITO NACIONAL </v>
      </c>
    </row>
    <row r="2864" spans="1:11" customFormat="1" x14ac:dyDescent="0.25">
      <c r="A2864" s="17">
        <v>2851</v>
      </c>
      <c r="B2864" s="34" t="s">
        <v>3189</v>
      </c>
      <c r="C2864" s="1" t="s">
        <v>3190</v>
      </c>
      <c r="D2864" s="23">
        <v>2224</v>
      </c>
      <c r="E2864" s="8" t="str">
        <f>VLOOKUP(D2864,Hoja2!$1:$1048576,2,0)</f>
        <v>MESAS</v>
      </c>
      <c r="F2864" s="2">
        <v>45817</v>
      </c>
      <c r="G2864" s="1" t="s">
        <v>39</v>
      </c>
      <c r="H2864" s="8" t="str">
        <f>VLOOKUP(G2864,Hoja1!$1:$1048576,2,0)</f>
        <v>ALMACEN DE DESPACHO MOB. Y EQUIPOS OFIC.</v>
      </c>
      <c r="I2864" s="8" t="str">
        <f>VLOOKUP(G2864,Hoja1!$1:$1048576,4,0)</f>
        <v>EDIF. PALACIO DE JUSTICIA DE LAS CORTES</v>
      </c>
      <c r="J2864" s="8" t="str">
        <f>VLOOKUP(G2864,Hoja1!$1:$1048576,5,0)</f>
        <v xml:space="preserve">DISTRITO  NACIONAL </v>
      </c>
      <c r="K2864" s="8" t="str">
        <f>VLOOKUP(G2864,Hoja1!$1:$1048576,6,0)</f>
        <v xml:space="preserve">DISTRITO NACIONAL </v>
      </c>
    </row>
    <row r="2865" spans="1:11" customFormat="1" x14ac:dyDescent="0.25">
      <c r="A2865" s="17">
        <v>2852</v>
      </c>
      <c r="B2865" s="34" t="s">
        <v>3191</v>
      </c>
      <c r="C2865" s="1" t="s">
        <v>2407</v>
      </c>
      <c r="D2865" s="23">
        <v>2211</v>
      </c>
      <c r="E2865" s="8" t="str">
        <f>VLOOKUP(D2865,Hoja2!$1:$1048576,2,0)</f>
        <v>ABANICOS</v>
      </c>
      <c r="F2865" s="2">
        <v>45817</v>
      </c>
      <c r="G2865" s="1" t="s">
        <v>39</v>
      </c>
      <c r="H2865" s="8" t="str">
        <f>VLOOKUP(G2865,Hoja1!$1:$1048576,2,0)</f>
        <v>ALMACEN DE DESPACHO MOB. Y EQUIPOS OFIC.</v>
      </c>
      <c r="I2865" s="8" t="str">
        <f>VLOOKUP(G2865,Hoja1!$1:$1048576,4,0)</f>
        <v>EDIF. PALACIO DE JUSTICIA DE LAS CORTES</v>
      </c>
      <c r="J2865" s="8" t="str">
        <f>VLOOKUP(G2865,Hoja1!$1:$1048576,5,0)</f>
        <v xml:space="preserve">DISTRITO  NACIONAL </v>
      </c>
      <c r="K2865" s="8" t="str">
        <f>VLOOKUP(G2865,Hoja1!$1:$1048576,6,0)</f>
        <v xml:space="preserve">DISTRITO NACIONAL </v>
      </c>
    </row>
    <row r="2866" spans="1:11" customFormat="1" x14ac:dyDescent="0.25">
      <c r="A2866" s="17">
        <v>2853</v>
      </c>
      <c r="B2866" s="34" t="s">
        <v>3192</v>
      </c>
      <c r="C2866" s="1" t="s">
        <v>2407</v>
      </c>
      <c r="D2866" s="23">
        <v>2211</v>
      </c>
      <c r="E2866" s="8" t="str">
        <f>VLOOKUP(D2866,Hoja2!$1:$1048576,2,0)</f>
        <v>ABANICOS</v>
      </c>
      <c r="F2866" s="2">
        <v>45817</v>
      </c>
      <c r="G2866" s="1" t="s">
        <v>39</v>
      </c>
      <c r="H2866" s="8" t="str">
        <f>VLOOKUP(G2866,Hoja1!$1:$1048576,2,0)</f>
        <v>ALMACEN DE DESPACHO MOB. Y EQUIPOS OFIC.</v>
      </c>
      <c r="I2866" s="8" t="str">
        <f>VLOOKUP(G2866,Hoja1!$1:$1048576,4,0)</f>
        <v>EDIF. PALACIO DE JUSTICIA DE LAS CORTES</v>
      </c>
      <c r="J2866" s="8" t="str">
        <f>VLOOKUP(G2866,Hoja1!$1:$1048576,5,0)</f>
        <v xml:space="preserve">DISTRITO  NACIONAL </v>
      </c>
      <c r="K2866" s="8" t="str">
        <f>VLOOKUP(G2866,Hoja1!$1:$1048576,6,0)</f>
        <v xml:space="preserve">DISTRITO NACIONAL </v>
      </c>
    </row>
    <row r="2867" spans="1:11" customFormat="1" x14ac:dyDescent="0.25">
      <c r="A2867" s="17">
        <v>2854</v>
      </c>
      <c r="B2867" s="34" t="s">
        <v>3193</v>
      </c>
      <c r="C2867" s="1" t="s">
        <v>3153</v>
      </c>
      <c r="D2867" s="23">
        <v>2201</v>
      </c>
      <c r="E2867" s="8" t="str">
        <f>VLOOKUP(D2867,Hoja2!$1:$1048576,2,0)</f>
        <v>ARCHIVOS-LOCKERS</v>
      </c>
      <c r="F2867" s="2">
        <v>45817</v>
      </c>
      <c r="G2867" s="1" t="s">
        <v>39</v>
      </c>
      <c r="H2867" s="8" t="str">
        <f>VLOOKUP(G2867,Hoja1!$1:$1048576,2,0)</f>
        <v>ALMACEN DE DESPACHO MOB. Y EQUIPOS OFIC.</v>
      </c>
      <c r="I2867" s="8" t="str">
        <f>VLOOKUP(G2867,Hoja1!$1:$1048576,4,0)</f>
        <v>EDIF. PALACIO DE JUSTICIA DE LAS CORTES</v>
      </c>
      <c r="J2867" s="8" t="str">
        <f>VLOOKUP(G2867,Hoja1!$1:$1048576,5,0)</f>
        <v xml:space="preserve">DISTRITO  NACIONAL </v>
      </c>
      <c r="K2867" s="8" t="str">
        <f>VLOOKUP(G2867,Hoja1!$1:$1048576,6,0)</f>
        <v xml:space="preserve">DISTRITO NACIONAL </v>
      </c>
    </row>
    <row r="2868" spans="1:11" customFormat="1" x14ac:dyDescent="0.25">
      <c r="A2868" s="17">
        <v>2855</v>
      </c>
      <c r="B2868" s="34" t="s">
        <v>3194</v>
      </c>
      <c r="C2868" s="1" t="s">
        <v>3190</v>
      </c>
      <c r="D2868" s="23">
        <v>2224</v>
      </c>
      <c r="E2868" s="8" t="str">
        <f>VLOOKUP(D2868,Hoja2!$1:$1048576,2,0)</f>
        <v>MESAS</v>
      </c>
      <c r="F2868" s="2">
        <v>45817</v>
      </c>
      <c r="G2868" s="1" t="s">
        <v>39</v>
      </c>
      <c r="H2868" s="8" t="str">
        <f>VLOOKUP(G2868,Hoja1!$1:$1048576,2,0)</f>
        <v>ALMACEN DE DESPACHO MOB. Y EQUIPOS OFIC.</v>
      </c>
      <c r="I2868" s="8" t="str">
        <f>VLOOKUP(G2868,Hoja1!$1:$1048576,4,0)</f>
        <v>EDIF. PALACIO DE JUSTICIA DE LAS CORTES</v>
      </c>
      <c r="J2868" s="8" t="str">
        <f>VLOOKUP(G2868,Hoja1!$1:$1048576,5,0)</f>
        <v xml:space="preserve">DISTRITO  NACIONAL </v>
      </c>
      <c r="K2868" s="8" t="str">
        <f>VLOOKUP(G2868,Hoja1!$1:$1048576,6,0)</f>
        <v xml:space="preserve">DISTRITO NACIONAL </v>
      </c>
    </row>
    <row r="2869" spans="1:11" customFormat="1" x14ac:dyDescent="0.25">
      <c r="A2869" s="17">
        <v>2856</v>
      </c>
      <c r="B2869" s="34" t="s">
        <v>3195</v>
      </c>
      <c r="C2869" s="1" t="s">
        <v>2407</v>
      </c>
      <c r="D2869" s="23">
        <v>2211</v>
      </c>
      <c r="E2869" s="8" t="str">
        <f>VLOOKUP(D2869,Hoja2!$1:$1048576,2,0)</f>
        <v>ABANICOS</v>
      </c>
      <c r="F2869" s="2">
        <v>45817</v>
      </c>
      <c r="G2869" s="1" t="s">
        <v>39</v>
      </c>
      <c r="H2869" s="8" t="str">
        <f>VLOOKUP(G2869,Hoja1!$1:$1048576,2,0)</f>
        <v>ALMACEN DE DESPACHO MOB. Y EQUIPOS OFIC.</v>
      </c>
      <c r="I2869" s="8" t="str">
        <f>VLOOKUP(G2869,Hoja1!$1:$1048576,4,0)</f>
        <v>EDIF. PALACIO DE JUSTICIA DE LAS CORTES</v>
      </c>
      <c r="J2869" s="8" t="str">
        <f>VLOOKUP(G2869,Hoja1!$1:$1048576,5,0)</f>
        <v xml:space="preserve">DISTRITO  NACIONAL </v>
      </c>
      <c r="K2869" s="8" t="str">
        <f>VLOOKUP(G2869,Hoja1!$1:$1048576,6,0)</f>
        <v xml:space="preserve">DISTRITO NACIONAL </v>
      </c>
    </row>
    <row r="2870" spans="1:11" customFormat="1" x14ac:dyDescent="0.25">
      <c r="A2870" s="17">
        <v>2857</v>
      </c>
      <c r="B2870" s="34" t="s">
        <v>3196</v>
      </c>
      <c r="C2870" s="1" t="s">
        <v>2407</v>
      </c>
      <c r="D2870" s="23">
        <v>2211</v>
      </c>
      <c r="E2870" s="8" t="str">
        <f>VLOOKUP(D2870,Hoja2!$1:$1048576,2,0)</f>
        <v>ABANICOS</v>
      </c>
      <c r="F2870" s="2">
        <v>45817</v>
      </c>
      <c r="G2870" s="1" t="s">
        <v>39</v>
      </c>
      <c r="H2870" s="8" t="str">
        <f>VLOOKUP(G2870,Hoja1!$1:$1048576,2,0)</f>
        <v>ALMACEN DE DESPACHO MOB. Y EQUIPOS OFIC.</v>
      </c>
      <c r="I2870" s="8" t="str">
        <f>VLOOKUP(G2870,Hoja1!$1:$1048576,4,0)</f>
        <v>EDIF. PALACIO DE JUSTICIA DE LAS CORTES</v>
      </c>
      <c r="J2870" s="8" t="str">
        <f>VLOOKUP(G2870,Hoja1!$1:$1048576,5,0)</f>
        <v xml:space="preserve">DISTRITO  NACIONAL </v>
      </c>
      <c r="K2870" s="8" t="str">
        <f>VLOOKUP(G2870,Hoja1!$1:$1048576,6,0)</f>
        <v xml:space="preserve">DISTRITO NACIONAL </v>
      </c>
    </row>
    <row r="2871" spans="1:11" customFormat="1" x14ac:dyDescent="0.25">
      <c r="A2871" s="17">
        <v>2858</v>
      </c>
      <c r="B2871" s="34" t="s">
        <v>3197</v>
      </c>
      <c r="C2871" s="1" t="s">
        <v>3153</v>
      </c>
      <c r="D2871" s="23">
        <v>2201</v>
      </c>
      <c r="E2871" s="8" t="str">
        <f>VLOOKUP(D2871,Hoja2!$1:$1048576,2,0)</f>
        <v>ARCHIVOS-LOCKERS</v>
      </c>
      <c r="F2871" s="2">
        <v>45817</v>
      </c>
      <c r="G2871" s="1" t="s">
        <v>39</v>
      </c>
      <c r="H2871" s="8" t="str">
        <f>VLOOKUP(G2871,Hoja1!$1:$1048576,2,0)</f>
        <v>ALMACEN DE DESPACHO MOB. Y EQUIPOS OFIC.</v>
      </c>
      <c r="I2871" s="8" t="str">
        <f>VLOOKUP(G2871,Hoja1!$1:$1048576,4,0)</f>
        <v>EDIF. PALACIO DE JUSTICIA DE LAS CORTES</v>
      </c>
      <c r="J2871" s="8" t="str">
        <f>VLOOKUP(G2871,Hoja1!$1:$1048576,5,0)</f>
        <v xml:space="preserve">DISTRITO  NACIONAL </v>
      </c>
      <c r="K2871" s="8" t="str">
        <f>VLOOKUP(G2871,Hoja1!$1:$1048576,6,0)</f>
        <v xml:space="preserve">DISTRITO NACIONAL </v>
      </c>
    </row>
    <row r="2872" spans="1:11" customFormat="1" x14ac:dyDescent="0.25">
      <c r="A2872" s="17">
        <v>2859</v>
      </c>
      <c r="B2872" s="34" t="s">
        <v>3198</v>
      </c>
      <c r="C2872" s="1" t="s">
        <v>1900</v>
      </c>
      <c r="D2872" s="23">
        <v>2312</v>
      </c>
      <c r="E2872" s="8" t="str">
        <f>VLOOKUP(D2872,Hoja2!$1:$1048576,2,0)</f>
        <v>RACK</v>
      </c>
      <c r="F2872" s="2">
        <v>45819</v>
      </c>
      <c r="G2872" s="1" t="s">
        <v>10</v>
      </c>
      <c r="H2872" s="8" t="str">
        <f>VLOOKUP(G2872,Hoja1!$1:$1048576,2,0)</f>
        <v>GERENCIA DE SERVICIOS TIC</v>
      </c>
      <c r="I2872" s="8" t="str">
        <f>VLOOKUP(G2872,Hoja1!$1:$1048576,4,0)</f>
        <v>EDIF. SUPREMA CORTE DE JUSTICIA Y C.P.J.</v>
      </c>
      <c r="J2872" s="8" t="str">
        <f>VLOOKUP(G2872,Hoja1!$1:$1048576,5,0)</f>
        <v xml:space="preserve">DISTRITO  NACIONAL </v>
      </c>
      <c r="K2872" s="8" t="str">
        <f>VLOOKUP(G2872,Hoja1!$1:$1048576,6,0)</f>
        <v xml:space="preserve">DISTRITO NACIONAL </v>
      </c>
    </row>
    <row r="2873" spans="1:11" customFormat="1" x14ac:dyDescent="0.25">
      <c r="A2873" s="17">
        <v>2860</v>
      </c>
      <c r="B2873" s="34" t="s">
        <v>3199</v>
      </c>
      <c r="C2873" s="1" t="s">
        <v>1924</v>
      </c>
      <c r="D2873" s="23">
        <v>2303</v>
      </c>
      <c r="E2873" s="8" t="str">
        <f>VLOOKUP(D2873,Hoja2!$1:$1048576,2,0)</f>
        <v>LAPTOP</v>
      </c>
      <c r="F2873" s="2">
        <v>45819</v>
      </c>
      <c r="G2873" s="1" t="s">
        <v>10</v>
      </c>
      <c r="H2873" s="8" t="str">
        <f>VLOOKUP(G2873,Hoja1!$1:$1048576,2,0)</f>
        <v>GERENCIA DE SERVICIOS TIC</v>
      </c>
      <c r="I2873" s="8" t="str">
        <f>VLOOKUP(G2873,Hoja1!$1:$1048576,4,0)</f>
        <v>EDIF. SUPREMA CORTE DE JUSTICIA Y C.P.J.</v>
      </c>
      <c r="J2873" s="8" t="str">
        <f>VLOOKUP(G2873,Hoja1!$1:$1048576,5,0)</f>
        <v xml:space="preserve">DISTRITO  NACIONAL </v>
      </c>
      <c r="K2873" s="8" t="str">
        <f>VLOOKUP(G2873,Hoja1!$1:$1048576,6,0)</f>
        <v xml:space="preserve">DISTRITO NACIONAL </v>
      </c>
    </row>
    <row r="2874" spans="1:11" customFormat="1" x14ac:dyDescent="0.25">
      <c r="A2874" s="17">
        <v>2861</v>
      </c>
      <c r="B2874" s="34" t="s">
        <v>3200</v>
      </c>
      <c r="C2874" s="1" t="s">
        <v>1924</v>
      </c>
      <c r="D2874" s="23">
        <v>2303</v>
      </c>
      <c r="E2874" s="8" t="str">
        <f>VLOOKUP(D2874,Hoja2!$1:$1048576,2,0)</f>
        <v>LAPTOP</v>
      </c>
      <c r="F2874" s="2">
        <v>45819</v>
      </c>
      <c r="G2874" s="1" t="s">
        <v>10</v>
      </c>
      <c r="H2874" s="8" t="str">
        <f>VLOOKUP(G2874,Hoja1!$1:$1048576,2,0)</f>
        <v>GERENCIA DE SERVICIOS TIC</v>
      </c>
      <c r="I2874" s="8" t="str">
        <f>VLOOKUP(G2874,Hoja1!$1:$1048576,4,0)</f>
        <v>EDIF. SUPREMA CORTE DE JUSTICIA Y C.P.J.</v>
      </c>
      <c r="J2874" s="8" t="str">
        <f>VLOOKUP(G2874,Hoja1!$1:$1048576,5,0)</f>
        <v xml:space="preserve">DISTRITO  NACIONAL </v>
      </c>
      <c r="K2874" s="8" t="str">
        <f>VLOOKUP(G2874,Hoja1!$1:$1048576,6,0)</f>
        <v xml:space="preserve">DISTRITO NACIONAL </v>
      </c>
    </row>
    <row r="2875" spans="1:11" customFormat="1" x14ac:dyDescent="0.25">
      <c r="A2875" s="17">
        <v>2862</v>
      </c>
      <c r="B2875" s="34" t="s">
        <v>3201</v>
      </c>
      <c r="C2875" s="1" t="s">
        <v>1924</v>
      </c>
      <c r="D2875" s="23">
        <v>2303</v>
      </c>
      <c r="E2875" s="8" t="str">
        <f>VLOOKUP(D2875,Hoja2!$1:$1048576,2,0)</f>
        <v>LAPTOP</v>
      </c>
      <c r="F2875" s="2">
        <v>45819</v>
      </c>
      <c r="G2875" s="1" t="s">
        <v>10</v>
      </c>
      <c r="H2875" s="8" t="str">
        <f>VLOOKUP(G2875,Hoja1!$1:$1048576,2,0)</f>
        <v>GERENCIA DE SERVICIOS TIC</v>
      </c>
      <c r="I2875" s="8" t="str">
        <f>VLOOKUP(G2875,Hoja1!$1:$1048576,4,0)</f>
        <v>EDIF. SUPREMA CORTE DE JUSTICIA Y C.P.J.</v>
      </c>
      <c r="J2875" s="8" t="str">
        <f>VLOOKUP(G2875,Hoja1!$1:$1048576,5,0)</f>
        <v xml:space="preserve">DISTRITO  NACIONAL </v>
      </c>
      <c r="K2875" s="8" t="str">
        <f>VLOOKUP(G2875,Hoja1!$1:$1048576,6,0)</f>
        <v xml:space="preserve">DISTRITO NACIONAL </v>
      </c>
    </row>
    <row r="2876" spans="1:11" customFormat="1" x14ac:dyDescent="0.25">
      <c r="A2876" s="17">
        <v>2863</v>
      </c>
      <c r="B2876" s="34" t="s">
        <v>3202</v>
      </c>
      <c r="C2876" s="1" t="s">
        <v>1924</v>
      </c>
      <c r="D2876" s="23">
        <v>2303</v>
      </c>
      <c r="E2876" s="8" t="str">
        <f>VLOOKUP(D2876,Hoja2!$1:$1048576,2,0)</f>
        <v>LAPTOP</v>
      </c>
      <c r="F2876" s="2">
        <v>45819</v>
      </c>
      <c r="G2876" s="1" t="s">
        <v>10</v>
      </c>
      <c r="H2876" s="8" t="str">
        <f>VLOOKUP(G2876,Hoja1!$1:$1048576,2,0)</f>
        <v>GERENCIA DE SERVICIOS TIC</v>
      </c>
      <c r="I2876" s="8" t="str">
        <f>VLOOKUP(G2876,Hoja1!$1:$1048576,4,0)</f>
        <v>EDIF. SUPREMA CORTE DE JUSTICIA Y C.P.J.</v>
      </c>
      <c r="J2876" s="8" t="str">
        <f>VLOOKUP(G2876,Hoja1!$1:$1048576,5,0)</f>
        <v xml:space="preserve">DISTRITO  NACIONAL </v>
      </c>
      <c r="K2876" s="8" t="str">
        <f>VLOOKUP(G2876,Hoja1!$1:$1048576,6,0)</f>
        <v xml:space="preserve">DISTRITO NACIONAL </v>
      </c>
    </row>
    <row r="2877" spans="1:11" customFormat="1" x14ac:dyDescent="0.25">
      <c r="A2877" s="17">
        <v>2864</v>
      </c>
      <c r="B2877" s="34" t="s">
        <v>3203</v>
      </c>
      <c r="C2877" s="1" t="s">
        <v>1924</v>
      </c>
      <c r="D2877" s="23">
        <v>2303</v>
      </c>
      <c r="E2877" s="8" t="str">
        <f>VLOOKUP(D2877,Hoja2!$1:$1048576,2,0)</f>
        <v>LAPTOP</v>
      </c>
      <c r="F2877" s="2">
        <v>45819</v>
      </c>
      <c r="G2877" s="1" t="s">
        <v>10</v>
      </c>
      <c r="H2877" s="8" t="str">
        <f>VLOOKUP(G2877,Hoja1!$1:$1048576,2,0)</f>
        <v>GERENCIA DE SERVICIOS TIC</v>
      </c>
      <c r="I2877" s="8" t="str">
        <f>VLOOKUP(G2877,Hoja1!$1:$1048576,4,0)</f>
        <v>EDIF. SUPREMA CORTE DE JUSTICIA Y C.P.J.</v>
      </c>
      <c r="J2877" s="8" t="str">
        <f>VLOOKUP(G2877,Hoja1!$1:$1048576,5,0)</f>
        <v xml:space="preserve">DISTRITO  NACIONAL </v>
      </c>
      <c r="K2877" s="8" t="str">
        <f>VLOOKUP(G2877,Hoja1!$1:$1048576,6,0)</f>
        <v xml:space="preserve">DISTRITO NACIONAL </v>
      </c>
    </row>
    <row r="2878" spans="1:11" customFormat="1" x14ac:dyDescent="0.25">
      <c r="A2878" s="17">
        <v>2865</v>
      </c>
      <c r="B2878" s="34" t="s">
        <v>3204</v>
      </c>
      <c r="C2878" s="1" t="s">
        <v>1924</v>
      </c>
      <c r="D2878" s="23">
        <v>2303</v>
      </c>
      <c r="E2878" s="8" t="str">
        <f>VLOOKUP(D2878,Hoja2!$1:$1048576,2,0)</f>
        <v>LAPTOP</v>
      </c>
      <c r="F2878" s="2">
        <v>45819</v>
      </c>
      <c r="G2878" s="1" t="s">
        <v>10</v>
      </c>
      <c r="H2878" s="8" t="str">
        <f>VLOOKUP(G2878,Hoja1!$1:$1048576,2,0)</f>
        <v>GERENCIA DE SERVICIOS TIC</v>
      </c>
      <c r="I2878" s="8" t="str">
        <f>VLOOKUP(G2878,Hoja1!$1:$1048576,4,0)</f>
        <v>EDIF. SUPREMA CORTE DE JUSTICIA Y C.P.J.</v>
      </c>
      <c r="J2878" s="8" t="str">
        <f>VLOOKUP(G2878,Hoja1!$1:$1048576,5,0)</f>
        <v xml:space="preserve">DISTRITO  NACIONAL </v>
      </c>
      <c r="K2878" s="8" t="str">
        <f>VLOOKUP(G2878,Hoja1!$1:$1048576,6,0)</f>
        <v xml:space="preserve">DISTRITO NACIONAL </v>
      </c>
    </row>
    <row r="2879" spans="1:11" customFormat="1" x14ac:dyDescent="0.25">
      <c r="A2879" s="17">
        <v>2866</v>
      </c>
      <c r="B2879" s="34" t="s">
        <v>3205</v>
      </c>
      <c r="C2879" s="1" t="s">
        <v>1924</v>
      </c>
      <c r="D2879" s="23">
        <v>2303</v>
      </c>
      <c r="E2879" s="8" t="str">
        <f>VLOOKUP(D2879,Hoja2!$1:$1048576,2,0)</f>
        <v>LAPTOP</v>
      </c>
      <c r="F2879" s="2">
        <v>45819</v>
      </c>
      <c r="G2879" s="1" t="s">
        <v>10</v>
      </c>
      <c r="H2879" s="8" t="str">
        <f>VLOOKUP(G2879,Hoja1!$1:$1048576,2,0)</f>
        <v>GERENCIA DE SERVICIOS TIC</v>
      </c>
      <c r="I2879" s="8" t="str">
        <f>VLOOKUP(G2879,Hoja1!$1:$1048576,4,0)</f>
        <v>EDIF. SUPREMA CORTE DE JUSTICIA Y C.P.J.</v>
      </c>
      <c r="J2879" s="8" t="str">
        <f>VLOOKUP(G2879,Hoja1!$1:$1048576,5,0)</f>
        <v xml:space="preserve">DISTRITO  NACIONAL </v>
      </c>
      <c r="K2879" s="8" t="str">
        <f>VLOOKUP(G2879,Hoja1!$1:$1048576,6,0)</f>
        <v xml:space="preserve">DISTRITO NACIONAL </v>
      </c>
    </row>
    <row r="2880" spans="1:11" customFormat="1" x14ac:dyDescent="0.25">
      <c r="A2880" s="17">
        <v>2867</v>
      </c>
      <c r="B2880" s="34" t="s">
        <v>3206</v>
      </c>
      <c r="C2880" s="1" t="s">
        <v>3207</v>
      </c>
      <c r="D2880" s="23">
        <v>2303</v>
      </c>
      <c r="E2880" s="8" t="str">
        <f>VLOOKUP(D2880,Hoja2!$1:$1048576,2,0)</f>
        <v>LAPTOP</v>
      </c>
      <c r="F2880" s="2">
        <v>45821</v>
      </c>
      <c r="G2880" s="1" t="s">
        <v>10</v>
      </c>
      <c r="H2880" s="8" t="str">
        <f>VLOOKUP(G2880,Hoja1!$1:$1048576,2,0)</f>
        <v>GERENCIA DE SERVICIOS TIC</v>
      </c>
      <c r="I2880" s="8" t="str">
        <f>VLOOKUP(G2880,Hoja1!$1:$1048576,4,0)</f>
        <v>EDIF. SUPREMA CORTE DE JUSTICIA Y C.P.J.</v>
      </c>
      <c r="J2880" s="8" t="str">
        <f>VLOOKUP(G2880,Hoja1!$1:$1048576,5,0)</f>
        <v xml:space="preserve">DISTRITO  NACIONAL </v>
      </c>
      <c r="K2880" s="8" t="str">
        <f>VLOOKUP(G2880,Hoja1!$1:$1048576,6,0)</f>
        <v xml:space="preserve">DISTRITO NACIONAL </v>
      </c>
    </row>
    <row r="2881" spans="1:11" customFormat="1" x14ac:dyDescent="0.25">
      <c r="A2881" s="32"/>
      <c r="B2881" s="30"/>
      <c r="C2881" s="30"/>
      <c r="D2881" s="35"/>
      <c r="E2881" s="30"/>
      <c r="F2881" s="31"/>
      <c r="G2881" s="30"/>
      <c r="H2881" s="30"/>
      <c r="I2881" s="30"/>
      <c r="J2881" s="30"/>
      <c r="K2881" s="30"/>
    </row>
    <row r="2882" spans="1:11" customFormat="1" x14ac:dyDescent="0.25">
      <c r="B2882" s="24" t="s">
        <v>7669</v>
      </c>
      <c r="C2882" s="25" t="s">
        <v>7670</v>
      </c>
      <c r="E2882" s="26"/>
    </row>
    <row r="2883" spans="1:11" customFormat="1" x14ac:dyDescent="0.25">
      <c r="B2883" s="24"/>
      <c r="C2883" s="27" t="s">
        <v>7671</v>
      </c>
      <c r="E2883" s="26"/>
    </row>
    <row r="2884" spans="1:11" customFormat="1" x14ac:dyDescent="0.25">
      <c r="C2884" s="28"/>
      <c r="D2884" s="28"/>
      <c r="F2884" s="26"/>
    </row>
    <row r="2885" spans="1:11" customFormat="1" x14ac:dyDescent="0.25">
      <c r="B2885" s="24" t="s">
        <v>7672</v>
      </c>
      <c r="C2885" s="25" t="s">
        <v>7673</v>
      </c>
      <c r="E2885" s="26"/>
    </row>
    <row r="2886" spans="1:11" customFormat="1" x14ac:dyDescent="0.25">
      <c r="B2886" s="24"/>
      <c r="C2886" s="27" t="s">
        <v>7674</v>
      </c>
      <c r="E2886" s="26"/>
    </row>
    <row r="2887" spans="1:11" customFormat="1" x14ac:dyDescent="0.25">
      <c r="B2887" s="24"/>
      <c r="C2887" s="29"/>
      <c r="E2887" s="26"/>
    </row>
    <row r="2888" spans="1:11" customFormat="1" x14ac:dyDescent="0.25">
      <c r="B2888" s="24" t="s">
        <v>7675</v>
      </c>
      <c r="C2888" s="25" t="s">
        <v>7676</v>
      </c>
      <c r="E2888" s="26"/>
    </row>
    <row r="2889" spans="1:11" customFormat="1" x14ac:dyDescent="0.25">
      <c r="B2889" s="29"/>
      <c r="C2889" s="27" t="s">
        <v>7677</v>
      </c>
      <c r="E2889" s="26"/>
    </row>
  </sheetData>
  <mergeCells count="7">
    <mergeCell ref="D13:E13"/>
    <mergeCell ref="B7:K7"/>
    <mergeCell ref="B8:K8"/>
    <mergeCell ref="B9:K9"/>
    <mergeCell ref="B10:K10"/>
    <mergeCell ref="B11:K11"/>
    <mergeCell ref="B12:K12"/>
  </mergeCells>
  <pageMargins left="0.25" right="0.25" top="0.75" bottom="0.75" header="0.3" footer="0.3"/>
  <pageSetup paperSize="9" scale="50" fitToHeight="0" orientation="landscape" r:id="rId1"/>
  <headerFooter>
    <oddFooter>&amp;RPágina &amp;P</oddFooter>
  </headerFooter>
  <ignoredErrors>
    <ignoredError sqref="F14:G2880 B14:C288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7EC5-60BE-4833-947B-D689B9D81FFA}">
  <dimension ref="A1:H1717"/>
  <sheetViews>
    <sheetView topLeftCell="A1689" workbookViewId="0">
      <selection activeCell="A1698" sqref="A1698"/>
    </sheetView>
  </sheetViews>
  <sheetFormatPr baseColWidth="10" defaultRowHeight="15" x14ac:dyDescent="0.25"/>
  <cols>
    <col min="1" max="1" width="9.28515625" style="3" bestFit="1" customWidth="1"/>
    <col min="2" max="2" width="45.28515625" style="3" bestFit="1" customWidth="1"/>
    <col min="3" max="3" width="20.140625" customWidth="1"/>
    <col min="4" max="4" width="44.28515625" bestFit="1" customWidth="1"/>
    <col min="5" max="5" width="27.28515625" bestFit="1" customWidth="1"/>
    <col min="6" max="6" width="26.5703125" bestFit="1" customWidth="1"/>
    <col min="7" max="7" width="12.7109375" bestFit="1" customWidth="1"/>
    <col min="8" max="8" width="15.7109375" bestFit="1" customWidth="1"/>
  </cols>
  <sheetData>
    <row r="1" spans="1:8" s="13" customFormat="1" x14ac:dyDescent="0.25">
      <c r="A1" s="12" t="s">
        <v>3217</v>
      </c>
      <c r="B1" s="12" t="s">
        <v>1</v>
      </c>
      <c r="C1" s="12" t="s">
        <v>3218</v>
      </c>
      <c r="D1" s="12" t="s">
        <v>3208</v>
      </c>
      <c r="E1" s="12" t="s">
        <v>3219</v>
      </c>
      <c r="F1" s="12" t="s">
        <v>3215</v>
      </c>
      <c r="G1" s="12" t="s">
        <v>3220</v>
      </c>
      <c r="H1" s="12" t="s">
        <v>3221</v>
      </c>
    </row>
    <row r="2" spans="1:8" s="7" customFormat="1" x14ac:dyDescent="0.25">
      <c r="A2" s="14" t="s">
        <v>3222</v>
      </c>
      <c r="B2" s="14" t="s">
        <v>3223</v>
      </c>
      <c r="C2" s="15"/>
      <c r="D2" s="15"/>
      <c r="E2" s="15"/>
      <c r="F2" s="15"/>
      <c r="G2" s="15"/>
      <c r="H2" s="15"/>
    </row>
    <row r="3" spans="1:8" s="7" customFormat="1" x14ac:dyDescent="0.25">
      <c r="A3" s="14" t="s">
        <v>3224</v>
      </c>
      <c r="B3" s="14" t="s">
        <v>3225</v>
      </c>
      <c r="C3" s="15"/>
      <c r="D3" s="15"/>
      <c r="E3" s="15"/>
      <c r="F3" s="15"/>
      <c r="G3" s="15"/>
      <c r="H3" s="15"/>
    </row>
    <row r="4" spans="1:8" s="7" customFormat="1" x14ac:dyDescent="0.25">
      <c r="A4" s="14" t="s">
        <v>3226</v>
      </c>
      <c r="B4" s="14" t="s">
        <v>3225</v>
      </c>
      <c r="C4" s="15"/>
      <c r="D4" s="15"/>
      <c r="E4" s="15"/>
      <c r="F4" s="15"/>
      <c r="G4" s="15"/>
      <c r="H4" s="15"/>
    </row>
    <row r="5" spans="1:8" s="7" customFormat="1" x14ac:dyDescent="0.25">
      <c r="A5" s="14" t="s">
        <v>3227</v>
      </c>
      <c r="B5" s="14" t="s">
        <v>3228</v>
      </c>
      <c r="C5" s="15"/>
      <c r="D5" s="15" t="s">
        <v>3228</v>
      </c>
      <c r="E5" s="15" t="s">
        <v>3229</v>
      </c>
      <c r="F5" s="15" t="s">
        <v>3230</v>
      </c>
      <c r="G5" s="15" t="s">
        <v>3231</v>
      </c>
      <c r="H5" s="15" t="s">
        <v>3232</v>
      </c>
    </row>
    <row r="6" spans="1:8" x14ac:dyDescent="0.25">
      <c r="A6" s="16" t="s">
        <v>644</v>
      </c>
      <c r="B6" s="16" t="s">
        <v>3233</v>
      </c>
      <c r="C6" s="17" t="s">
        <v>3234</v>
      </c>
      <c r="D6" s="17" t="s">
        <v>3228</v>
      </c>
      <c r="E6" s="17" t="s">
        <v>3229</v>
      </c>
      <c r="F6" s="17" t="s">
        <v>3230</v>
      </c>
      <c r="G6" s="17" t="s">
        <v>3231</v>
      </c>
      <c r="H6" s="17" t="s">
        <v>3232</v>
      </c>
    </row>
    <row r="7" spans="1:8" x14ac:dyDescent="0.25">
      <c r="A7" s="16" t="s">
        <v>1049</v>
      </c>
      <c r="B7" s="16" t="s">
        <v>3235</v>
      </c>
      <c r="C7" s="17" t="s">
        <v>3236</v>
      </c>
      <c r="D7" s="17" t="s">
        <v>3228</v>
      </c>
      <c r="E7" s="17" t="s">
        <v>3229</v>
      </c>
      <c r="F7" s="17" t="s">
        <v>3230</v>
      </c>
      <c r="G7" s="17" t="s">
        <v>3231</v>
      </c>
      <c r="H7" s="17" t="s">
        <v>3232</v>
      </c>
    </row>
    <row r="8" spans="1:8" x14ac:dyDescent="0.25">
      <c r="A8" s="16" t="s">
        <v>3237</v>
      </c>
      <c r="B8" s="16" t="s">
        <v>3238</v>
      </c>
      <c r="C8" s="17" t="s">
        <v>3239</v>
      </c>
      <c r="D8" s="17" t="s">
        <v>3228</v>
      </c>
      <c r="E8" s="17" t="s">
        <v>3229</v>
      </c>
      <c r="F8" s="17" t="s">
        <v>3230</v>
      </c>
      <c r="G8" s="17" t="s">
        <v>3231</v>
      </c>
      <c r="H8" s="17" t="s">
        <v>3232</v>
      </c>
    </row>
    <row r="9" spans="1:8" x14ac:dyDescent="0.25">
      <c r="A9" s="16" t="s">
        <v>3240</v>
      </c>
      <c r="B9" s="16" t="s">
        <v>3241</v>
      </c>
      <c r="C9" s="17" t="s">
        <v>3242</v>
      </c>
      <c r="D9" s="17" t="s">
        <v>3228</v>
      </c>
      <c r="E9" s="17" t="s">
        <v>3229</v>
      </c>
      <c r="F9" s="17" t="s">
        <v>3230</v>
      </c>
      <c r="G9" s="17" t="s">
        <v>3231</v>
      </c>
      <c r="H9" s="17" t="s">
        <v>3232</v>
      </c>
    </row>
    <row r="10" spans="1:8" x14ac:dyDescent="0.25">
      <c r="A10" s="16" t="s">
        <v>3243</v>
      </c>
      <c r="B10" s="16" t="s">
        <v>3244</v>
      </c>
      <c r="C10" s="17" t="s">
        <v>3245</v>
      </c>
      <c r="D10" s="17" t="s">
        <v>3228</v>
      </c>
      <c r="E10" s="17" t="s">
        <v>3229</v>
      </c>
      <c r="F10" s="17" t="s">
        <v>3230</v>
      </c>
      <c r="G10" s="17" t="s">
        <v>3231</v>
      </c>
      <c r="H10" s="17" t="s">
        <v>3232</v>
      </c>
    </row>
    <row r="11" spans="1:8" x14ac:dyDescent="0.25">
      <c r="A11" s="16" t="s">
        <v>3246</v>
      </c>
      <c r="B11" s="16" t="s">
        <v>3247</v>
      </c>
      <c r="C11" s="17" t="s">
        <v>3248</v>
      </c>
      <c r="D11" s="17" t="s">
        <v>3228</v>
      </c>
      <c r="E11" s="17" t="s">
        <v>3229</v>
      </c>
      <c r="F11" s="17" t="s">
        <v>3230</v>
      </c>
      <c r="G11" s="17" t="s">
        <v>3231</v>
      </c>
      <c r="H11" s="17" t="s">
        <v>3232</v>
      </c>
    </row>
    <row r="12" spans="1:8" x14ac:dyDescent="0.25">
      <c r="A12" s="16" t="s">
        <v>229</v>
      </c>
      <c r="B12" s="16" t="s">
        <v>3249</v>
      </c>
      <c r="C12" s="17" t="s">
        <v>3250</v>
      </c>
      <c r="D12" s="17" t="s">
        <v>3228</v>
      </c>
      <c r="E12" s="17" t="s">
        <v>3229</v>
      </c>
      <c r="F12" s="17" t="s">
        <v>3230</v>
      </c>
      <c r="G12" s="17" t="s">
        <v>3231</v>
      </c>
      <c r="H12" s="17" t="s">
        <v>3232</v>
      </c>
    </row>
    <row r="13" spans="1:8" x14ac:dyDescent="0.25">
      <c r="A13" s="16" t="s">
        <v>1598</v>
      </c>
      <c r="B13" s="16" t="s">
        <v>3251</v>
      </c>
      <c r="C13" s="17" t="s">
        <v>3252</v>
      </c>
      <c r="D13" s="17" t="s">
        <v>3228</v>
      </c>
      <c r="E13" s="17" t="s">
        <v>3229</v>
      </c>
      <c r="F13" s="17" t="s">
        <v>3230</v>
      </c>
      <c r="G13" s="17" t="s">
        <v>3231</v>
      </c>
      <c r="H13" s="17" t="s">
        <v>3232</v>
      </c>
    </row>
    <row r="14" spans="1:8" x14ac:dyDescent="0.25">
      <c r="A14" s="16" t="s">
        <v>440</v>
      </c>
      <c r="B14" s="16" t="s">
        <v>3253</v>
      </c>
      <c r="C14" s="17" t="s">
        <v>3254</v>
      </c>
      <c r="D14" s="17" t="s">
        <v>3228</v>
      </c>
      <c r="E14" s="17" t="s">
        <v>3229</v>
      </c>
      <c r="F14" s="17" t="s">
        <v>3230</v>
      </c>
      <c r="G14" s="17" t="s">
        <v>3231</v>
      </c>
      <c r="H14" s="17" t="s">
        <v>3232</v>
      </c>
    </row>
    <row r="15" spans="1:8" x14ac:dyDescent="0.25">
      <c r="A15" s="16" t="s">
        <v>3255</v>
      </c>
      <c r="B15" s="16" t="s">
        <v>3256</v>
      </c>
      <c r="C15" s="17" t="s">
        <v>3257</v>
      </c>
      <c r="D15" s="17" t="s">
        <v>3228</v>
      </c>
      <c r="E15" s="17" t="s">
        <v>3229</v>
      </c>
      <c r="F15" s="17" t="s">
        <v>3230</v>
      </c>
      <c r="G15" s="17" t="s">
        <v>3231</v>
      </c>
      <c r="H15" s="17" t="s">
        <v>3232</v>
      </c>
    </row>
    <row r="16" spans="1:8" x14ac:dyDescent="0.25">
      <c r="A16" s="16" t="s">
        <v>3258</v>
      </c>
      <c r="B16" s="16" t="s">
        <v>3259</v>
      </c>
      <c r="C16" s="17" t="s">
        <v>3260</v>
      </c>
      <c r="D16" s="17" t="s">
        <v>3228</v>
      </c>
      <c r="E16" s="17" t="s">
        <v>3229</v>
      </c>
      <c r="F16" s="17" t="s">
        <v>3230</v>
      </c>
      <c r="G16" s="17" t="s">
        <v>3231</v>
      </c>
      <c r="H16" s="17" t="s">
        <v>3232</v>
      </c>
    </row>
    <row r="17" spans="1:8" x14ac:dyDescent="0.25">
      <c r="A17" s="16" t="s">
        <v>305</v>
      </c>
      <c r="B17" s="16" t="s">
        <v>3261</v>
      </c>
      <c r="C17" s="17" t="s">
        <v>3262</v>
      </c>
      <c r="D17" s="17" t="s">
        <v>3228</v>
      </c>
      <c r="E17" s="17" t="s">
        <v>3229</v>
      </c>
      <c r="F17" s="17" t="s">
        <v>3230</v>
      </c>
      <c r="G17" s="17" t="s">
        <v>3231</v>
      </c>
      <c r="H17" s="17" t="s">
        <v>3232</v>
      </c>
    </row>
    <row r="18" spans="1:8" x14ac:dyDescent="0.25">
      <c r="A18" s="16" t="s">
        <v>3263</v>
      </c>
      <c r="B18" s="16" t="s">
        <v>3264</v>
      </c>
      <c r="C18" s="17" t="s">
        <v>3265</v>
      </c>
      <c r="D18" s="17" t="s">
        <v>3228</v>
      </c>
      <c r="E18" s="17" t="s">
        <v>3229</v>
      </c>
      <c r="F18" s="17" t="s">
        <v>3230</v>
      </c>
      <c r="G18" s="17" t="s">
        <v>3231</v>
      </c>
      <c r="H18" s="17" t="s">
        <v>3232</v>
      </c>
    </row>
    <row r="19" spans="1:8" x14ac:dyDescent="0.25">
      <c r="A19" s="16" t="s">
        <v>103</v>
      </c>
      <c r="B19" s="16" t="s">
        <v>3266</v>
      </c>
      <c r="C19" s="17" t="s">
        <v>3267</v>
      </c>
      <c r="D19" s="17" t="s">
        <v>3228</v>
      </c>
      <c r="E19" s="17" t="s">
        <v>3229</v>
      </c>
      <c r="F19" s="17" t="s">
        <v>3230</v>
      </c>
      <c r="G19" s="17" t="s">
        <v>3231</v>
      </c>
      <c r="H19" s="17" t="s">
        <v>3232</v>
      </c>
    </row>
    <row r="20" spans="1:8" x14ac:dyDescent="0.25">
      <c r="A20" s="16" t="s">
        <v>476</v>
      </c>
      <c r="B20" s="16" t="s">
        <v>3268</v>
      </c>
      <c r="C20" s="17" t="s">
        <v>3269</v>
      </c>
      <c r="D20" s="17" t="s">
        <v>3228</v>
      </c>
      <c r="E20" s="17" t="s">
        <v>3229</v>
      </c>
      <c r="F20" s="17" t="s">
        <v>3230</v>
      </c>
      <c r="G20" s="17" t="s">
        <v>3231</v>
      </c>
      <c r="H20" s="17" t="s">
        <v>3232</v>
      </c>
    </row>
    <row r="21" spans="1:8" x14ac:dyDescent="0.25">
      <c r="A21" s="16" t="s">
        <v>361</v>
      </c>
      <c r="B21" s="16" t="s">
        <v>3270</v>
      </c>
      <c r="C21" s="17" t="s">
        <v>3271</v>
      </c>
      <c r="D21" s="17" t="s">
        <v>3228</v>
      </c>
      <c r="E21" s="17" t="s">
        <v>3229</v>
      </c>
      <c r="F21" s="17" t="s">
        <v>3230</v>
      </c>
      <c r="G21" s="17" t="s">
        <v>3231</v>
      </c>
      <c r="H21" s="17" t="s">
        <v>3232</v>
      </c>
    </row>
    <row r="22" spans="1:8" x14ac:dyDescent="0.25">
      <c r="A22" s="16" t="s">
        <v>3272</v>
      </c>
      <c r="B22" s="16" t="s">
        <v>3273</v>
      </c>
      <c r="C22" s="17" t="s">
        <v>3274</v>
      </c>
      <c r="D22" s="17" t="s">
        <v>3228</v>
      </c>
      <c r="E22" s="17" t="s">
        <v>3229</v>
      </c>
      <c r="F22" s="17" t="s">
        <v>3230</v>
      </c>
      <c r="G22" s="17" t="s">
        <v>3231</v>
      </c>
      <c r="H22" s="17" t="s">
        <v>3232</v>
      </c>
    </row>
    <row r="23" spans="1:8" x14ac:dyDescent="0.25">
      <c r="A23" s="16" t="s">
        <v>3275</v>
      </c>
      <c r="B23" s="16" t="s">
        <v>3276</v>
      </c>
      <c r="C23" s="17" t="s">
        <v>3277</v>
      </c>
      <c r="D23" s="17" t="s">
        <v>3228</v>
      </c>
      <c r="E23" s="17" t="s">
        <v>3229</v>
      </c>
      <c r="F23" s="17" t="s">
        <v>3230</v>
      </c>
      <c r="G23" s="17" t="s">
        <v>3231</v>
      </c>
      <c r="H23" s="17" t="s">
        <v>3232</v>
      </c>
    </row>
    <row r="24" spans="1:8" x14ac:dyDescent="0.25">
      <c r="A24" s="16" t="s">
        <v>3278</v>
      </c>
      <c r="B24" s="16" t="s">
        <v>3279</v>
      </c>
      <c r="C24" s="17" t="s">
        <v>3234</v>
      </c>
      <c r="D24" s="17" t="s">
        <v>3228</v>
      </c>
      <c r="E24" s="17" t="s">
        <v>3229</v>
      </c>
      <c r="F24" s="17" t="s">
        <v>3230</v>
      </c>
      <c r="G24" s="17" t="s">
        <v>3231</v>
      </c>
      <c r="H24" s="17" t="s">
        <v>3232</v>
      </c>
    </row>
    <row r="25" spans="1:8" x14ac:dyDescent="0.25">
      <c r="A25" s="16" t="s">
        <v>121</v>
      </c>
      <c r="B25" s="16" t="s">
        <v>3211</v>
      </c>
      <c r="C25" s="17" t="s">
        <v>3280</v>
      </c>
      <c r="D25" s="17" t="s">
        <v>3228</v>
      </c>
      <c r="E25" s="17" t="s">
        <v>3229</v>
      </c>
      <c r="F25" s="17" t="s">
        <v>3230</v>
      </c>
      <c r="G25" s="17" t="s">
        <v>3231</v>
      </c>
      <c r="H25" s="17" t="s">
        <v>3232</v>
      </c>
    </row>
    <row r="26" spans="1:8" x14ac:dyDescent="0.25">
      <c r="A26" s="16" t="s">
        <v>3281</v>
      </c>
      <c r="B26" s="16" t="s">
        <v>3282</v>
      </c>
      <c r="C26" s="17" t="s">
        <v>3283</v>
      </c>
      <c r="D26" s="17" t="s">
        <v>3228</v>
      </c>
      <c r="E26" s="17" t="s">
        <v>3229</v>
      </c>
      <c r="F26" s="17" t="s">
        <v>3230</v>
      </c>
      <c r="G26" s="17" t="s">
        <v>3231</v>
      </c>
      <c r="H26" s="17" t="s">
        <v>3232</v>
      </c>
    </row>
    <row r="27" spans="1:8" x14ac:dyDescent="0.25">
      <c r="A27" s="16" t="s">
        <v>3284</v>
      </c>
      <c r="B27" s="16" t="s">
        <v>3285</v>
      </c>
      <c r="C27" s="17" t="s">
        <v>3280</v>
      </c>
      <c r="D27" s="17" t="s">
        <v>3228</v>
      </c>
      <c r="E27" s="17" t="s">
        <v>3229</v>
      </c>
      <c r="F27" s="17" t="s">
        <v>3230</v>
      </c>
      <c r="G27" s="17" t="s">
        <v>3231</v>
      </c>
      <c r="H27" s="17" t="s">
        <v>3232</v>
      </c>
    </row>
    <row r="28" spans="1:8" x14ac:dyDescent="0.25">
      <c r="A28" s="16" t="s">
        <v>3286</v>
      </c>
      <c r="B28" s="16" t="s">
        <v>3287</v>
      </c>
      <c r="C28" s="17" t="s">
        <v>3288</v>
      </c>
      <c r="D28" s="17" t="s">
        <v>3228</v>
      </c>
      <c r="E28" s="17" t="s">
        <v>3229</v>
      </c>
      <c r="F28" s="17" t="s">
        <v>3230</v>
      </c>
      <c r="G28" s="17" t="s">
        <v>3231</v>
      </c>
      <c r="H28" s="17" t="s">
        <v>3232</v>
      </c>
    </row>
    <row r="29" spans="1:8" x14ac:dyDescent="0.25">
      <c r="A29" s="16" t="s">
        <v>197</v>
      </c>
      <c r="B29" s="16" t="s">
        <v>3289</v>
      </c>
      <c r="C29" s="17" t="s">
        <v>3277</v>
      </c>
      <c r="D29" s="17" t="s">
        <v>3228</v>
      </c>
      <c r="E29" s="17" t="s">
        <v>3229</v>
      </c>
      <c r="F29" s="17" t="s">
        <v>3230</v>
      </c>
      <c r="G29" s="17" t="s">
        <v>3231</v>
      </c>
      <c r="H29" s="17" t="s">
        <v>3232</v>
      </c>
    </row>
    <row r="30" spans="1:8" x14ac:dyDescent="0.25">
      <c r="A30" s="16" t="s">
        <v>10</v>
      </c>
      <c r="B30" s="16" t="s">
        <v>3290</v>
      </c>
      <c r="C30" s="17" t="s">
        <v>3291</v>
      </c>
      <c r="D30" s="17" t="s">
        <v>3228</v>
      </c>
      <c r="E30" s="17" t="s">
        <v>3229</v>
      </c>
      <c r="F30" s="17" t="s">
        <v>3230</v>
      </c>
      <c r="G30" s="17" t="s">
        <v>3231</v>
      </c>
      <c r="H30" s="17" t="s">
        <v>3232</v>
      </c>
    </row>
    <row r="31" spans="1:8" x14ac:dyDescent="0.25">
      <c r="A31" s="16" t="s">
        <v>3292</v>
      </c>
      <c r="B31" s="16" t="s">
        <v>3293</v>
      </c>
      <c r="C31" s="17" t="s">
        <v>3294</v>
      </c>
      <c r="D31" s="17" t="s">
        <v>3228</v>
      </c>
      <c r="E31" s="17" t="s">
        <v>3229</v>
      </c>
      <c r="F31" s="17" t="s">
        <v>3230</v>
      </c>
      <c r="G31" s="17" t="s">
        <v>3231</v>
      </c>
      <c r="H31" s="17" t="s">
        <v>3232</v>
      </c>
    </row>
    <row r="32" spans="1:8" x14ac:dyDescent="0.25">
      <c r="A32" s="16" t="s">
        <v>3295</v>
      </c>
      <c r="B32" s="16" t="s">
        <v>3296</v>
      </c>
      <c r="C32" s="17" t="s">
        <v>3297</v>
      </c>
      <c r="D32" s="17" t="s">
        <v>3228</v>
      </c>
      <c r="E32" s="17" t="s">
        <v>3229</v>
      </c>
      <c r="F32" s="17" t="s">
        <v>3230</v>
      </c>
      <c r="G32" s="17" t="s">
        <v>3231</v>
      </c>
      <c r="H32" s="17" t="s">
        <v>3232</v>
      </c>
    </row>
    <row r="33" spans="1:8" x14ac:dyDescent="0.25">
      <c r="A33" s="16" t="s">
        <v>277</v>
      </c>
      <c r="B33" s="16" t="s">
        <v>3298</v>
      </c>
      <c r="C33" s="17" t="s">
        <v>3299</v>
      </c>
      <c r="D33" s="17" t="s">
        <v>3228</v>
      </c>
      <c r="E33" s="17" t="s">
        <v>3229</v>
      </c>
      <c r="F33" s="17" t="s">
        <v>3230</v>
      </c>
      <c r="G33" s="17" t="s">
        <v>3231</v>
      </c>
      <c r="H33" s="17" t="s">
        <v>3232</v>
      </c>
    </row>
    <row r="34" spans="1:8" x14ac:dyDescent="0.25">
      <c r="A34" s="16" t="s">
        <v>3300</v>
      </c>
      <c r="B34" s="16" t="s">
        <v>3301</v>
      </c>
      <c r="C34" s="17" t="s">
        <v>3302</v>
      </c>
      <c r="D34" s="17" t="s">
        <v>3228</v>
      </c>
      <c r="E34" s="17" t="s">
        <v>3229</v>
      </c>
      <c r="F34" s="17" t="s">
        <v>3230</v>
      </c>
      <c r="G34" s="17" t="s">
        <v>3231</v>
      </c>
      <c r="H34" s="17" t="s">
        <v>3232</v>
      </c>
    </row>
    <row r="35" spans="1:8" x14ac:dyDescent="0.25">
      <c r="A35" s="16" t="s">
        <v>3303</v>
      </c>
      <c r="B35" s="16" t="s">
        <v>3304</v>
      </c>
      <c r="C35" s="17" t="s">
        <v>3305</v>
      </c>
      <c r="D35" s="17" t="s">
        <v>3228</v>
      </c>
      <c r="E35" s="17" t="s">
        <v>3229</v>
      </c>
      <c r="F35" s="17" t="s">
        <v>3230</v>
      </c>
      <c r="G35" s="17" t="s">
        <v>3231</v>
      </c>
      <c r="H35" s="17" t="s">
        <v>3232</v>
      </c>
    </row>
    <row r="36" spans="1:8" x14ac:dyDescent="0.25">
      <c r="A36" s="16" t="s">
        <v>3306</v>
      </c>
      <c r="B36" s="16" t="s">
        <v>3307</v>
      </c>
      <c r="C36" s="17" t="s">
        <v>3308</v>
      </c>
      <c r="D36" s="17" t="s">
        <v>3228</v>
      </c>
      <c r="E36" s="17" t="s">
        <v>3229</v>
      </c>
      <c r="F36" s="17" t="s">
        <v>3230</v>
      </c>
      <c r="G36" s="17" t="s">
        <v>3231</v>
      </c>
      <c r="H36" s="17" t="s">
        <v>3232</v>
      </c>
    </row>
    <row r="37" spans="1:8" x14ac:dyDescent="0.25">
      <c r="A37" s="16" t="s">
        <v>3309</v>
      </c>
      <c r="B37" s="16" t="s">
        <v>3310</v>
      </c>
      <c r="C37" s="17" t="s">
        <v>3311</v>
      </c>
      <c r="D37" s="17" t="s">
        <v>3228</v>
      </c>
      <c r="E37" s="17" t="s">
        <v>3229</v>
      </c>
      <c r="F37" s="17" t="s">
        <v>3230</v>
      </c>
      <c r="G37" s="17" t="s">
        <v>3231</v>
      </c>
      <c r="H37" s="17" t="s">
        <v>3232</v>
      </c>
    </row>
    <row r="38" spans="1:8" x14ac:dyDescent="0.25">
      <c r="A38" s="16" t="s">
        <v>3312</v>
      </c>
      <c r="B38" s="16" t="s">
        <v>3313</v>
      </c>
      <c r="C38" s="17" t="s">
        <v>3314</v>
      </c>
      <c r="D38" s="17" t="s">
        <v>3228</v>
      </c>
      <c r="E38" s="17" t="s">
        <v>3229</v>
      </c>
      <c r="F38" s="17" t="s">
        <v>3230</v>
      </c>
      <c r="G38" s="17" t="s">
        <v>3231</v>
      </c>
      <c r="H38" s="17" t="s">
        <v>3232</v>
      </c>
    </row>
    <row r="39" spans="1:8" x14ac:dyDescent="0.25">
      <c r="A39" s="16" t="s">
        <v>868</v>
      </c>
      <c r="B39" s="16" t="s">
        <v>3213</v>
      </c>
      <c r="C39" s="17" t="s">
        <v>3315</v>
      </c>
      <c r="D39" s="17" t="s">
        <v>3228</v>
      </c>
      <c r="E39" s="17" t="s">
        <v>3229</v>
      </c>
      <c r="F39" s="17" t="s">
        <v>3230</v>
      </c>
      <c r="G39" s="17" t="s">
        <v>3231</v>
      </c>
      <c r="H39" s="17" t="s">
        <v>3232</v>
      </c>
    </row>
    <row r="40" spans="1:8" x14ac:dyDescent="0.25">
      <c r="A40" s="16" t="s">
        <v>1530</v>
      </c>
      <c r="B40" s="16" t="s">
        <v>3316</v>
      </c>
      <c r="C40" s="17" t="s">
        <v>3317</v>
      </c>
      <c r="D40" s="17" t="s">
        <v>3228</v>
      </c>
      <c r="E40" s="17" t="s">
        <v>3229</v>
      </c>
      <c r="F40" s="17" t="s">
        <v>3230</v>
      </c>
      <c r="G40" s="17" t="s">
        <v>3231</v>
      </c>
      <c r="H40" s="17" t="s">
        <v>3232</v>
      </c>
    </row>
    <row r="41" spans="1:8" x14ac:dyDescent="0.25">
      <c r="A41" s="16" t="s">
        <v>3318</v>
      </c>
      <c r="B41" s="16" t="s">
        <v>3319</v>
      </c>
      <c r="C41" s="17" t="s">
        <v>3320</v>
      </c>
      <c r="D41" s="17" t="s">
        <v>3228</v>
      </c>
      <c r="E41" s="17" t="s">
        <v>3229</v>
      </c>
      <c r="F41" s="17" t="s">
        <v>3230</v>
      </c>
      <c r="G41" s="17" t="s">
        <v>3231</v>
      </c>
      <c r="H41" s="17" t="s">
        <v>3232</v>
      </c>
    </row>
    <row r="42" spans="1:8" x14ac:dyDescent="0.25">
      <c r="A42" s="16" t="s">
        <v>153</v>
      </c>
      <c r="B42" s="16" t="s">
        <v>3321</v>
      </c>
      <c r="C42" s="17" t="s">
        <v>3322</v>
      </c>
      <c r="D42" s="17" t="s">
        <v>3228</v>
      </c>
      <c r="E42" s="17" t="s">
        <v>3229</v>
      </c>
      <c r="F42" s="17" t="s">
        <v>3230</v>
      </c>
      <c r="G42" s="17" t="s">
        <v>3231</v>
      </c>
      <c r="H42" s="17" t="s">
        <v>3232</v>
      </c>
    </row>
    <row r="43" spans="1:8" x14ac:dyDescent="0.25">
      <c r="A43" s="16" t="s">
        <v>3323</v>
      </c>
      <c r="B43" s="16" t="s">
        <v>3324</v>
      </c>
      <c r="C43" s="17" t="s">
        <v>3325</v>
      </c>
      <c r="D43" s="17" t="s">
        <v>3228</v>
      </c>
      <c r="E43" s="17" t="s">
        <v>3229</v>
      </c>
      <c r="F43" s="17" t="s">
        <v>3230</v>
      </c>
      <c r="G43" s="17" t="s">
        <v>3231</v>
      </c>
      <c r="H43" s="17" t="s">
        <v>3232</v>
      </c>
    </row>
    <row r="44" spans="1:8" x14ac:dyDescent="0.25">
      <c r="A44" s="16" t="s">
        <v>3326</v>
      </c>
      <c r="B44" s="16" t="s">
        <v>3327</v>
      </c>
      <c r="C44" s="17" t="s">
        <v>3328</v>
      </c>
      <c r="D44" s="17" t="s">
        <v>3228</v>
      </c>
      <c r="E44" s="17" t="s">
        <v>3229</v>
      </c>
      <c r="F44" s="17" t="s">
        <v>3230</v>
      </c>
      <c r="G44" s="17" t="s">
        <v>3231</v>
      </c>
      <c r="H44" s="17" t="s">
        <v>3232</v>
      </c>
    </row>
    <row r="45" spans="1:8" x14ac:dyDescent="0.25">
      <c r="A45" s="16" t="s">
        <v>3329</v>
      </c>
      <c r="B45" s="16" t="s">
        <v>3330</v>
      </c>
      <c r="C45" s="17" t="s">
        <v>3331</v>
      </c>
      <c r="D45" s="17" t="s">
        <v>3228</v>
      </c>
      <c r="E45" s="17" t="s">
        <v>3229</v>
      </c>
      <c r="F45" s="17" t="s">
        <v>3230</v>
      </c>
      <c r="G45" s="17" t="s">
        <v>3231</v>
      </c>
      <c r="H45" s="17" t="s">
        <v>3232</v>
      </c>
    </row>
    <row r="46" spans="1:8" x14ac:dyDescent="0.25">
      <c r="A46" s="16" t="s">
        <v>521</v>
      </c>
      <c r="B46" s="16" t="s">
        <v>3332</v>
      </c>
      <c r="C46" s="17" t="s">
        <v>3333</v>
      </c>
      <c r="D46" s="17" t="s">
        <v>3228</v>
      </c>
      <c r="E46" s="17" t="s">
        <v>3229</v>
      </c>
      <c r="F46" s="17" t="s">
        <v>3230</v>
      </c>
      <c r="G46" s="17" t="s">
        <v>3231</v>
      </c>
      <c r="H46" s="17" t="s">
        <v>3232</v>
      </c>
    </row>
    <row r="47" spans="1:8" x14ac:dyDescent="0.25">
      <c r="A47" s="16" t="s">
        <v>3334</v>
      </c>
      <c r="B47" s="16" t="s">
        <v>3335</v>
      </c>
      <c r="C47" s="17" t="s">
        <v>3333</v>
      </c>
      <c r="D47" s="17" t="s">
        <v>3228</v>
      </c>
      <c r="E47" s="17" t="s">
        <v>3229</v>
      </c>
      <c r="F47" s="17" t="s">
        <v>3230</v>
      </c>
      <c r="G47" s="17" t="s">
        <v>3231</v>
      </c>
      <c r="H47" s="17" t="s">
        <v>3232</v>
      </c>
    </row>
    <row r="48" spans="1:8" x14ac:dyDescent="0.25">
      <c r="A48" s="16" t="s">
        <v>3336</v>
      </c>
      <c r="B48" s="16" t="s">
        <v>3337</v>
      </c>
      <c r="C48" s="17" t="s">
        <v>3338</v>
      </c>
      <c r="D48" s="17" t="s">
        <v>3228</v>
      </c>
      <c r="E48" s="17" t="s">
        <v>3229</v>
      </c>
      <c r="F48" s="17" t="s">
        <v>3230</v>
      </c>
      <c r="G48" s="17" t="s">
        <v>3231</v>
      </c>
      <c r="H48" s="17" t="s">
        <v>3232</v>
      </c>
    </row>
    <row r="49" spans="1:8" x14ac:dyDescent="0.25">
      <c r="A49" s="16" t="s">
        <v>3339</v>
      </c>
      <c r="B49" s="16" t="s">
        <v>3340</v>
      </c>
      <c r="C49" s="17" t="s">
        <v>3341</v>
      </c>
      <c r="D49" s="17" t="s">
        <v>3228</v>
      </c>
      <c r="E49" s="17" t="s">
        <v>3229</v>
      </c>
      <c r="F49" s="17" t="s">
        <v>3230</v>
      </c>
      <c r="G49" s="17" t="s">
        <v>3231</v>
      </c>
      <c r="H49" s="17" t="s">
        <v>3232</v>
      </c>
    </row>
    <row r="50" spans="1:8" x14ac:dyDescent="0.25">
      <c r="A50" s="16" t="s">
        <v>1509</v>
      </c>
      <c r="B50" s="16" t="s">
        <v>3342</v>
      </c>
      <c r="C50" s="17" t="s">
        <v>3343</v>
      </c>
      <c r="D50" s="17" t="s">
        <v>3228</v>
      </c>
      <c r="E50" s="17" t="s">
        <v>3229</v>
      </c>
      <c r="F50" s="17" t="s">
        <v>3230</v>
      </c>
      <c r="G50" s="17" t="s">
        <v>3231</v>
      </c>
      <c r="H50" s="17" t="s">
        <v>3232</v>
      </c>
    </row>
    <row r="51" spans="1:8" x14ac:dyDescent="0.25">
      <c r="A51" s="16" t="s">
        <v>2399</v>
      </c>
      <c r="B51" s="16" t="s">
        <v>3344</v>
      </c>
      <c r="C51" s="17" t="s">
        <v>3345</v>
      </c>
      <c r="D51" s="17" t="s">
        <v>3228</v>
      </c>
      <c r="E51" s="17" t="s">
        <v>3229</v>
      </c>
      <c r="F51" s="17" t="s">
        <v>3230</v>
      </c>
      <c r="G51" s="17" t="s">
        <v>3231</v>
      </c>
      <c r="H51" s="17" t="s">
        <v>3232</v>
      </c>
    </row>
    <row r="52" spans="1:8" x14ac:dyDescent="0.25">
      <c r="A52" s="16" t="s">
        <v>877</v>
      </c>
      <c r="B52" s="16" t="s">
        <v>3346</v>
      </c>
      <c r="C52" s="17" t="s">
        <v>3347</v>
      </c>
      <c r="D52" s="17" t="s">
        <v>3228</v>
      </c>
      <c r="E52" s="17" t="s">
        <v>3229</v>
      </c>
      <c r="F52" s="17" t="s">
        <v>3230</v>
      </c>
      <c r="G52" s="17" t="s">
        <v>3231</v>
      </c>
      <c r="H52" s="17" t="s">
        <v>3232</v>
      </c>
    </row>
    <row r="53" spans="1:8" x14ac:dyDescent="0.25">
      <c r="A53" s="16" t="s">
        <v>3348</v>
      </c>
      <c r="B53" s="16" t="s">
        <v>3349</v>
      </c>
      <c r="C53" s="17" t="s">
        <v>3350</v>
      </c>
      <c r="D53" s="17" t="s">
        <v>3228</v>
      </c>
      <c r="E53" s="17" t="s">
        <v>3229</v>
      </c>
      <c r="F53" s="17" t="s">
        <v>3230</v>
      </c>
      <c r="G53" s="17" t="s">
        <v>3231</v>
      </c>
      <c r="H53" s="17" t="s">
        <v>3232</v>
      </c>
    </row>
    <row r="54" spans="1:8" x14ac:dyDescent="0.25">
      <c r="A54" s="16" t="s">
        <v>130</v>
      </c>
      <c r="B54" s="16" t="s">
        <v>3351</v>
      </c>
      <c r="C54" s="17" t="s">
        <v>3352</v>
      </c>
      <c r="D54" s="17" t="s">
        <v>3228</v>
      </c>
      <c r="E54" s="17" t="s">
        <v>3229</v>
      </c>
      <c r="F54" s="17" t="s">
        <v>3230</v>
      </c>
      <c r="G54" s="17" t="s">
        <v>3231</v>
      </c>
      <c r="H54" s="17" t="s">
        <v>3232</v>
      </c>
    </row>
    <row r="55" spans="1:8" x14ac:dyDescent="0.25">
      <c r="A55" s="16" t="s">
        <v>3353</v>
      </c>
      <c r="B55" s="16" t="s">
        <v>3354</v>
      </c>
      <c r="C55" s="17" t="s">
        <v>3355</v>
      </c>
      <c r="D55" s="17" t="s">
        <v>3228</v>
      </c>
      <c r="E55" s="17" t="s">
        <v>3229</v>
      </c>
      <c r="F55" s="17" t="s">
        <v>3230</v>
      </c>
      <c r="G55" s="17" t="s">
        <v>3231</v>
      </c>
      <c r="H55" s="17" t="s">
        <v>3232</v>
      </c>
    </row>
    <row r="56" spans="1:8" x14ac:dyDescent="0.25">
      <c r="A56" s="16" t="s">
        <v>509</v>
      </c>
      <c r="B56" s="16" t="s">
        <v>3356</v>
      </c>
      <c r="C56" s="17" t="s">
        <v>3357</v>
      </c>
      <c r="D56" s="17" t="s">
        <v>3228</v>
      </c>
      <c r="E56" s="17" t="s">
        <v>3229</v>
      </c>
      <c r="F56" s="17" t="s">
        <v>3230</v>
      </c>
      <c r="G56" s="17" t="s">
        <v>3231</v>
      </c>
      <c r="H56" s="17" t="s">
        <v>3232</v>
      </c>
    </row>
    <row r="57" spans="1:8" x14ac:dyDescent="0.25">
      <c r="A57" s="16" t="s">
        <v>3358</v>
      </c>
      <c r="B57" s="16" t="s">
        <v>3359</v>
      </c>
      <c r="C57" s="17" t="s">
        <v>3357</v>
      </c>
      <c r="D57" s="17" t="s">
        <v>3228</v>
      </c>
      <c r="E57" s="17" t="s">
        <v>3229</v>
      </c>
      <c r="F57" s="17" t="s">
        <v>3230</v>
      </c>
      <c r="G57" s="17" t="s">
        <v>3231</v>
      </c>
      <c r="H57" s="17" t="s">
        <v>3232</v>
      </c>
    </row>
    <row r="58" spans="1:8" x14ac:dyDescent="0.25">
      <c r="A58" s="16" t="s">
        <v>1476</v>
      </c>
      <c r="B58" s="16" t="s">
        <v>3360</v>
      </c>
      <c r="C58" s="17" t="s">
        <v>3361</v>
      </c>
      <c r="D58" s="17" t="s">
        <v>3228</v>
      </c>
      <c r="E58" s="17" t="s">
        <v>3229</v>
      </c>
      <c r="F58" s="17" t="s">
        <v>3230</v>
      </c>
      <c r="G58" s="17" t="s">
        <v>3231</v>
      </c>
      <c r="H58" s="17" t="s">
        <v>3232</v>
      </c>
    </row>
    <row r="59" spans="1:8" x14ac:dyDescent="0.25">
      <c r="A59" s="16" t="s">
        <v>1616</v>
      </c>
      <c r="B59" s="16" t="s">
        <v>3362</v>
      </c>
      <c r="C59" s="17" t="s">
        <v>3363</v>
      </c>
      <c r="D59" s="17" t="s">
        <v>3228</v>
      </c>
      <c r="E59" s="17" t="s">
        <v>3229</v>
      </c>
      <c r="F59" s="17" t="s">
        <v>3230</v>
      </c>
      <c r="G59" s="17" t="s">
        <v>3231</v>
      </c>
      <c r="H59" s="17" t="s">
        <v>3232</v>
      </c>
    </row>
    <row r="60" spans="1:8" x14ac:dyDescent="0.25">
      <c r="A60" s="16" t="s">
        <v>155</v>
      </c>
      <c r="B60" s="16" t="s">
        <v>3364</v>
      </c>
      <c r="C60" s="17" t="s">
        <v>3365</v>
      </c>
      <c r="D60" s="17" t="s">
        <v>3228</v>
      </c>
      <c r="E60" s="17" t="s">
        <v>3229</v>
      </c>
      <c r="F60" s="17" t="s">
        <v>3230</v>
      </c>
      <c r="G60" s="17" t="s">
        <v>3231</v>
      </c>
      <c r="H60" s="17" t="s">
        <v>3232</v>
      </c>
    </row>
    <row r="61" spans="1:8" x14ac:dyDescent="0.25">
      <c r="A61" s="16" t="s">
        <v>3366</v>
      </c>
      <c r="B61" s="16" t="s">
        <v>3367</v>
      </c>
      <c r="C61" s="17" t="s">
        <v>3368</v>
      </c>
      <c r="D61" s="17" t="s">
        <v>3228</v>
      </c>
      <c r="E61" s="17" t="s">
        <v>3229</v>
      </c>
      <c r="F61" s="17" t="s">
        <v>3230</v>
      </c>
      <c r="G61" s="17" t="s">
        <v>3231</v>
      </c>
      <c r="H61" s="17" t="s">
        <v>3232</v>
      </c>
    </row>
    <row r="62" spans="1:8" x14ac:dyDescent="0.25">
      <c r="A62" s="16" t="s">
        <v>195</v>
      </c>
      <c r="B62" s="16" t="s">
        <v>3369</v>
      </c>
      <c r="C62" s="17" t="s">
        <v>3370</v>
      </c>
      <c r="D62" s="17" t="s">
        <v>3228</v>
      </c>
      <c r="E62" s="17" t="s">
        <v>3229</v>
      </c>
      <c r="F62" s="17" t="s">
        <v>3230</v>
      </c>
      <c r="G62" s="17" t="s">
        <v>3231</v>
      </c>
      <c r="H62" s="17" t="s">
        <v>3232</v>
      </c>
    </row>
    <row r="63" spans="1:8" x14ac:dyDescent="0.25">
      <c r="A63" s="16" t="s">
        <v>3371</v>
      </c>
      <c r="B63" s="16" t="s">
        <v>3372</v>
      </c>
      <c r="C63" s="17" t="s">
        <v>3373</v>
      </c>
      <c r="D63" s="17" t="s">
        <v>3228</v>
      </c>
      <c r="E63" s="17" t="s">
        <v>3229</v>
      </c>
      <c r="F63" s="17" t="s">
        <v>3230</v>
      </c>
      <c r="G63" s="17" t="s">
        <v>3231</v>
      </c>
      <c r="H63" s="17" t="s">
        <v>3232</v>
      </c>
    </row>
    <row r="64" spans="1:8" x14ac:dyDescent="0.25">
      <c r="A64" s="16" t="s">
        <v>3374</v>
      </c>
      <c r="B64" s="16" t="s">
        <v>3375</v>
      </c>
      <c r="C64" s="17" t="s">
        <v>3376</v>
      </c>
      <c r="D64" s="17" t="s">
        <v>3228</v>
      </c>
      <c r="E64" s="17" t="s">
        <v>3229</v>
      </c>
      <c r="F64" s="17" t="s">
        <v>3230</v>
      </c>
      <c r="G64" s="17" t="s">
        <v>3231</v>
      </c>
      <c r="H64" s="17" t="s">
        <v>3232</v>
      </c>
    </row>
    <row r="65" spans="1:8" x14ac:dyDescent="0.25">
      <c r="A65" s="16" t="s">
        <v>128</v>
      </c>
      <c r="B65" s="16" t="s">
        <v>3377</v>
      </c>
      <c r="C65" s="17" t="s">
        <v>3378</v>
      </c>
      <c r="D65" s="17" t="s">
        <v>3228</v>
      </c>
      <c r="E65" s="17" t="s">
        <v>3229</v>
      </c>
      <c r="F65" s="17" t="s">
        <v>3230</v>
      </c>
      <c r="G65" s="17" t="s">
        <v>3231</v>
      </c>
      <c r="H65" s="17" t="s">
        <v>3232</v>
      </c>
    </row>
    <row r="66" spans="1:8" x14ac:dyDescent="0.25">
      <c r="A66" s="16" t="s">
        <v>3379</v>
      </c>
      <c r="B66" s="16" t="s">
        <v>3380</v>
      </c>
      <c r="C66" s="17" t="s">
        <v>3381</v>
      </c>
      <c r="D66" s="17" t="s">
        <v>3228</v>
      </c>
      <c r="E66" s="17" t="s">
        <v>3229</v>
      </c>
      <c r="F66" s="17" t="s">
        <v>3230</v>
      </c>
      <c r="G66" s="17" t="s">
        <v>3231</v>
      </c>
      <c r="H66" s="17" t="s">
        <v>3232</v>
      </c>
    </row>
    <row r="67" spans="1:8" x14ac:dyDescent="0.25">
      <c r="A67" s="16" t="s">
        <v>3382</v>
      </c>
      <c r="B67" s="16" t="s">
        <v>3383</v>
      </c>
      <c r="C67" s="17" t="s">
        <v>3384</v>
      </c>
      <c r="D67" s="17" t="s">
        <v>3228</v>
      </c>
      <c r="E67" s="17" t="s">
        <v>3229</v>
      </c>
      <c r="F67" s="17" t="s">
        <v>3230</v>
      </c>
      <c r="G67" s="17" t="s">
        <v>3231</v>
      </c>
      <c r="H67" s="17" t="s">
        <v>3232</v>
      </c>
    </row>
    <row r="68" spans="1:8" x14ac:dyDescent="0.25">
      <c r="A68" s="16" t="s">
        <v>3385</v>
      </c>
      <c r="B68" s="16" t="s">
        <v>3386</v>
      </c>
      <c r="C68" s="17" t="s">
        <v>3387</v>
      </c>
      <c r="D68" s="17" t="s">
        <v>3228</v>
      </c>
      <c r="E68" s="17" t="s">
        <v>3229</v>
      </c>
      <c r="F68" s="17" t="s">
        <v>3230</v>
      </c>
      <c r="G68" s="17" t="s">
        <v>3231</v>
      </c>
      <c r="H68" s="17" t="s">
        <v>3232</v>
      </c>
    </row>
    <row r="69" spans="1:8" x14ac:dyDescent="0.25">
      <c r="A69" s="16" t="s">
        <v>1060</v>
      </c>
      <c r="B69" s="16" t="s">
        <v>3388</v>
      </c>
      <c r="C69" s="17" t="s">
        <v>3389</v>
      </c>
      <c r="D69" s="17" t="s">
        <v>3228</v>
      </c>
      <c r="E69" s="17" t="s">
        <v>3229</v>
      </c>
      <c r="F69" s="17" t="s">
        <v>3230</v>
      </c>
      <c r="G69" s="17" t="s">
        <v>3231</v>
      </c>
      <c r="H69" s="17" t="s">
        <v>3232</v>
      </c>
    </row>
    <row r="70" spans="1:8" x14ac:dyDescent="0.25">
      <c r="A70" s="16" t="s">
        <v>3390</v>
      </c>
      <c r="B70" s="16" t="s">
        <v>3391</v>
      </c>
      <c r="C70" s="17" t="s">
        <v>3368</v>
      </c>
      <c r="D70" s="17" t="s">
        <v>3228</v>
      </c>
      <c r="E70" s="17" t="s">
        <v>3229</v>
      </c>
      <c r="F70" s="17" t="s">
        <v>3230</v>
      </c>
      <c r="G70" s="17" t="s">
        <v>3231</v>
      </c>
      <c r="H70" s="17" t="s">
        <v>3232</v>
      </c>
    </row>
    <row r="71" spans="1:8" x14ac:dyDescent="0.25">
      <c r="A71" s="16" t="s">
        <v>3392</v>
      </c>
      <c r="B71" s="16" t="s">
        <v>3393</v>
      </c>
      <c r="C71" s="17" t="s">
        <v>3394</v>
      </c>
      <c r="D71" s="17" t="s">
        <v>3228</v>
      </c>
      <c r="E71" s="17" t="s">
        <v>3229</v>
      </c>
      <c r="F71" s="17" t="s">
        <v>3230</v>
      </c>
      <c r="G71" s="17" t="s">
        <v>3231</v>
      </c>
      <c r="H71" s="17" t="s">
        <v>3232</v>
      </c>
    </row>
    <row r="72" spans="1:8" x14ac:dyDescent="0.25">
      <c r="A72" s="16" t="s">
        <v>200</v>
      </c>
      <c r="B72" s="16" t="s">
        <v>3395</v>
      </c>
      <c r="C72" s="17" t="s">
        <v>3396</v>
      </c>
      <c r="D72" s="17" t="s">
        <v>3228</v>
      </c>
      <c r="E72" s="17" t="s">
        <v>3229</v>
      </c>
      <c r="F72" s="17" t="s">
        <v>3230</v>
      </c>
      <c r="G72" s="17" t="s">
        <v>3231</v>
      </c>
      <c r="H72" s="17" t="s">
        <v>3232</v>
      </c>
    </row>
    <row r="73" spans="1:8" x14ac:dyDescent="0.25">
      <c r="A73" s="16" t="s">
        <v>3397</v>
      </c>
      <c r="B73" s="16" t="s">
        <v>3398</v>
      </c>
      <c r="C73" s="17" t="s">
        <v>3280</v>
      </c>
      <c r="D73" s="17" t="s">
        <v>3228</v>
      </c>
      <c r="E73" s="17" t="s">
        <v>3229</v>
      </c>
      <c r="F73" s="17" t="s">
        <v>3230</v>
      </c>
      <c r="G73" s="17" t="s">
        <v>3231</v>
      </c>
      <c r="H73" s="17" t="s">
        <v>3232</v>
      </c>
    </row>
    <row r="74" spans="1:8" x14ac:dyDescent="0.25">
      <c r="A74" s="16" t="s">
        <v>3399</v>
      </c>
      <c r="B74" s="16" t="s">
        <v>3400</v>
      </c>
      <c r="C74" s="17" t="s">
        <v>3401</v>
      </c>
      <c r="D74" s="17" t="s">
        <v>3228</v>
      </c>
      <c r="E74" s="17" t="s">
        <v>3229</v>
      </c>
      <c r="F74" s="17" t="s">
        <v>3230</v>
      </c>
      <c r="G74" s="17" t="s">
        <v>3231</v>
      </c>
      <c r="H74" s="17" t="s">
        <v>3232</v>
      </c>
    </row>
    <row r="75" spans="1:8" x14ac:dyDescent="0.25">
      <c r="A75" s="16" t="s">
        <v>3402</v>
      </c>
      <c r="B75" s="16" t="s">
        <v>3403</v>
      </c>
      <c r="C75" s="17" t="s">
        <v>3404</v>
      </c>
      <c r="D75" s="17" t="s">
        <v>3228</v>
      </c>
      <c r="E75" s="17" t="s">
        <v>3229</v>
      </c>
      <c r="F75" s="17" t="s">
        <v>3230</v>
      </c>
      <c r="G75" s="17" t="s">
        <v>3231</v>
      </c>
      <c r="H75" s="17" t="s">
        <v>3232</v>
      </c>
    </row>
    <row r="76" spans="1:8" x14ac:dyDescent="0.25">
      <c r="A76" s="16" t="s">
        <v>3043</v>
      </c>
      <c r="B76" s="16" t="s">
        <v>3405</v>
      </c>
      <c r="C76" s="17" t="s">
        <v>3406</v>
      </c>
      <c r="D76" s="17" t="s">
        <v>3228</v>
      </c>
      <c r="E76" s="17" t="s">
        <v>3229</v>
      </c>
      <c r="F76" s="17" t="s">
        <v>3230</v>
      </c>
      <c r="G76" s="17" t="s">
        <v>3231</v>
      </c>
      <c r="H76" s="17" t="s">
        <v>3232</v>
      </c>
    </row>
    <row r="77" spans="1:8" x14ac:dyDescent="0.25">
      <c r="A77" s="16" t="s">
        <v>3407</v>
      </c>
      <c r="B77" s="16" t="s">
        <v>3408</v>
      </c>
      <c r="C77" s="17" t="s">
        <v>3234</v>
      </c>
      <c r="D77" s="17" t="s">
        <v>3228</v>
      </c>
      <c r="E77" s="17" t="s">
        <v>3229</v>
      </c>
      <c r="F77" s="17" t="s">
        <v>3230</v>
      </c>
      <c r="G77" s="17" t="s">
        <v>3231</v>
      </c>
      <c r="H77" s="17" t="s">
        <v>3232</v>
      </c>
    </row>
    <row r="78" spans="1:8" x14ac:dyDescent="0.25">
      <c r="A78" s="16" t="s">
        <v>3409</v>
      </c>
      <c r="B78" s="16" t="s">
        <v>3410</v>
      </c>
      <c r="C78" s="17" t="s">
        <v>3325</v>
      </c>
      <c r="D78" s="17" t="s">
        <v>3228</v>
      </c>
      <c r="E78" s="17" t="s">
        <v>3229</v>
      </c>
      <c r="F78" s="17" t="s">
        <v>3230</v>
      </c>
      <c r="G78" s="17" t="s">
        <v>3231</v>
      </c>
      <c r="H78" s="17" t="s">
        <v>3232</v>
      </c>
    </row>
    <row r="79" spans="1:8" x14ac:dyDescent="0.25">
      <c r="A79" s="16" t="s">
        <v>3411</v>
      </c>
      <c r="B79" s="16" t="s">
        <v>3412</v>
      </c>
      <c r="C79" s="17" t="s">
        <v>3325</v>
      </c>
      <c r="D79" s="17" t="s">
        <v>3228</v>
      </c>
      <c r="E79" s="17" t="s">
        <v>3229</v>
      </c>
      <c r="F79" s="17" t="s">
        <v>3230</v>
      </c>
      <c r="G79" s="17" t="s">
        <v>3231</v>
      </c>
      <c r="H79" s="17" t="s">
        <v>3232</v>
      </c>
    </row>
    <row r="80" spans="1:8" x14ac:dyDescent="0.25">
      <c r="A80" s="16" t="s">
        <v>835</v>
      </c>
      <c r="B80" s="16" t="s">
        <v>3413</v>
      </c>
      <c r="C80" s="17" t="s">
        <v>3280</v>
      </c>
      <c r="D80" s="17" t="s">
        <v>3228</v>
      </c>
      <c r="E80" s="17" t="s">
        <v>3229</v>
      </c>
      <c r="F80" s="17" t="s">
        <v>3230</v>
      </c>
      <c r="G80" s="17" t="s">
        <v>3231</v>
      </c>
      <c r="H80" s="17" t="s">
        <v>3232</v>
      </c>
    </row>
    <row r="81" spans="1:8" x14ac:dyDescent="0.25">
      <c r="A81" s="16" t="s">
        <v>3414</v>
      </c>
      <c r="B81" s="16" t="s">
        <v>3415</v>
      </c>
      <c r="C81" s="17"/>
      <c r="D81" s="17" t="s">
        <v>3228</v>
      </c>
      <c r="E81" s="17" t="s">
        <v>3229</v>
      </c>
      <c r="F81" s="17" t="s">
        <v>3230</v>
      </c>
      <c r="G81" s="17" t="s">
        <v>3231</v>
      </c>
      <c r="H81" s="17" t="s">
        <v>3232</v>
      </c>
    </row>
    <row r="82" spans="1:8" x14ac:dyDescent="0.25">
      <c r="A82" s="16" t="s">
        <v>3416</v>
      </c>
      <c r="B82" s="16" t="s">
        <v>3417</v>
      </c>
      <c r="C82" s="17" t="s">
        <v>3418</v>
      </c>
      <c r="D82" s="17" t="s">
        <v>3228</v>
      </c>
      <c r="E82" s="17" t="s">
        <v>3229</v>
      </c>
      <c r="F82" s="17" t="s">
        <v>3230</v>
      </c>
      <c r="G82" s="17" t="s">
        <v>3231</v>
      </c>
      <c r="H82" s="17" t="s">
        <v>3232</v>
      </c>
    </row>
    <row r="83" spans="1:8" x14ac:dyDescent="0.25">
      <c r="A83" s="16" t="s">
        <v>99</v>
      </c>
      <c r="B83" s="16" t="s">
        <v>3419</v>
      </c>
      <c r="C83" s="17" t="s">
        <v>3420</v>
      </c>
      <c r="D83" s="17" t="s">
        <v>3228</v>
      </c>
      <c r="E83" s="17" t="s">
        <v>3229</v>
      </c>
      <c r="F83" s="17" t="s">
        <v>3230</v>
      </c>
      <c r="G83" s="17" t="s">
        <v>3231</v>
      </c>
      <c r="H83" s="17" t="s">
        <v>3232</v>
      </c>
    </row>
    <row r="84" spans="1:8" x14ac:dyDescent="0.25">
      <c r="A84" s="16" t="s">
        <v>3421</v>
      </c>
      <c r="B84" s="16" t="s">
        <v>3422</v>
      </c>
      <c r="C84" s="17" t="s">
        <v>3325</v>
      </c>
      <c r="D84" s="17" t="s">
        <v>3228</v>
      </c>
      <c r="E84" s="17" t="s">
        <v>3229</v>
      </c>
      <c r="F84" s="17" t="s">
        <v>3230</v>
      </c>
      <c r="G84" s="17" t="s">
        <v>3231</v>
      </c>
      <c r="H84" s="17" t="s">
        <v>3232</v>
      </c>
    </row>
    <row r="85" spans="1:8" x14ac:dyDescent="0.25">
      <c r="A85" s="16" t="s">
        <v>3423</v>
      </c>
      <c r="B85" s="16" t="s">
        <v>3424</v>
      </c>
      <c r="C85" s="17" t="s">
        <v>3425</v>
      </c>
      <c r="D85" s="17" t="s">
        <v>3228</v>
      </c>
      <c r="E85" s="17" t="s">
        <v>3229</v>
      </c>
      <c r="F85" s="17" t="s">
        <v>3230</v>
      </c>
      <c r="G85" s="17" t="s">
        <v>3231</v>
      </c>
      <c r="H85" s="17" t="s">
        <v>3232</v>
      </c>
    </row>
    <row r="86" spans="1:8" x14ac:dyDescent="0.25">
      <c r="A86" s="16" t="s">
        <v>7</v>
      </c>
      <c r="B86" s="16" t="s">
        <v>3426</v>
      </c>
      <c r="C86" s="17" t="s">
        <v>3325</v>
      </c>
      <c r="D86" s="17" t="s">
        <v>3228</v>
      </c>
      <c r="E86" s="17" t="s">
        <v>3229</v>
      </c>
      <c r="F86" s="17" t="s">
        <v>3230</v>
      </c>
      <c r="G86" s="17" t="s">
        <v>3231</v>
      </c>
      <c r="H86" s="17" t="s">
        <v>3232</v>
      </c>
    </row>
    <row r="87" spans="1:8" x14ac:dyDescent="0.25">
      <c r="A87" s="16" t="s">
        <v>3427</v>
      </c>
      <c r="B87" s="16" t="s">
        <v>3428</v>
      </c>
      <c r="C87" s="17" t="s">
        <v>3429</v>
      </c>
      <c r="D87" s="17" t="s">
        <v>3228</v>
      </c>
      <c r="E87" s="17" t="s">
        <v>3229</v>
      </c>
      <c r="F87" s="17" t="s">
        <v>3230</v>
      </c>
      <c r="G87" s="17" t="s">
        <v>3231</v>
      </c>
      <c r="H87" s="17" t="s">
        <v>3232</v>
      </c>
    </row>
    <row r="88" spans="1:8" x14ac:dyDescent="0.25">
      <c r="A88" s="16" t="s">
        <v>3430</v>
      </c>
      <c r="B88" s="16" t="s">
        <v>3209</v>
      </c>
      <c r="C88" s="17" t="s">
        <v>3431</v>
      </c>
      <c r="D88" s="17" t="s">
        <v>3228</v>
      </c>
      <c r="E88" s="17" t="s">
        <v>3229</v>
      </c>
      <c r="F88" s="17" t="s">
        <v>3230</v>
      </c>
      <c r="G88" s="17" t="s">
        <v>3231</v>
      </c>
      <c r="H88" s="17" t="s">
        <v>3232</v>
      </c>
    </row>
    <row r="89" spans="1:8" x14ac:dyDescent="0.25">
      <c r="A89" s="16" t="s">
        <v>159</v>
      </c>
      <c r="B89" s="16" t="s">
        <v>3432</v>
      </c>
      <c r="C89" s="17" t="s">
        <v>3433</v>
      </c>
      <c r="D89" s="17" t="s">
        <v>3228</v>
      </c>
      <c r="E89" s="17" t="s">
        <v>3229</v>
      </c>
      <c r="F89" s="17" t="s">
        <v>3230</v>
      </c>
      <c r="G89" s="17" t="s">
        <v>3231</v>
      </c>
      <c r="H89" s="17" t="s">
        <v>3232</v>
      </c>
    </row>
    <row r="90" spans="1:8" x14ac:dyDescent="0.25">
      <c r="A90" s="16" t="s">
        <v>140</v>
      </c>
      <c r="B90" s="16" t="s">
        <v>3434</v>
      </c>
      <c r="C90" s="17" t="s">
        <v>3435</v>
      </c>
      <c r="D90" s="17" t="s">
        <v>3228</v>
      </c>
      <c r="E90" s="17" t="s">
        <v>3229</v>
      </c>
      <c r="F90" s="17" t="s">
        <v>3230</v>
      </c>
      <c r="G90" s="17" t="s">
        <v>3231</v>
      </c>
      <c r="H90" s="17" t="s">
        <v>3232</v>
      </c>
    </row>
    <row r="91" spans="1:8" x14ac:dyDescent="0.25">
      <c r="A91" s="16" t="s">
        <v>3436</v>
      </c>
      <c r="B91" s="16" t="s">
        <v>3437</v>
      </c>
      <c r="C91" s="17" t="s">
        <v>3234</v>
      </c>
      <c r="D91" s="17" t="s">
        <v>3228</v>
      </c>
      <c r="E91" s="17" t="s">
        <v>3229</v>
      </c>
      <c r="F91" s="17" t="s">
        <v>3230</v>
      </c>
      <c r="G91" s="17" t="s">
        <v>3231</v>
      </c>
      <c r="H91" s="17" t="s">
        <v>3232</v>
      </c>
    </row>
    <row r="92" spans="1:8" x14ac:dyDescent="0.25">
      <c r="A92" s="16" t="s">
        <v>1339</v>
      </c>
      <c r="B92" s="16" t="s">
        <v>3438</v>
      </c>
      <c r="C92" s="17" t="s">
        <v>3439</v>
      </c>
      <c r="D92" s="17" t="s">
        <v>3228</v>
      </c>
      <c r="E92" s="17" t="s">
        <v>3229</v>
      </c>
      <c r="F92" s="17" t="s">
        <v>3230</v>
      </c>
      <c r="G92" s="17" t="s">
        <v>3231</v>
      </c>
      <c r="H92" s="17" t="s">
        <v>3232</v>
      </c>
    </row>
    <row r="93" spans="1:8" x14ac:dyDescent="0.25">
      <c r="A93" s="16" t="s">
        <v>3440</v>
      </c>
      <c r="B93" s="16" t="s">
        <v>3441</v>
      </c>
      <c r="C93" s="17" t="s">
        <v>3442</v>
      </c>
      <c r="D93" s="17" t="s">
        <v>3228</v>
      </c>
      <c r="E93" s="17" t="s">
        <v>3229</v>
      </c>
      <c r="F93" s="17" t="s">
        <v>3230</v>
      </c>
      <c r="G93" s="17" t="s">
        <v>3231</v>
      </c>
      <c r="H93" s="17" t="s">
        <v>3232</v>
      </c>
    </row>
    <row r="94" spans="1:8" x14ac:dyDescent="0.25">
      <c r="A94" s="16" t="s">
        <v>3443</v>
      </c>
      <c r="B94" s="16" t="s">
        <v>3444</v>
      </c>
      <c r="C94" s="17" t="s">
        <v>3445</v>
      </c>
      <c r="D94" s="17" t="s">
        <v>3228</v>
      </c>
      <c r="E94" s="17" t="s">
        <v>3229</v>
      </c>
      <c r="F94" s="17" t="s">
        <v>3230</v>
      </c>
      <c r="G94" s="17" t="s">
        <v>3231</v>
      </c>
      <c r="H94" s="17" t="s">
        <v>3232</v>
      </c>
    </row>
    <row r="95" spans="1:8" x14ac:dyDescent="0.25">
      <c r="A95" s="16" t="s">
        <v>3446</v>
      </c>
      <c r="B95" s="16" t="s">
        <v>3447</v>
      </c>
      <c r="C95" s="17" t="s">
        <v>3448</v>
      </c>
      <c r="D95" s="17" t="s">
        <v>3228</v>
      </c>
      <c r="E95" s="17" t="s">
        <v>3229</v>
      </c>
      <c r="F95" s="17" t="s">
        <v>3230</v>
      </c>
      <c r="G95" s="17" t="s">
        <v>3231</v>
      </c>
      <c r="H95" s="17" t="s">
        <v>3232</v>
      </c>
    </row>
    <row r="96" spans="1:8" x14ac:dyDescent="0.25">
      <c r="A96" s="16" t="s">
        <v>3449</v>
      </c>
      <c r="B96" s="16" t="s">
        <v>3450</v>
      </c>
      <c r="C96" s="17" t="s">
        <v>3451</v>
      </c>
      <c r="D96" s="17" t="s">
        <v>3228</v>
      </c>
      <c r="E96" s="17" t="s">
        <v>3229</v>
      </c>
      <c r="F96" s="17" t="s">
        <v>3230</v>
      </c>
      <c r="G96" s="17" t="s">
        <v>3231</v>
      </c>
      <c r="H96" s="17" t="s">
        <v>3232</v>
      </c>
    </row>
    <row r="97" spans="1:8" x14ac:dyDescent="0.25">
      <c r="A97" s="16" t="s">
        <v>3452</v>
      </c>
      <c r="B97" s="16" t="s">
        <v>3453</v>
      </c>
      <c r="C97" s="17" t="s">
        <v>3454</v>
      </c>
      <c r="D97" s="17" t="s">
        <v>3228</v>
      </c>
      <c r="E97" s="17" t="s">
        <v>3229</v>
      </c>
      <c r="F97" s="17" t="s">
        <v>3230</v>
      </c>
      <c r="G97" s="17" t="s">
        <v>3231</v>
      </c>
      <c r="H97" s="17" t="s">
        <v>3232</v>
      </c>
    </row>
    <row r="98" spans="1:8" x14ac:dyDescent="0.25">
      <c r="A98" s="16" t="s">
        <v>1564</v>
      </c>
      <c r="B98" s="16" t="s">
        <v>3455</v>
      </c>
      <c r="C98" s="17" t="s">
        <v>3368</v>
      </c>
      <c r="D98" s="17" t="s">
        <v>3228</v>
      </c>
      <c r="E98" s="17" t="s">
        <v>3229</v>
      </c>
      <c r="F98" s="17" t="s">
        <v>3230</v>
      </c>
      <c r="G98" s="17" t="s">
        <v>3231</v>
      </c>
      <c r="H98" s="17" t="s">
        <v>3232</v>
      </c>
    </row>
    <row r="99" spans="1:8" x14ac:dyDescent="0.25">
      <c r="A99" s="16" t="s">
        <v>3456</v>
      </c>
      <c r="B99" s="16" t="s">
        <v>3457</v>
      </c>
      <c r="C99" s="17" t="s">
        <v>3458</v>
      </c>
      <c r="D99" s="17" t="s">
        <v>3228</v>
      </c>
      <c r="E99" s="17" t="s">
        <v>3229</v>
      </c>
      <c r="F99" s="17" t="s">
        <v>3230</v>
      </c>
      <c r="G99" s="17" t="s">
        <v>3231</v>
      </c>
      <c r="H99" s="17" t="s">
        <v>3232</v>
      </c>
    </row>
    <row r="100" spans="1:8" x14ac:dyDescent="0.25">
      <c r="A100" s="16" t="s">
        <v>3459</v>
      </c>
      <c r="B100" s="16" t="s">
        <v>3460</v>
      </c>
      <c r="C100" s="17" t="s">
        <v>3461</v>
      </c>
      <c r="D100" s="17" t="s">
        <v>3228</v>
      </c>
      <c r="E100" s="17" t="s">
        <v>3229</v>
      </c>
      <c r="F100" s="17" t="s">
        <v>3230</v>
      </c>
      <c r="G100" s="17" t="s">
        <v>3231</v>
      </c>
      <c r="H100" s="17" t="s">
        <v>3232</v>
      </c>
    </row>
    <row r="101" spans="1:8" x14ac:dyDescent="0.25">
      <c r="A101" s="16" t="s">
        <v>3462</v>
      </c>
      <c r="B101" s="16" t="s">
        <v>3463</v>
      </c>
      <c r="C101" s="17" t="s">
        <v>3464</v>
      </c>
      <c r="D101" s="17" t="s">
        <v>3228</v>
      </c>
      <c r="E101" s="17" t="s">
        <v>3229</v>
      </c>
      <c r="F101" s="17" t="s">
        <v>3230</v>
      </c>
      <c r="G101" s="17" t="s">
        <v>3231</v>
      </c>
      <c r="H101" s="17" t="s">
        <v>3232</v>
      </c>
    </row>
    <row r="102" spans="1:8" x14ac:dyDescent="0.25">
      <c r="A102" s="16" t="s">
        <v>3465</v>
      </c>
      <c r="B102" s="16" t="s">
        <v>3466</v>
      </c>
      <c r="C102" s="17" t="s">
        <v>3467</v>
      </c>
      <c r="D102" s="17" t="s">
        <v>3228</v>
      </c>
      <c r="E102" s="17" t="s">
        <v>3229</v>
      </c>
      <c r="F102" s="17" t="s">
        <v>3230</v>
      </c>
      <c r="G102" s="17" t="s">
        <v>3231</v>
      </c>
      <c r="H102" s="17" t="s">
        <v>3232</v>
      </c>
    </row>
    <row r="103" spans="1:8" x14ac:dyDescent="0.25">
      <c r="A103" s="16" t="s">
        <v>3468</v>
      </c>
      <c r="B103" s="16" t="s">
        <v>3469</v>
      </c>
      <c r="C103" s="17" t="s">
        <v>3470</v>
      </c>
      <c r="D103" s="17" t="s">
        <v>3228</v>
      </c>
      <c r="E103" s="17" t="s">
        <v>3229</v>
      </c>
      <c r="F103" s="17" t="s">
        <v>3230</v>
      </c>
      <c r="G103" s="17" t="s">
        <v>3231</v>
      </c>
      <c r="H103" s="17" t="s">
        <v>3232</v>
      </c>
    </row>
    <row r="104" spans="1:8" x14ac:dyDescent="0.25">
      <c r="A104" s="16" t="s">
        <v>471</v>
      </c>
      <c r="B104" s="16" t="s">
        <v>3471</v>
      </c>
      <c r="C104" s="17" t="s">
        <v>3472</v>
      </c>
      <c r="D104" s="17" t="s">
        <v>3228</v>
      </c>
      <c r="E104" s="17" t="s">
        <v>3229</v>
      </c>
      <c r="F104" s="17" t="s">
        <v>3230</v>
      </c>
      <c r="G104" s="17" t="s">
        <v>3231</v>
      </c>
      <c r="H104" s="17" t="s">
        <v>3232</v>
      </c>
    </row>
    <row r="105" spans="1:8" x14ac:dyDescent="0.25">
      <c r="A105" s="16" t="s">
        <v>3473</v>
      </c>
      <c r="B105" s="16" t="s">
        <v>3474</v>
      </c>
      <c r="C105" s="17" t="s">
        <v>3475</v>
      </c>
      <c r="D105" s="17" t="s">
        <v>3228</v>
      </c>
      <c r="E105" s="17" t="s">
        <v>3229</v>
      </c>
      <c r="F105" s="17" t="s">
        <v>3230</v>
      </c>
      <c r="G105" s="17" t="s">
        <v>3231</v>
      </c>
      <c r="H105" s="17" t="s">
        <v>3232</v>
      </c>
    </row>
    <row r="106" spans="1:8" x14ac:dyDescent="0.25">
      <c r="A106" s="16" t="s">
        <v>3476</v>
      </c>
      <c r="B106" s="16" t="s">
        <v>3477</v>
      </c>
      <c r="C106" s="17" t="s">
        <v>3478</v>
      </c>
      <c r="D106" s="17" t="s">
        <v>3228</v>
      </c>
      <c r="E106" s="17" t="s">
        <v>3229</v>
      </c>
      <c r="F106" s="17" t="s">
        <v>3230</v>
      </c>
      <c r="G106" s="17" t="s">
        <v>3231</v>
      </c>
      <c r="H106" s="17" t="s">
        <v>3232</v>
      </c>
    </row>
    <row r="107" spans="1:8" x14ac:dyDescent="0.25">
      <c r="A107" s="16" t="s">
        <v>3479</v>
      </c>
      <c r="B107" s="16" t="s">
        <v>3480</v>
      </c>
      <c r="C107" s="17" t="s">
        <v>3481</v>
      </c>
      <c r="D107" s="17" t="s">
        <v>3228</v>
      </c>
      <c r="E107" s="17" t="s">
        <v>3229</v>
      </c>
      <c r="F107" s="17" t="s">
        <v>3230</v>
      </c>
      <c r="G107" s="17" t="s">
        <v>3231</v>
      </c>
      <c r="H107" s="17" t="s">
        <v>3232</v>
      </c>
    </row>
    <row r="108" spans="1:8" x14ac:dyDescent="0.25">
      <c r="A108" s="16" t="s">
        <v>3482</v>
      </c>
      <c r="B108" s="16" t="s">
        <v>3483</v>
      </c>
      <c r="C108" s="17" t="s">
        <v>3484</v>
      </c>
      <c r="D108" s="17" t="s">
        <v>3228</v>
      </c>
      <c r="E108" s="17" t="s">
        <v>3229</v>
      </c>
      <c r="F108" s="17" t="s">
        <v>3230</v>
      </c>
      <c r="G108" s="17" t="s">
        <v>3231</v>
      </c>
      <c r="H108" s="17" t="s">
        <v>3232</v>
      </c>
    </row>
    <row r="109" spans="1:8" x14ac:dyDescent="0.25">
      <c r="A109" s="16" t="s">
        <v>3485</v>
      </c>
      <c r="B109" s="16" t="s">
        <v>3486</v>
      </c>
      <c r="C109" s="17" t="s">
        <v>3487</v>
      </c>
      <c r="D109" s="17" t="s">
        <v>3228</v>
      </c>
      <c r="E109" s="17" t="s">
        <v>3229</v>
      </c>
      <c r="F109" s="17" t="s">
        <v>3230</v>
      </c>
      <c r="G109" s="17" t="s">
        <v>3231</v>
      </c>
      <c r="H109" s="17" t="s">
        <v>3232</v>
      </c>
    </row>
    <row r="110" spans="1:8" x14ac:dyDescent="0.25">
      <c r="A110" s="16" t="s">
        <v>176</v>
      </c>
      <c r="B110" s="16" t="s">
        <v>3488</v>
      </c>
      <c r="C110" s="17" t="s">
        <v>3475</v>
      </c>
      <c r="D110" s="17" t="s">
        <v>3228</v>
      </c>
      <c r="E110" s="17" t="s">
        <v>3229</v>
      </c>
      <c r="F110" s="17" t="s">
        <v>3230</v>
      </c>
      <c r="G110" s="17" t="s">
        <v>3231</v>
      </c>
      <c r="H110" s="17" t="s">
        <v>3232</v>
      </c>
    </row>
    <row r="111" spans="1:8" x14ac:dyDescent="0.25">
      <c r="A111" s="16" t="s">
        <v>275</v>
      </c>
      <c r="B111" s="16" t="s">
        <v>3489</v>
      </c>
      <c r="C111" s="17" t="s">
        <v>3490</v>
      </c>
      <c r="D111" s="17" t="s">
        <v>3228</v>
      </c>
      <c r="E111" s="17" t="s">
        <v>3229</v>
      </c>
      <c r="F111" s="17" t="s">
        <v>3230</v>
      </c>
      <c r="G111" s="17" t="s">
        <v>3231</v>
      </c>
      <c r="H111" s="17" t="s">
        <v>3232</v>
      </c>
    </row>
    <row r="112" spans="1:8" x14ac:dyDescent="0.25">
      <c r="A112" s="16" t="s">
        <v>3491</v>
      </c>
      <c r="B112" s="16" t="s">
        <v>3492</v>
      </c>
      <c r="C112" s="17" t="s">
        <v>3493</v>
      </c>
      <c r="D112" s="17" t="s">
        <v>3228</v>
      </c>
      <c r="E112" s="17" t="s">
        <v>3229</v>
      </c>
      <c r="F112" s="17" t="s">
        <v>3230</v>
      </c>
      <c r="G112" s="17" t="s">
        <v>3231</v>
      </c>
      <c r="H112" s="17" t="s">
        <v>3232</v>
      </c>
    </row>
    <row r="113" spans="1:8" x14ac:dyDescent="0.25">
      <c r="A113" s="16" t="s">
        <v>3494</v>
      </c>
      <c r="B113" s="16" t="s">
        <v>3495</v>
      </c>
      <c r="C113" s="17" t="s">
        <v>3496</v>
      </c>
      <c r="D113" s="17" t="s">
        <v>3228</v>
      </c>
      <c r="E113" s="17" t="s">
        <v>3229</v>
      </c>
      <c r="F113" s="17" t="s">
        <v>3230</v>
      </c>
      <c r="G113" s="17" t="s">
        <v>3231</v>
      </c>
      <c r="H113" s="17" t="s">
        <v>3232</v>
      </c>
    </row>
    <row r="114" spans="1:8" x14ac:dyDescent="0.25">
      <c r="A114" s="16" t="s">
        <v>3497</v>
      </c>
      <c r="B114" s="16" t="s">
        <v>3498</v>
      </c>
      <c r="C114" s="17" t="s">
        <v>3499</v>
      </c>
      <c r="D114" s="17" t="s">
        <v>3228</v>
      </c>
      <c r="E114" s="17" t="s">
        <v>3229</v>
      </c>
      <c r="F114" s="17" t="s">
        <v>3230</v>
      </c>
      <c r="G114" s="17" t="s">
        <v>3231</v>
      </c>
      <c r="H114" s="17" t="s">
        <v>3232</v>
      </c>
    </row>
    <row r="115" spans="1:8" x14ac:dyDescent="0.25">
      <c r="A115" s="16" t="s">
        <v>61</v>
      </c>
      <c r="B115" s="16" t="s">
        <v>3500</v>
      </c>
      <c r="C115" s="17" t="s">
        <v>3501</v>
      </c>
      <c r="D115" s="17" t="s">
        <v>3228</v>
      </c>
      <c r="E115" s="17" t="s">
        <v>3229</v>
      </c>
      <c r="F115" s="17" t="s">
        <v>3230</v>
      </c>
      <c r="G115" s="17" t="s">
        <v>3231</v>
      </c>
      <c r="H115" s="17" t="s">
        <v>3232</v>
      </c>
    </row>
    <row r="116" spans="1:8" x14ac:dyDescent="0.25">
      <c r="A116" s="16" t="s">
        <v>3502</v>
      </c>
      <c r="B116" s="16" t="s">
        <v>3503</v>
      </c>
      <c r="C116" s="17" t="s">
        <v>3504</v>
      </c>
      <c r="D116" s="17" t="s">
        <v>3228</v>
      </c>
      <c r="E116" s="17" t="s">
        <v>3229</v>
      </c>
      <c r="F116" s="17" t="s">
        <v>3230</v>
      </c>
      <c r="G116" s="17" t="s">
        <v>3231</v>
      </c>
      <c r="H116" s="17" t="s">
        <v>3232</v>
      </c>
    </row>
    <row r="117" spans="1:8" x14ac:dyDescent="0.25">
      <c r="A117" s="16" t="s">
        <v>3505</v>
      </c>
      <c r="B117" s="16" t="s">
        <v>3506</v>
      </c>
      <c r="C117" s="17" t="s">
        <v>3507</v>
      </c>
      <c r="D117" s="17" t="s">
        <v>3228</v>
      </c>
      <c r="E117" s="17" t="s">
        <v>3229</v>
      </c>
      <c r="F117" s="17" t="s">
        <v>3230</v>
      </c>
      <c r="G117" s="17" t="s">
        <v>3231</v>
      </c>
      <c r="H117" s="17" t="s">
        <v>3232</v>
      </c>
    </row>
    <row r="118" spans="1:8" x14ac:dyDescent="0.25">
      <c r="A118" s="16" t="s">
        <v>3508</v>
      </c>
      <c r="B118" s="16" t="s">
        <v>3509</v>
      </c>
      <c r="C118" s="17" t="s">
        <v>3510</v>
      </c>
      <c r="D118" s="17" t="s">
        <v>3228</v>
      </c>
      <c r="E118" s="17" t="s">
        <v>3229</v>
      </c>
      <c r="F118" s="17" t="s">
        <v>3230</v>
      </c>
      <c r="G118" s="17" t="s">
        <v>3231</v>
      </c>
      <c r="H118" s="17" t="s">
        <v>3232</v>
      </c>
    </row>
    <row r="119" spans="1:8" x14ac:dyDescent="0.25">
      <c r="A119" s="16" t="s">
        <v>1250</v>
      </c>
      <c r="B119" s="16" t="s">
        <v>3511</v>
      </c>
      <c r="C119" s="17" t="s">
        <v>3512</v>
      </c>
      <c r="D119" s="17" t="s">
        <v>3228</v>
      </c>
      <c r="E119" s="17" t="s">
        <v>3229</v>
      </c>
      <c r="F119" s="17" t="s">
        <v>3230</v>
      </c>
      <c r="G119" s="17" t="s">
        <v>3231</v>
      </c>
      <c r="H119" s="17" t="s">
        <v>3232</v>
      </c>
    </row>
    <row r="120" spans="1:8" x14ac:dyDescent="0.25">
      <c r="A120" s="16" t="s">
        <v>3513</v>
      </c>
      <c r="B120" s="16" t="s">
        <v>3514</v>
      </c>
      <c r="C120" s="17" t="s">
        <v>3515</v>
      </c>
      <c r="D120" s="17" t="s">
        <v>3228</v>
      </c>
      <c r="E120" s="17" t="s">
        <v>3229</v>
      </c>
      <c r="F120" s="17" t="s">
        <v>3230</v>
      </c>
      <c r="G120" s="17" t="s">
        <v>3231</v>
      </c>
      <c r="H120" s="17" t="s">
        <v>3232</v>
      </c>
    </row>
    <row r="121" spans="1:8" x14ac:dyDescent="0.25">
      <c r="A121" s="16" t="s">
        <v>3516</v>
      </c>
      <c r="B121" s="16" t="s">
        <v>3517</v>
      </c>
      <c r="C121" s="17" t="s">
        <v>3518</v>
      </c>
      <c r="D121" s="17" t="s">
        <v>3228</v>
      </c>
      <c r="E121" s="17" t="s">
        <v>3229</v>
      </c>
      <c r="F121" s="17" t="s">
        <v>3230</v>
      </c>
      <c r="G121" s="17" t="s">
        <v>3231</v>
      </c>
      <c r="H121" s="17" t="s">
        <v>3232</v>
      </c>
    </row>
    <row r="122" spans="1:8" x14ac:dyDescent="0.25">
      <c r="A122" s="16" t="s">
        <v>3519</v>
      </c>
      <c r="B122" s="16" t="s">
        <v>3520</v>
      </c>
      <c r="C122" s="17" t="s">
        <v>3521</v>
      </c>
      <c r="D122" s="17" t="s">
        <v>3228</v>
      </c>
      <c r="E122" s="17" t="s">
        <v>3229</v>
      </c>
      <c r="F122" s="17" t="s">
        <v>3230</v>
      </c>
      <c r="G122" s="17" t="s">
        <v>3231</v>
      </c>
      <c r="H122" s="17" t="s">
        <v>3232</v>
      </c>
    </row>
    <row r="123" spans="1:8" x14ac:dyDescent="0.25">
      <c r="A123" s="16" t="s">
        <v>3522</v>
      </c>
      <c r="B123" s="16" t="s">
        <v>3523</v>
      </c>
      <c r="C123" s="17" t="s">
        <v>3524</v>
      </c>
      <c r="D123" s="17" t="s">
        <v>3228</v>
      </c>
      <c r="E123" s="17" t="s">
        <v>3229</v>
      </c>
      <c r="F123" s="17" t="s">
        <v>3230</v>
      </c>
      <c r="G123" s="17" t="s">
        <v>3231</v>
      </c>
      <c r="H123" s="17" t="s">
        <v>3232</v>
      </c>
    </row>
    <row r="124" spans="1:8" x14ac:dyDescent="0.25">
      <c r="A124" s="16" t="s">
        <v>3525</v>
      </c>
      <c r="B124" s="16" t="s">
        <v>3526</v>
      </c>
      <c r="C124" s="17" t="s">
        <v>3527</v>
      </c>
      <c r="D124" s="17" t="s">
        <v>3228</v>
      </c>
      <c r="E124" s="17" t="s">
        <v>3229</v>
      </c>
      <c r="F124" s="17" t="s">
        <v>3230</v>
      </c>
      <c r="G124" s="17" t="s">
        <v>3231</v>
      </c>
      <c r="H124" s="17" t="s">
        <v>3232</v>
      </c>
    </row>
    <row r="125" spans="1:8" x14ac:dyDescent="0.25">
      <c r="A125" s="16" t="s">
        <v>3528</v>
      </c>
      <c r="B125" s="16" t="s">
        <v>3529</v>
      </c>
      <c r="C125" s="17" t="s">
        <v>3530</v>
      </c>
      <c r="D125" s="17" t="s">
        <v>3228</v>
      </c>
      <c r="E125" s="17" t="s">
        <v>3229</v>
      </c>
      <c r="F125" s="17" t="s">
        <v>3230</v>
      </c>
      <c r="G125" s="17" t="s">
        <v>3231</v>
      </c>
      <c r="H125" s="17" t="s">
        <v>3232</v>
      </c>
    </row>
    <row r="126" spans="1:8" x14ac:dyDescent="0.25">
      <c r="A126" s="16" t="s">
        <v>3531</v>
      </c>
      <c r="B126" s="16" t="s">
        <v>3532</v>
      </c>
      <c r="C126" s="17" t="s">
        <v>3533</v>
      </c>
      <c r="D126" s="17" t="s">
        <v>3228</v>
      </c>
      <c r="E126" s="17" t="s">
        <v>3229</v>
      </c>
      <c r="F126" s="17" t="s">
        <v>3230</v>
      </c>
      <c r="G126" s="17" t="s">
        <v>3231</v>
      </c>
      <c r="H126" s="17" t="s">
        <v>3232</v>
      </c>
    </row>
    <row r="127" spans="1:8" x14ac:dyDescent="0.25">
      <c r="A127" s="16" t="s">
        <v>3534</v>
      </c>
      <c r="B127" s="16" t="s">
        <v>3535</v>
      </c>
      <c r="C127" s="17" t="s">
        <v>3536</v>
      </c>
      <c r="D127" s="17" t="s">
        <v>3228</v>
      </c>
      <c r="E127" s="17" t="s">
        <v>3229</v>
      </c>
      <c r="F127" s="17" t="s">
        <v>3230</v>
      </c>
      <c r="G127" s="17" t="s">
        <v>3231</v>
      </c>
      <c r="H127" s="17" t="s">
        <v>3232</v>
      </c>
    </row>
    <row r="128" spans="1:8" x14ac:dyDescent="0.25">
      <c r="A128" s="16" t="s">
        <v>3537</v>
      </c>
      <c r="B128" s="16" t="s">
        <v>3538</v>
      </c>
      <c r="C128" s="17" t="s">
        <v>3539</v>
      </c>
      <c r="D128" s="17" t="s">
        <v>3228</v>
      </c>
      <c r="E128" s="17" t="s">
        <v>3229</v>
      </c>
      <c r="F128" s="17" t="s">
        <v>3230</v>
      </c>
      <c r="G128" s="17" t="s">
        <v>3231</v>
      </c>
      <c r="H128" s="17" t="s">
        <v>3232</v>
      </c>
    </row>
    <row r="129" spans="1:8" x14ac:dyDescent="0.25">
      <c r="A129" s="16" t="s">
        <v>241</v>
      </c>
      <c r="B129" s="16" t="s">
        <v>3540</v>
      </c>
      <c r="C129" s="17" t="s">
        <v>3541</v>
      </c>
      <c r="D129" s="17" t="s">
        <v>3228</v>
      </c>
      <c r="E129" s="17" t="s">
        <v>3229</v>
      </c>
      <c r="F129" s="17" t="s">
        <v>3230</v>
      </c>
      <c r="G129" s="17" t="s">
        <v>3231</v>
      </c>
      <c r="H129" s="17" t="s">
        <v>3232</v>
      </c>
    </row>
    <row r="130" spans="1:8" x14ac:dyDescent="0.25">
      <c r="A130" s="16" t="s">
        <v>3542</v>
      </c>
      <c r="B130" s="16" t="s">
        <v>3543</v>
      </c>
      <c r="C130" s="17" t="s">
        <v>3544</v>
      </c>
      <c r="D130" s="17" t="s">
        <v>3228</v>
      </c>
      <c r="E130" s="17" t="s">
        <v>3229</v>
      </c>
      <c r="F130" s="17" t="s">
        <v>3230</v>
      </c>
      <c r="G130" s="17" t="s">
        <v>3231</v>
      </c>
      <c r="H130" s="17" t="s">
        <v>3232</v>
      </c>
    </row>
    <row r="131" spans="1:8" x14ac:dyDescent="0.25">
      <c r="A131" s="16" t="s">
        <v>3545</v>
      </c>
      <c r="B131" s="16" t="s">
        <v>3546</v>
      </c>
      <c r="C131" s="17" t="s">
        <v>3547</v>
      </c>
      <c r="D131" s="17" t="s">
        <v>3228</v>
      </c>
      <c r="E131" s="17" t="s">
        <v>3229</v>
      </c>
      <c r="F131" s="17" t="s">
        <v>3230</v>
      </c>
      <c r="G131" s="17" t="s">
        <v>3231</v>
      </c>
      <c r="H131" s="17" t="s">
        <v>3232</v>
      </c>
    </row>
    <row r="132" spans="1:8" x14ac:dyDescent="0.25">
      <c r="A132" s="16" t="s">
        <v>3548</v>
      </c>
      <c r="B132" s="16" t="s">
        <v>3549</v>
      </c>
      <c r="C132" s="17" t="s">
        <v>3550</v>
      </c>
      <c r="D132" s="17" t="s">
        <v>3228</v>
      </c>
      <c r="E132" s="17" t="s">
        <v>3229</v>
      </c>
      <c r="F132" s="17" t="s">
        <v>3230</v>
      </c>
      <c r="G132" s="17" t="s">
        <v>3231</v>
      </c>
      <c r="H132" s="17" t="s">
        <v>3232</v>
      </c>
    </row>
    <row r="133" spans="1:8" x14ac:dyDescent="0.25">
      <c r="A133" s="16" t="s">
        <v>3551</v>
      </c>
      <c r="B133" s="16" t="s">
        <v>3552</v>
      </c>
      <c r="C133" s="17" t="s">
        <v>3553</v>
      </c>
      <c r="D133" s="17" t="s">
        <v>3228</v>
      </c>
      <c r="E133" s="17" t="s">
        <v>3229</v>
      </c>
      <c r="F133" s="17" t="s">
        <v>3230</v>
      </c>
      <c r="G133" s="17" t="s">
        <v>3231</v>
      </c>
      <c r="H133" s="17" t="s">
        <v>3232</v>
      </c>
    </row>
    <row r="134" spans="1:8" x14ac:dyDescent="0.25">
      <c r="A134" s="16" t="s">
        <v>3554</v>
      </c>
      <c r="B134" s="16" t="s">
        <v>3555</v>
      </c>
      <c r="C134" s="17" t="s">
        <v>3556</v>
      </c>
      <c r="D134" s="17" t="s">
        <v>3228</v>
      </c>
      <c r="E134" s="17" t="s">
        <v>3229</v>
      </c>
      <c r="F134" s="17" t="s">
        <v>3230</v>
      </c>
      <c r="G134" s="17" t="s">
        <v>3231</v>
      </c>
      <c r="H134" s="17" t="s">
        <v>3232</v>
      </c>
    </row>
    <row r="135" spans="1:8" x14ac:dyDescent="0.25">
      <c r="A135" s="16" t="s">
        <v>3557</v>
      </c>
      <c r="B135" s="16" t="s">
        <v>3558</v>
      </c>
      <c r="C135" s="17" t="s">
        <v>3559</v>
      </c>
      <c r="D135" s="17" t="s">
        <v>3228</v>
      </c>
      <c r="E135" s="17" t="s">
        <v>3229</v>
      </c>
      <c r="F135" s="17" t="s">
        <v>3230</v>
      </c>
      <c r="G135" s="17" t="s">
        <v>3231</v>
      </c>
      <c r="H135" s="17" t="s">
        <v>3232</v>
      </c>
    </row>
    <row r="136" spans="1:8" x14ac:dyDescent="0.25">
      <c r="A136" s="16" t="s">
        <v>3560</v>
      </c>
      <c r="B136" s="16" t="s">
        <v>3561</v>
      </c>
      <c r="C136" s="17" t="s">
        <v>3559</v>
      </c>
      <c r="D136" s="17" t="s">
        <v>3228</v>
      </c>
      <c r="E136" s="17" t="s">
        <v>3229</v>
      </c>
      <c r="F136" s="17" t="s">
        <v>3230</v>
      </c>
      <c r="G136" s="17" t="s">
        <v>3231</v>
      </c>
      <c r="H136" s="17" t="s">
        <v>3232</v>
      </c>
    </row>
    <row r="137" spans="1:8" x14ac:dyDescent="0.25">
      <c r="A137" s="16" t="s">
        <v>3562</v>
      </c>
      <c r="B137" s="16" t="s">
        <v>3563</v>
      </c>
      <c r="C137" s="17" t="s">
        <v>3564</v>
      </c>
      <c r="D137" s="17" t="s">
        <v>3228</v>
      </c>
      <c r="E137" s="17" t="s">
        <v>3229</v>
      </c>
      <c r="F137" s="17" t="s">
        <v>3230</v>
      </c>
      <c r="G137" s="17" t="s">
        <v>3231</v>
      </c>
      <c r="H137" s="17" t="s">
        <v>3232</v>
      </c>
    </row>
    <row r="138" spans="1:8" x14ac:dyDescent="0.25">
      <c r="A138" s="16" t="s">
        <v>3565</v>
      </c>
      <c r="B138" s="16" t="s">
        <v>3566</v>
      </c>
      <c r="C138" s="17" t="s">
        <v>3510</v>
      </c>
      <c r="D138" s="17" t="s">
        <v>3228</v>
      </c>
      <c r="E138" s="17" t="s">
        <v>3229</v>
      </c>
      <c r="F138" s="17" t="s">
        <v>3230</v>
      </c>
      <c r="G138" s="17" t="s">
        <v>3231</v>
      </c>
      <c r="H138" s="17" t="s">
        <v>3232</v>
      </c>
    </row>
    <row r="139" spans="1:8" x14ac:dyDescent="0.25">
      <c r="A139" s="16" t="s">
        <v>3567</v>
      </c>
      <c r="B139" s="16" t="s">
        <v>3568</v>
      </c>
      <c r="C139" s="17" t="s">
        <v>3569</v>
      </c>
      <c r="D139" s="17" t="s">
        <v>3228</v>
      </c>
      <c r="E139" s="17" t="s">
        <v>3229</v>
      </c>
      <c r="F139" s="17" t="s">
        <v>3230</v>
      </c>
      <c r="G139" s="17" t="s">
        <v>3231</v>
      </c>
      <c r="H139" s="17" t="s">
        <v>3232</v>
      </c>
    </row>
    <row r="140" spans="1:8" x14ac:dyDescent="0.25">
      <c r="A140" s="16" t="s">
        <v>3570</v>
      </c>
      <c r="B140" s="16" t="s">
        <v>3571</v>
      </c>
      <c r="C140" s="17" t="s">
        <v>3572</v>
      </c>
      <c r="D140" s="17" t="s">
        <v>3228</v>
      </c>
      <c r="E140" s="17" t="s">
        <v>3229</v>
      </c>
      <c r="F140" s="17" t="s">
        <v>3230</v>
      </c>
      <c r="G140" s="17" t="s">
        <v>3231</v>
      </c>
      <c r="H140" s="17" t="s">
        <v>3232</v>
      </c>
    </row>
    <row r="141" spans="1:8" x14ac:dyDescent="0.25">
      <c r="A141" s="16" t="s">
        <v>3573</v>
      </c>
      <c r="B141" s="16" t="s">
        <v>3574</v>
      </c>
      <c r="C141" s="17" t="s">
        <v>3433</v>
      </c>
      <c r="D141" s="17" t="s">
        <v>3228</v>
      </c>
      <c r="E141" s="17" t="s">
        <v>3229</v>
      </c>
      <c r="F141" s="17" t="s">
        <v>3230</v>
      </c>
      <c r="G141" s="17" t="s">
        <v>3231</v>
      </c>
      <c r="H141" s="17" t="s">
        <v>3232</v>
      </c>
    </row>
    <row r="142" spans="1:8" x14ac:dyDescent="0.25">
      <c r="A142" s="16" t="s">
        <v>3575</v>
      </c>
      <c r="B142" s="16" t="s">
        <v>3576</v>
      </c>
      <c r="C142" s="17" t="s">
        <v>3433</v>
      </c>
      <c r="D142" s="17" t="s">
        <v>3228</v>
      </c>
      <c r="E142" s="17" t="s">
        <v>3229</v>
      </c>
      <c r="F142" s="17" t="s">
        <v>3230</v>
      </c>
      <c r="G142" s="17" t="s">
        <v>3231</v>
      </c>
      <c r="H142" s="17" t="s">
        <v>3232</v>
      </c>
    </row>
    <row r="143" spans="1:8" x14ac:dyDescent="0.25">
      <c r="A143" s="16" t="s">
        <v>3577</v>
      </c>
      <c r="B143" s="16" t="s">
        <v>3578</v>
      </c>
      <c r="C143" s="17" t="s">
        <v>3433</v>
      </c>
      <c r="D143" s="17" t="s">
        <v>3228</v>
      </c>
      <c r="E143" s="17" t="s">
        <v>3229</v>
      </c>
      <c r="F143" s="17" t="s">
        <v>3230</v>
      </c>
      <c r="G143" s="17" t="s">
        <v>3231</v>
      </c>
      <c r="H143" s="17" t="s">
        <v>3232</v>
      </c>
    </row>
    <row r="144" spans="1:8" x14ac:dyDescent="0.25">
      <c r="A144" s="16" t="s">
        <v>3579</v>
      </c>
      <c r="B144" s="16" t="s">
        <v>3580</v>
      </c>
      <c r="C144" s="17" t="s">
        <v>3581</v>
      </c>
      <c r="D144" s="17" t="s">
        <v>3228</v>
      </c>
      <c r="E144" s="17" t="s">
        <v>3229</v>
      </c>
      <c r="F144" s="17" t="s">
        <v>3230</v>
      </c>
      <c r="G144" s="17" t="s">
        <v>3231</v>
      </c>
      <c r="H144" s="17" t="s">
        <v>3232</v>
      </c>
    </row>
    <row r="145" spans="1:8" x14ac:dyDescent="0.25">
      <c r="A145" s="16" t="s">
        <v>223</v>
      </c>
      <c r="B145" s="16" t="s">
        <v>3582</v>
      </c>
      <c r="C145" s="17" t="s">
        <v>3583</v>
      </c>
      <c r="D145" s="17" t="s">
        <v>3228</v>
      </c>
      <c r="E145" s="17" t="s">
        <v>3229</v>
      </c>
      <c r="F145" s="17" t="s">
        <v>3230</v>
      </c>
      <c r="G145" s="17" t="s">
        <v>3231</v>
      </c>
      <c r="H145" s="17" t="s">
        <v>3232</v>
      </c>
    </row>
    <row r="146" spans="1:8" x14ac:dyDescent="0.25">
      <c r="A146" s="14" t="s">
        <v>3584</v>
      </c>
      <c r="B146" s="14" t="s">
        <v>3585</v>
      </c>
      <c r="C146" s="15"/>
      <c r="D146" s="15" t="s">
        <v>3585</v>
      </c>
      <c r="E146" s="15" t="s">
        <v>3229</v>
      </c>
      <c r="F146" s="15" t="s">
        <v>3230</v>
      </c>
      <c r="G146" s="15" t="s">
        <v>3231</v>
      </c>
      <c r="H146" s="15" t="s">
        <v>3232</v>
      </c>
    </row>
    <row r="147" spans="1:8" s="7" customFormat="1" x14ac:dyDescent="0.25">
      <c r="A147" s="16" t="s">
        <v>3586</v>
      </c>
      <c r="B147" s="16" t="s">
        <v>3587</v>
      </c>
      <c r="C147" s="17" t="s">
        <v>3588</v>
      </c>
      <c r="D147" s="17" t="s">
        <v>3585</v>
      </c>
      <c r="E147" s="17" t="s">
        <v>3229</v>
      </c>
      <c r="F147" s="17" t="s">
        <v>3230</v>
      </c>
      <c r="G147" s="17" t="s">
        <v>3231</v>
      </c>
      <c r="H147" s="17" t="s">
        <v>3232</v>
      </c>
    </row>
    <row r="148" spans="1:8" x14ac:dyDescent="0.25">
      <c r="A148" s="16" t="s">
        <v>3589</v>
      </c>
      <c r="B148" s="16" t="s">
        <v>3590</v>
      </c>
      <c r="C148" s="17" t="s">
        <v>3591</v>
      </c>
      <c r="D148" s="17" t="s">
        <v>3585</v>
      </c>
      <c r="E148" s="17" t="s">
        <v>3229</v>
      </c>
      <c r="F148" s="17" t="s">
        <v>3230</v>
      </c>
      <c r="G148" s="17" t="s">
        <v>3231</v>
      </c>
      <c r="H148" s="17" t="s">
        <v>3232</v>
      </c>
    </row>
    <row r="149" spans="1:8" x14ac:dyDescent="0.25">
      <c r="A149" s="16" t="s">
        <v>708</v>
      </c>
      <c r="B149" s="16" t="s">
        <v>3592</v>
      </c>
      <c r="C149" s="17" t="s">
        <v>3593</v>
      </c>
      <c r="D149" s="17" t="s">
        <v>3585</v>
      </c>
      <c r="E149" s="17" t="s">
        <v>3229</v>
      </c>
      <c r="F149" s="17" t="s">
        <v>3230</v>
      </c>
      <c r="G149" s="17" t="s">
        <v>3231</v>
      </c>
      <c r="H149" s="17" t="s">
        <v>3232</v>
      </c>
    </row>
    <row r="150" spans="1:8" x14ac:dyDescent="0.25">
      <c r="A150" s="16" t="s">
        <v>3594</v>
      </c>
      <c r="B150" s="16" t="s">
        <v>3595</v>
      </c>
      <c r="C150" s="17" t="s">
        <v>3596</v>
      </c>
      <c r="D150" s="17" t="s">
        <v>3585</v>
      </c>
      <c r="E150" s="17" t="s">
        <v>3229</v>
      </c>
      <c r="F150" s="17" t="s">
        <v>3230</v>
      </c>
      <c r="G150" s="17" t="s">
        <v>3231</v>
      </c>
      <c r="H150" s="17" t="s">
        <v>3232</v>
      </c>
    </row>
    <row r="151" spans="1:8" x14ac:dyDescent="0.25">
      <c r="A151" s="16" t="s">
        <v>3597</v>
      </c>
      <c r="B151" s="16" t="s">
        <v>3598</v>
      </c>
      <c r="C151" s="17" t="s">
        <v>3599</v>
      </c>
      <c r="D151" s="17" t="s">
        <v>3585</v>
      </c>
      <c r="E151" s="17" t="s">
        <v>3229</v>
      </c>
      <c r="F151" s="17" t="s">
        <v>3230</v>
      </c>
      <c r="G151" s="17" t="s">
        <v>3231</v>
      </c>
      <c r="H151" s="17" t="s">
        <v>3232</v>
      </c>
    </row>
    <row r="152" spans="1:8" x14ac:dyDescent="0.25">
      <c r="A152" s="16" t="s">
        <v>3600</v>
      </c>
      <c r="B152" s="16" t="s">
        <v>3601</v>
      </c>
      <c r="C152" s="17" t="s">
        <v>3602</v>
      </c>
      <c r="D152" s="17" t="s">
        <v>3585</v>
      </c>
      <c r="E152" s="17" t="s">
        <v>3229</v>
      </c>
      <c r="F152" s="17" t="s">
        <v>3230</v>
      </c>
      <c r="G152" s="17" t="s">
        <v>3231</v>
      </c>
      <c r="H152" s="17" t="s">
        <v>3232</v>
      </c>
    </row>
    <row r="153" spans="1:8" x14ac:dyDescent="0.25">
      <c r="A153" s="16" t="s">
        <v>1485</v>
      </c>
      <c r="B153" s="16" t="s">
        <v>3603</v>
      </c>
      <c r="C153" s="17" t="s">
        <v>3604</v>
      </c>
      <c r="D153" s="17" t="s">
        <v>3585</v>
      </c>
      <c r="E153" s="17" t="s">
        <v>3229</v>
      </c>
      <c r="F153" s="17" t="s">
        <v>3230</v>
      </c>
      <c r="G153" s="17" t="s">
        <v>3231</v>
      </c>
      <c r="H153" s="17" t="s">
        <v>3232</v>
      </c>
    </row>
    <row r="154" spans="1:8" x14ac:dyDescent="0.25">
      <c r="A154" s="16" t="s">
        <v>3605</v>
      </c>
      <c r="B154" s="16" t="s">
        <v>3606</v>
      </c>
      <c r="C154" s="17" t="s">
        <v>3607</v>
      </c>
      <c r="D154" s="17" t="s">
        <v>3585</v>
      </c>
      <c r="E154" s="17" t="s">
        <v>3229</v>
      </c>
      <c r="F154" s="17" t="s">
        <v>3230</v>
      </c>
      <c r="G154" s="17" t="s">
        <v>3231</v>
      </c>
      <c r="H154" s="17" t="s">
        <v>3232</v>
      </c>
    </row>
    <row r="155" spans="1:8" x14ac:dyDescent="0.25">
      <c r="A155" s="16" t="s">
        <v>3608</v>
      </c>
      <c r="B155" s="16" t="s">
        <v>3609</v>
      </c>
      <c r="C155" s="17" t="s">
        <v>3610</v>
      </c>
      <c r="D155" s="17" t="s">
        <v>3585</v>
      </c>
      <c r="E155" s="17" t="s">
        <v>3229</v>
      </c>
      <c r="F155" s="17" t="s">
        <v>3230</v>
      </c>
      <c r="G155" s="17" t="s">
        <v>3231</v>
      </c>
      <c r="H155" s="17" t="s">
        <v>3232</v>
      </c>
    </row>
    <row r="156" spans="1:8" x14ac:dyDescent="0.25">
      <c r="A156" s="16" t="s">
        <v>3611</v>
      </c>
      <c r="B156" s="16" t="s">
        <v>3612</v>
      </c>
      <c r="C156" s="17" t="s">
        <v>3613</v>
      </c>
      <c r="D156" s="17" t="s">
        <v>3585</v>
      </c>
      <c r="E156" s="17" t="s">
        <v>3229</v>
      </c>
      <c r="F156" s="17" t="s">
        <v>3230</v>
      </c>
      <c r="G156" s="17" t="s">
        <v>3231</v>
      </c>
      <c r="H156" s="17" t="s">
        <v>3232</v>
      </c>
    </row>
    <row r="157" spans="1:8" x14ac:dyDescent="0.25">
      <c r="A157" s="16" t="s">
        <v>1311</v>
      </c>
      <c r="B157" s="16" t="s">
        <v>3614</v>
      </c>
      <c r="C157" s="17" t="s">
        <v>3615</v>
      </c>
      <c r="D157" s="17" t="s">
        <v>3585</v>
      </c>
      <c r="E157" s="17" t="s">
        <v>3229</v>
      </c>
      <c r="F157" s="17" t="s">
        <v>3230</v>
      </c>
      <c r="G157" s="17" t="s">
        <v>3231</v>
      </c>
      <c r="H157" s="17" t="s">
        <v>3232</v>
      </c>
    </row>
    <row r="158" spans="1:8" x14ac:dyDescent="0.25">
      <c r="A158" s="16" t="s">
        <v>3616</v>
      </c>
      <c r="B158" s="16" t="s">
        <v>3617</v>
      </c>
      <c r="C158" s="17" t="s">
        <v>3618</v>
      </c>
      <c r="D158" s="17" t="s">
        <v>3585</v>
      </c>
      <c r="E158" s="17" t="s">
        <v>3229</v>
      </c>
      <c r="F158" s="17" t="s">
        <v>3230</v>
      </c>
      <c r="G158" s="17" t="s">
        <v>3231</v>
      </c>
      <c r="H158" s="17" t="s">
        <v>3232</v>
      </c>
    </row>
    <row r="159" spans="1:8" x14ac:dyDescent="0.25">
      <c r="A159" s="16" t="s">
        <v>3619</v>
      </c>
      <c r="B159" s="16" t="s">
        <v>3620</v>
      </c>
      <c r="C159" s="17" t="s">
        <v>3621</v>
      </c>
      <c r="D159" s="17" t="s">
        <v>3585</v>
      </c>
      <c r="E159" s="17" t="s">
        <v>3229</v>
      </c>
      <c r="F159" s="17" t="s">
        <v>3230</v>
      </c>
      <c r="G159" s="17" t="s">
        <v>3231</v>
      </c>
      <c r="H159" s="17" t="s">
        <v>3232</v>
      </c>
    </row>
    <row r="160" spans="1:8" x14ac:dyDescent="0.25">
      <c r="A160" s="16" t="s">
        <v>161</v>
      </c>
      <c r="B160" s="16" t="s">
        <v>3622</v>
      </c>
      <c r="C160" s="17" t="s">
        <v>3623</v>
      </c>
      <c r="D160" s="17" t="s">
        <v>3585</v>
      </c>
      <c r="E160" s="17" t="s">
        <v>3229</v>
      </c>
      <c r="F160" s="17" t="s">
        <v>3230</v>
      </c>
      <c r="G160" s="17" t="s">
        <v>3231</v>
      </c>
      <c r="H160" s="17" t="s">
        <v>3232</v>
      </c>
    </row>
    <row r="161" spans="1:8" x14ac:dyDescent="0.25">
      <c r="A161" s="16" t="s">
        <v>3624</v>
      </c>
      <c r="B161" s="16" t="s">
        <v>3625</v>
      </c>
      <c r="C161" s="17" t="s">
        <v>3626</v>
      </c>
      <c r="D161" s="17" t="s">
        <v>3585</v>
      </c>
      <c r="E161" s="17" t="s">
        <v>3229</v>
      </c>
      <c r="F161" s="17" t="s">
        <v>3230</v>
      </c>
      <c r="G161" s="17" t="s">
        <v>3231</v>
      </c>
      <c r="H161" s="17" t="s">
        <v>3232</v>
      </c>
    </row>
    <row r="162" spans="1:8" x14ac:dyDescent="0.25">
      <c r="A162" s="16" t="s">
        <v>3627</v>
      </c>
      <c r="B162" s="16" t="s">
        <v>3628</v>
      </c>
      <c r="C162" s="17" t="s">
        <v>3629</v>
      </c>
      <c r="D162" s="17" t="s">
        <v>3585</v>
      </c>
      <c r="E162" s="17" t="s">
        <v>3229</v>
      </c>
      <c r="F162" s="17" t="s">
        <v>3230</v>
      </c>
      <c r="G162" s="17" t="s">
        <v>3231</v>
      </c>
      <c r="H162" s="17" t="s">
        <v>3232</v>
      </c>
    </row>
    <row r="163" spans="1:8" x14ac:dyDescent="0.25">
      <c r="A163" s="16" t="s">
        <v>1848</v>
      </c>
      <c r="B163" s="16" t="s">
        <v>3630</v>
      </c>
      <c r="C163" s="17" t="s">
        <v>3631</v>
      </c>
      <c r="D163" s="17" t="s">
        <v>3585</v>
      </c>
      <c r="E163" s="17" t="s">
        <v>3229</v>
      </c>
      <c r="F163" s="17" t="s">
        <v>3230</v>
      </c>
      <c r="G163" s="17" t="s">
        <v>3231</v>
      </c>
      <c r="H163" s="17" t="s">
        <v>3232</v>
      </c>
    </row>
    <row r="164" spans="1:8" x14ac:dyDescent="0.25">
      <c r="A164" s="16" t="s">
        <v>3632</v>
      </c>
      <c r="B164" s="16" t="s">
        <v>3633</v>
      </c>
      <c r="C164" s="17" t="s">
        <v>3591</v>
      </c>
      <c r="D164" s="17" t="s">
        <v>3585</v>
      </c>
      <c r="E164" s="17" t="s">
        <v>3229</v>
      </c>
      <c r="F164" s="17" t="s">
        <v>3230</v>
      </c>
      <c r="G164" s="17" t="s">
        <v>3231</v>
      </c>
      <c r="H164" s="17" t="s">
        <v>3232</v>
      </c>
    </row>
    <row r="165" spans="1:8" x14ac:dyDescent="0.25">
      <c r="A165" s="16" t="s">
        <v>1041</v>
      </c>
      <c r="B165" s="16" t="s">
        <v>3634</v>
      </c>
      <c r="C165" s="17" t="s">
        <v>3635</v>
      </c>
      <c r="D165" s="17" t="s">
        <v>3585</v>
      </c>
      <c r="E165" s="17" t="s">
        <v>3229</v>
      </c>
      <c r="F165" s="17" t="s">
        <v>3230</v>
      </c>
      <c r="G165" s="17" t="s">
        <v>3231</v>
      </c>
      <c r="H165" s="17" t="s">
        <v>3232</v>
      </c>
    </row>
    <row r="166" spans="1:8" x14ac:dyDescent="0.25">
      <c r="A166" s="16" t="s">
        <v>3636</v>
      </c>
      <c r="B166" s="16" t="s">
        <v>3637</v>
      </c>
      <c r="C166" s="17" t="s">
        <v>3638</v>
      </c>
      <c r="D166" s="17" t="s">
        <v>3585</v>
      </c>
      <c r="E166" s="17" t="s">
        <v>3229</v>
      </c>
      <c r="F166" s="17" t="s">
        <v>3230</v>
      </c>
      <c r="G166" s="17" t="s">
        <v>3231</v>
      </c>
      <c r="H166" s="17" t="s">
        <v>3232</v>
      </c>
    </row>
    <row r="167" spans="1:8" x14ac:dyDescent="0.25">
      <c r="A167" s="16" t="s">
        <v>3639</v>
      </c>
      <c r="B167" s="16" t="s">
        <v>3640</v>
      </c>
      <c r="C167" s="17" t="s">
        <v>3641</v>
      </c>
      <c r="D167" s="17" t="s">
        <v>3585</v>
      </c>
      <c r="E167" s="17" t="s">
        <v>3229</v>
      </c>
      <c r="F167" s="17" t="s">
        <v>3230</v>
      </c>
      <c r="G167" s="17" t="s">
        <v>3231</v>
      </c>
      <c r="H167" s="17" t="s">
        <v>3232</v>
      </c>
    </row>
    <row r="168" spans="1:8" x14ac:dyDescent="0.25">
      <c r="A168" s="16" t="s">
        <v>3642</v>
      </c>
      <c r="B168" s="16" t="s">
        <v>3643</v>
      </c>
      <c r="C168" s="17" t="s">
        <v>3644</v>
      </c>
      <c r="D168" s="17" t="s">
        <v>3585</v>
      </c>
      <c r="E168" s="17" t="s">
        <v>3229</v>
      </c>
      <c r="F168" s="17" t="s">
        <v>3230</v>
      </c>
      <c r="G168" s="17" t="s">
        <v>3231</v>
      </c>
      <c r="H168" s="17" t="s">
        <v>3232</v>
      </c>
    </row>
    <row r="169" spans="1:8" x14ac:dyDescent="0.25">
      <c r="A169" s="16" t="s">
        <v>135</v>
      </c>
      <c r="B169" s="16" t="s">
        <v>3645</v>
      </c>
      <c r="C169" s="17" t="s">
        <v>3593</v>
      </c>
      <c r="D169" s="17" t="s">
        <v>3585</v>
      </c>
      <c r="E169" s="17" t="s">
        <v>3229</v>
      </c>
      <c r="F169" s="17" t="s">
        <v>3230</v>
      </c>
      <c r="G169" s="17" t="s">
        <v>3231</v>
      </c>
      <c r="H169" s="17" t="s">
        <v>3232</v>
      </c>
    </row>
    <row r="170" spans="1:8" x14ac:dyDescent="0.25">
      <c r="A170" s="16" t="s">
        <v>3646</v>
      </c>
      <c r="B170" s="16" t="s">
        <v>3647</v>
      </c>
      <c r="C170" s="17" t="s">
        <v>3648</v>
      </c>
      <c r="D170" s="17" t="s">
        <v>3585</v>
      </c>
      <c r="E170" s="17" t="s">
        <v>3229</v>
      </c>
      <c r="F170" s="17" t="s">
        <v>3230</v>
      </c>
      <c r="G170" s="17" t="s">
        <v>3231</v>
      </c>
      <c r="H170" s="17" t="s">
        <v>3232</v>
      </c>
    </row>
    <row r="171" spans="1:8" x14ac:dyDescent="0.25">
      <c r="A171" s="16" t="s">
        <v>3649</v>
      </c>
      <c r="B171" s="16" t="s">
        <v>3650</v>
      </c>
      <c r="C171" s="17" t="s">
        <v>3651</v>
      </c>
      <c r="D171" s="17" t="s">
        <v>3585</v>
      </c>
      <c r="E171" s="17" t="s">
        <v>3229</v>
      </c>
      <c r="F171" s="17" t="s">
        <v>3230</v>
      </c>
      <c r="G171" s="17" t="s">
        <v>3231</v>
      </c>
      <c r="H171" s="17" t="s">
        <v>3232</v>
      </c>
    </row>
    <row r="172" spans="1:8" x14ac:dyDescent="0.25">
      <c r="A172" s="16" t="s">
        <v>3652</v>
      </c>
      <c r="B172" s="16" t="s">
        <v>3653</v>
      </c>
      <c r="C172" s="17" t="s">
        <v>3654</v>
      </c>
      <c r="D172" s="17" t="s">
        <v>3585</v>
      </c>
      <c r="E172" s="17" t="s">
        <v>3229</v>
      </c>
      <c r="F172" s="17" t="s">
        <v>3230</v>
      </c>
      <c r="G172" s="17" t="s">
        <v>3231</v>
      </c>
      <c r="H172" s="17" t="s">
        <v>3232</v>
      </c>
    </row>
    <row r="173" spans="1:8" x14ac:dyDescent="0.25">
      <c r="A173" s="16" t="s">
        <v>3655</v>
      </c>
      <c r="B173" s="16" t="s">
        <v>3656</v>
      </c>
      <c r="C173" s="17" t="s">
        <v>3588</v>
      </c>
      <c r="D173" s="17" t="s">
        <v>3585</v>
      </c>
      <c r="E173" s="17" t="s">
        <v>3229</v>
      </c>
      <c r="F173" s="17" t="s">
        <v>3230</v>
      </c>
      <c r="G173" s="17" t="s">
        <v>3231</v>
      </c>
      <c r="H173" s="17" t="s">
        <v>3232</v>
      </c>
    </row>
    <row r="174" spans="1:8" x14ac:dyDescent="0.25">
      <c r="A174" s="16" t="s">
        <v>3657</v>
      </c>
      <c r="B174" s="16" t="s">
        <v>3658</v>
      </c>
      <c r="C174" s="17" t="s">
        <v>3659</v>
      </c>
      <c r="D174" s="17" t="s">
        <v>3585</v>
      </c>
      <c r="E174" s="17" t="s">
        <v>3229</v>
      </c>
      <c r="F174" s="17" t="s">
        <v>3230</v>
      </c>
      <c r="G174" s="17" t="s">
        <v>3231</v>
      </c>
      <c r="H174" s="17" t="s">
        <v>3232</v>
      </c>
    </row>
    <row r="175" spans="1:8" x14ac:dyDescent="0.25">
      <c r="A175" s="16" t="s">
        <v>3660</v>
      </c>
      <c r="B175" s="16" t="s">
        <v>3650</v>
      </c>
      <c r="C175" s="17" t="s">
        <v>3651</v>
      </c>
      <c r="D175" s="17" t="s">
        <v>3585</v>
      </c>
      <c r="E175" s="17" t="s">
        <v>3229</v>
      </c>
      <c r="F175" s="17" t="s">
        <v>3230</v>
      </c>
      <c r="G175" s="17" t="s">
        <v>3231</v>
      </c>
      <c r="H175" s="17" t="s">
        <v>3232</v>
      </c>
    </row>
    <row r="176" spans="1:8" x14ac:dyDescent="0.25">
      <c r="A176" s="16" t="s">
        <v>3661</v>
      </c>
      <c r="B176" s="16" t="s">
        <v>3662</v>
      </c>
      <c r="C176" s="17" t="s">
        <v>3663</v>
      </c>
      <c r="D176" s="17" t="s">
        <v>3585</v>
      </c>
      <c r="E176" s="17" t="s">
        <v>3229</v>
      </c>
      <c r="F176" s="17" t="s">
        <v>3230</v>
      </c>
      <c r="G176" s="17" t="s">
        <v>3231</v>
      </c>
      <c r="H176" s="17" t="s">
        <v>3232</v>
      </c>
    </row>
    <row r="177" spans="1:8" x14ac:dyDescent="0.25">
      <c r="A177" s="16" t="s">
        <v>3664</v>
      </c>
      <c r="B177" s="16" t="s">
        <v>3665</v>
      </c>
      <c r="C177" s="17" t="s">
        <v>3666</v>
      </c>
      <c r="D177" s="17" t="s">
        <v>3585</v>
      </c>
      <c r="E177" s="17" t="s">
        <v>3229</v>
      </c>
      <c r="F177" s="17" t="s">
        <v>3230</v>
      </c>
      <c r="G177" s="17" t="s">
        <v>3231</v>
      </c>
      <c r="H177" s="17" t="s">
        <v>3232</v>
      </c>
    </row>
    <row r="178" spans="1:8" x14ac:dyDescent="0.25">
      <c r="A178" s="16" t="s">
        <v>3667</v>
      </c>
      <c r="B178" s="16" t="s">
        <v>3668</v>
      </c>
      <c r="C178" s="17" t="s">
        <v>3669</v>
      </c>
      <c r="D178" s="17" t="s">
        <v>3585</v>
      </c>
      <c r="E178" s="17" t="s">
        <v>3229</v>
      </c>
      <c r="F178" s="17" t="s">
        <v>3230</v>
      </c>
      <c r="G178" s="17" t="s">
        <v>3231</v>
      </c>
      <c r="H178" s="17" t="s">
        <v>3232</v>
      </c>
    </row>
    <row r="179" spans="1:8" x14ac:dyDescent="0.25">
      <c r="A179" s="16" t="s">
        <v>3670</v>
      </c>
      <c r="B179" s="16" t="s">
        <v>3671</v>
      </c>
      <c r="C179" s="17" t="s">
        <v>3672</v>
      </c>
      <c r="D179" s="17" t="s">
        <v>3585</v>
      </c>
      <c r="E179" s="17" t="s">
        <v>3229</v>
      </c>
      <c r="F179" s="17" t="s">
        <v>3230</v>
      </c>
      <c r="G179" s="17" t="s">
        <v>3231</v>
      </c>
      <c r="H179" s="17" t="s">
        <v>3232</v>
      </c>
    </row>
    <row r="180" spans="1:8" x14ac:dyDescent="0.25">
      <c r="A180" s="16" t="s">
        <v>1375</v>
      </c>
      <c r="B180" s="16" t="s">
        <v>3673</v>
      </c>
      <c r="C180" s="17" t="s">
        <v>3674</v>
      </c>
      <c r="D180" s="17" t="s">
        <v>3585</v>
      </c>
      <c r="E180" s="17" t="s">
        <v>3229</v>
      </c>
      <c r="F180" s="17" t="s">
        <v>3230</v>
      </c>
      <c r="G180" s="17" t="s">
        <v>3231</v>
      </c>
      <c r="H180" s="17" t="s">
        <v>3232</v>
      </c>
    </row>
    <row r="181" spans="1:8" x14ac:dyDescent="0.25">
      <c r="A181" s="16" t="s">
        <v>3675</v>
      </c>
      <c r="B181" s="16" t="s">
        <v>3676</v>
      </c>
      <c r="C181" s="17" t="s">
        <v>3677</v>
      </c>
      <c r="D181" s="17" t="s">
        <v>3585</v>
      </c>
      <c r="E181" s="17" t="s">
        <v>3229</v>
      </c>
      <c r="F181" s="17" t="s">
        <v>3230</v>
      </c>
      <c r="G181" s="17" t="s">
        <v>3231</v>
      </c>
      <c r="H181" s="17" t="s">
        <v>3232</v>
      </c>
    </row>
    <row r="182" spans="1:8" x14ac:dyDescent="0.25">
      <c r="A182" s="16" t="s">
        <v>442</v>
      </c>
      <c r="B182" s="16" t="s">
        <v>3678</v>
      </c>
      <c r="C182" s="17" t="s">
        <v>3679</v>
      </c>
      <c r="D182" s="17" t="s">
        <v>3585</v>
      </c>
      <c r="E182" s="17" t="s">
        <v>3229</v>
      </c>
      <c r="F182" s="17" t="s">
        <v>3230</v>
      </c>
      <c r="G182" s="17" t="s">
        <v>3231</v>
      </c>
      <c r="H182" s="17" t="s">
        <v>3232</v>
      </c>
    </row>
    <row r="183" spans="1:8" x14ac:dyDescent="0.25">
      <c r="A183" s="16" t="s">
        <v>1404</v>
      </c>
      <c r="B183" s="16" t="s">
        <v>3680</v>
      </c>
      <c r="C183" s="17" t="s">
        <v>3681</v>
      </c>
      <c r="D183" s="17" t="s">
        <v>3585</v>
      </c>
      <c r="E183" s="17" t="s">
        <v>3229</v>
      </c>
      <c r="F183" s="17" t="s">
        <v>3230</v>
      </c>
      <c r="G183" s="17" t="s">
        <v>3231</v>
      </c>
      <c r="H183" s="17" t="s">
        <v>3232</v>
      </c>
    </row>
    <row r="184" spans="1:8" x14ac:dyDescent="0.25">
      <c r="A184" s="16" t="s">
        <v>1408</v>
      </c>
      <c r="B184" s="16" t="s">
        <v>3682</v>
      </c>
      <c r="C184" s="17" t="s">
        <v>3683</v>
      </c>
      <c r="D184" s="17" t="s">
        <v>3585</v>
      </c>
      <c r="E184" s="17" t="s">
        <v>3229</v>
      </c>
      <c r="F184" s="17" t="s">
        <v>3230</v>
      </c>
      <c r="G184" s="17" t="s">
        <v>3231</v>
      </c>
      <c r="H184" s="17" t="s">
        <v>3232</v>
      </c>
    </row>
    <row r="185" spans="1:8" x14ac:dyDescent="0.25">
      <c r="A185" s="16" t="s">
        <v>1286</v>
      </c>
      <c r="B185" s="16" t="s">
        <v>3684</v>
      </c>
      <c r="C185" s="17" t="s">
        <v>3685</v>
      </c>
      <c r="D185" s="17" t="s">
        <v>3585</v>
      </c>
      <c r="E185" s="17" t="s">
        <v>3229</v>
      </c>
      <c r="F185" s="17" t="s">
        <v>3230</v>
      </c>
      <c r="G185" s="17" t="s">
        <v>3231</v>
      </c>
      <c r="H185" s="17" t="s">
        <v>3232</v>
      </c>
    </row>
    <row r="186" spans="1:8" x14ac:dyDescent="0.25">
      <c r="A186" s="14" t="s">
        <v>3686</v>
      </c>
      <c r="B186" s="14" t="s">
        <v>3687</v>
      </c>
      <c r="C186" s="15"/>
      <c r="D186" s="15" t="s">
        <v>3687</v>
      </c>
      <c r="E186" s="15" t="s">
        <v>3229</v>
      </c>
      <c r="F186" s="15" t="s">
        <v>3230</v>
      </c>
      <c r="G186" s="15" t="s">
        <v>3688</v>
      </c>
      <c r="H186" s="15" t="s">
        <v>3688</v>
      </c>
    </row>
    <row r="187" spans="1:8" x14ac:dyDescent="0.25">
      <c r="A187" s="16" t="s">
        <v>3689</v>
      </c>
      <c r="B187" s="16" t="s">
        <v>3690</v>
      </c>
      <c r="C187" s="17"/>
      <c r="D187" s="17" t="s">
        <v>3687</v>
      </c>
      <c r="E187" s="17" t="s">
        <v>3229</v>
      </c>
      <c r="F187" s="17" t="s">
        <v>3230</v>
      </c>
      <c r="G187" s="17" t="s">
        <v>3231</v>
      </c>
      <c r="H187" s="17" t="s">
        <v>3688</v>
      </c>
    </row>
    <row r="188" spans="1:8" s="7" customFormat="1" x14ac:dyDescent="0.25">
      <c r="A188" s="16" t="s">
        <v>3691</v>
      </c>
      <c r="B188" s="16" t="s">
        <v>3692</v>
      </c>
      <c r="C188" s="17" t="s">
        <v>3693</v>
      </c>
      <c r="D188" s="17" t="s">
        <v>3687</v>
      </c>
      <c r="E188" s="17" t="s">
        <v>3229</v>
      </c>
      <c r="F188" s="17" t="s">
        <v>3230</v>
      </c>
      <c r="G188" s="17" t="s">
        <v>3688</v>
      </c>
      <c r="H188" s="17" t="s">
        <v>3688</v>
      </c>
    </row>
    <row r="189" spans="1:8" x14ac:dyDescent="0.25">
      <c r="A189" s="16" t="s">
        <v>3694</v>
      </c>
      <c r="B189" s="16" t="s">
        <v>3695</v>
      </c>
      <c r="C189" s="17" t="s">
        <v>3696</v>
      </c>
      <c r="D189" s="17" t="s">
        <v>3687</v>
      </c>
      <c r="E189" s="17" t="s">
        <v>3229</v>
      </c>
      <c r="F189" s="17" t="s">
        <v>3230</v>
      </c>
      <c r="G189" s="17" t="s">
        <v>3688</v>
      </c>
      <c r="H189" s="17" t="s">
        <v>3688</v>
      </c>
    </row>
    <row r="190" spans="1:8" x14ac:dyDescent="0.25">
      <c r="A190" s="16" t="s">
        <v>3697</v>
      </c>
      <c r="B190" s="16" t="s">
        <v>3698</v>
      </c>
      <c r="C190" s="17" t="s">
        <v>3699</v>
      </c>
      <c r="D190" s="17" t="s">
        <v>3687</v>
      </c>
      <c r="E190" s="17" t="s">
        <v>3229</v>
      </c>
      <c r="F190" s="17" t="s">
        <v>3230</v>
      </c>
      <c r="G190" s="17" t="s">
        <v>3688</v>
      </c>
      <c r="H190" s="17" t="s">
        <v>3688</v>
      </c>
    </row>
    <row r="191" spans="1:8" x14ac:dyDescent="0.25">
      <c r="A191" s="16" t="s">
        <v>3700</v>
      </c>
      <c r="B191" s="16" t="s">
        <v>3701</v>
      </c>
      <c r="C191" s="17" t="s">
        <v>3702</v>
      </c>
      <c r="D191" s="17" t="s">
        <v>3687</v>
      </c>
      <c r="E191" s="17" t="s">
        <v>3229</v>
      </c>
      <c r="F191" s="17" t="s">
        <v>3230</v>
      </c>
      <c r="G191" s="17" t="s">
        <v>3688</v>
      </c>
      <c r="H191" s="17" t="s">
        <v>3688</v>
      </c>
    </row>
    <row r="192" spans="1:8" x14ac:dyDescent="0.25">
      <c r="A192" s="16" t="s">
        <v>3703</v>
      </c>
      <c r="B192" s="16" t="s">
        <v>3701</v>
      </c>
      <c r="C192" s="17" t="s">
        <v>3702</v>
      </c>
      <c r="D192" s="17" t="s">
        <v>3687</v>
      </c>
      <c r="E192" s="17" t="s">
        <v>3229</v>
      </c>
      <c r="F192" s="17" t="s">
        <v>3230</v>
      </c>
      <c r="G192" s="17" t="s">
        <v>3688</v>
      </c>
      <c r="H192" s="17" t="s">
        <v>3688</v>
      </c>
    </row>
    <row r="193" spans="1:8" x14ac:dyDescent="0.25">
      <c r="A193" s="16" t="s">
        <v>3704</v>
      </c>
      <c r="B193" s="16" t="s">
        <v>3705</v>
      </c>
      <c r="C193" s="17" t="s">
        <v>3706</v>
      </c>
      <c r="D193" s="17" t="s">
        <v>3687</v>
      </c>
      <c r="E193" s="17" t="s">
        <v>3229</v>
      </c>
      <c r="F193" s="17" t="s">
        <v>3230</v>
      </c>
      <c r="G193" s="17" t="s">
        <v>3688</v>
      </c>
      <c r="H193" s="17" t="s">
        <v>3688</v>
      </c>
    </row>
    <row r="194" spans="1:8" x14ac:dyDescent="0.25">
      <c r="A194" s="16" t="s">
        <v>3707</v>
      </c>
      <c r="B194" s="16" t="s">
        <v>3708</v>
      </c>
      <c r="C194" s="17" t="s">
        <v>3709</v>
      </c>
      <c r="D194" s="17" t="s">
        <v>3687</v>
      </c>
      <c r="E194" s="17" t="s">
        <v>3229</v>
      </c>
      <c r="F194" s="17" t="s">
        <v>3230</v>
      </c>
      <c r="G194" s="17" t="s">
        <v>3688</v>
      </c>
      <c r="H194" s="17" t="s">
        <v>3688</v>
      </c>
    </row>
    <row r="195" spans="1:8" x14ac:dyDescent="0.25">
      <c r="A195" s="16" t="s">
        <v>3710</v>
      </c>
      <c r="B195" s="16" t="s">
        <v>3711</v>
      </c>
      <c r="C195" s="17"/>
      <c r="D195" s="17" t="s">
        <v>3687</v>
      </c>
      <c r="E195" s="17" t="s">
        <v>3229</v>
      </c>
      <c r="F195" s="17" t="s">
        <v>3230</v>
      </c>
      <c r="G195" s="17" t="s">
        <v>3688</v>
      </c>
      <c r="H195" s="17" t="s">
        <v>3688</v>
      </c>
    </row>
    <row r="196" spans="1:8" x14ac:dyDescent="0.25">
      <c r="A196" s="16" t="s">
        <v>3712</v>
      </c>
      <c r="B196" s="16" t="s">
        <v>3713</v>
      </c>
      <c r="C196" s="17" t="s">
        <v>3714</v>
      </c>
      <c r="D196" s="17" t="s">
        <v>3687</v>
      </c>
      <c r="E196" s="17" t="s">
        <v>3229</v>
      </c>
      <c r="F196" s="17" t="s">
        <v>3230</v>
      </c>
      <c r="G196" s="17" t="s">
        <v>3688</v>
      </c>
      <c r="H196" s="17" t="s">
        <v>3688</v>
      </c>
    </row>
    <row r="197" spans="1:8" x14ac:dyDescent="0.25">
      <c r="A197" s="16" t="s">
        <v>3715</v>
      </c>
      <c r="B197" s="16" t="s">
        <v>3716</v>
      </c>
      <c r="C197" s="17" t="s">
        <v>3717</v>
      </c>
      <c r="D197" s="17" t="s">
        <v>3687</v>
      </c>
      <c r="E197" s="17" t="s">
        <v>3229</v>
      </c>
      <c r="F197" s="17" t="s">
        <v>3230</v>
      </c>
      <c r="G197" s="17" t="s">
        <v>3231</v>
      </c>
      <c r="H197" s="17" t="s">
        <v>3232</v>
      </c>
    </row>
    <row r="198" spans="1:8" x14ac:dyDescent="0.25">
      <c r="A198" s="16" t="s">
        <v>3718</v>
      </c>
      <c r="B198" s="16" t="s">
        <v>3719</v>
      </c>
      <c r="C198" s="17" t="s">
        <v>3720</v>
      </c>
      <c r="D198" s="17" t="s">
        <v>3687</v>
      </c>
      <c r="E198" s="17" t="s">
        <v>3229</v>
      </c>
      <c r="F198" s="17" t="s">
        <v>3230</v>
      </c>
      <c r="G198" s="17" t="s">
        <v>3231</v>
      </c>
      <c r="H198" s="17" t="s">
        <v>3232</v>
      </c>
    </row>
    <row r="199" spans="1:8" x14ac:dyDescent="0.25">
      <c r="A199" s="16" t="s">
        <v>3721</v>
      </c>
      <c r="B199" s="16" t="s">
        <v>3722</v>
      </c>
      <c r="C199" s="17" t="s">
        <v>3723</v>
      </c>
      <c r="D199" s="17" t="s">
        <v>3687</v>
      </c>
      <c r="E199" s="17" t="s">
        <v>3229</v>
      </c>
      <c r="F199" s="17" t="s">
        <v>3230</v>
      </c>
      <c r="G199" s="17" t="s">
        <v>3231</v>
      </c>
      <c r="H199" s="17" t="s">
        <v>3232</v>
      </c>
    </row>
    <row r="200" spans="1:8" x14ac:dyDescent="0.25">
      <c r="A200" s="16" t="s">
        <v>3724</v>
      </c>
      <c r="B200" s="16" t="s">
        <v>3725</v>
      </c>
      <c r="C200" s="17" t="s">
        <v>3726</v>
      </c>
      <c r="D200" s="17" t="s">
        <v>3687</v>
      </c>
      <c r="E200" s="17" t="s">
        <v>3229</v>
      </c>
      <c r="F200" s="17" t="s">
        <v>3230</v>
      </c>
      <c r="G200" s="17" t="s">
        <v>3688</v>
      </c>
      <c r="H200" s="17" t="s">
        <v>3688</v>
      </c>
    </row>
    <row r="201" spans="1:8" x14ac:dyDescent="0.25">
      <c r="A201" s="16" t="s">
        <v>513</v>
      </c>
      <c r="B201" s="16" t="s">
        <v>3727</v>
      </c>
      <c r="C201" s="17" t="s">
        <v>3728</v>
      </c>
      <c r="D201" s="17" t="s">
        <v>3687</v>
      </c>
      <c r="E201" s="17" t="s">
        <v>3229</v>
      </c>
      <c r="F201" s="17" t="s">
        <v>3230</v>
      </c>
      <c r="G201" s="17" t="s">
        <v>3231</v>
      </c>
      <c r="H201" s="17" t="s">
        <v>3232</v>
      </c>
    </row>
    <row r="202" spans="1:8" x14ac:dyDescent="0.25">
      <c r="A202" s="16" t="s">
        <v>3729</v>
      </c>
      <c r="B202" s="16" t="s">
        <v>3730</v>
      </c>
      <c r="C202" s="17" t="s">
        <v>3731</v>
      </c>
      <c r="D202" s="17" t="s">
        <v>3687</v>
      </c>
      <c r="E202" s="17" t="s">
        <v>3229</v>
      </c>
      <c r="F202" s="17" t="s">
        <v>3230</v>
      </c>
      <c r="G202" s="17" t="s">
        <v>3231</v>
      </c>
      <c r="H202" s="17" t="s">
        <v>3232</v>
      </c>
    </row>
    <row r="203" spans="1:8" x14ac:dyDescent="0.25">
      <c r="A203" s="16" t="s">
        <v>3732</v>
      </c>
      <c r="B203" s="16" t="s">
        <v>3733</v>
      </c>
      <c r="C203" s="17" t="s">
        <v>3734</v>
      </c>
      <c r="D203" s="17" t="s">
        <v>3687</v>
      </c>
      <c r="E203" s="17" t="s">
        <v>3229</v>
      </c>
      <c r="F203" s="17" t="s">
        <v>3230</v>
      </c>
      <c r="G203" s="17" t="s">
        <v>3231</v>
      </c>
      <c r="H203" s="17" t="s">
        <v>3232</v>
      </c>
    </row>
    <row r="204" spans="1:8" x14ac:dyDescent="0.25">
      <c r="A204" s="16" t="s">
        <v>3735</v>
      </c>
      <c r="B204" s="16" t="s">
        <v>3736</v>
      </c>
      <c r="C204" s="17" t="s">
        <v>3737</v>
      </c>
      <c r="D204" s="17" t="s">
        <v>3687</v>
      </c>
      <c r="E204" s="17" t="s">
        <v>3229</v>
      </c>
      <c r="F204" s="17" t="s">
        <v>3230</v>
      </c>
      <c r="G204" s="17" t="s">
        <v>3231</v>
      </c>
      <c r="H204" s="17" t="s">
        <v>3232</v>
      </c>
    </row>
    <row r="205" spans="1:8" x14ac:dyDescent="0.25">
      <c r="A205" s="16" t="s">
        <v>3738</v>
      </c>
      <c r="B205" s="16" t="s">
        <v>3739</v>
      </c>
      <c r="C205" s="17" t="s">
        <v>3740</v>
      </c>
      <c r="D205" s="17" t="s">
        <v>3687</v>
      </c>
      <c r="E205" s="17" t="s">
        <v>3229</v>
      </c>
      <c r="F205" s="17" t="s">
        <v>3230</v>
      </c>
      <c r="G205" s="17" t="s">
        <v>3231</v>
      </c>
      <c r="H205" s="17" t="s">
        <v>3232</v>
      </c>
    </row>
    <row r="206" spans="1:8" x14ac:dyDescent="0.25">
      <c r="A206" s="16" t="s">
        <v>3741</v>
      </c>
      <c r="B206" s="16" t="s">
        <v>3742</v>
      </c>
      <c r="C206" s="17" t="s">
        <v>3743</v>
      </c>
      <c r="D206" s="17" t="s">
        <v>3687</v>
      </c>
      <c r="E206" s="17" t="s">
        <v>3229</v>
      </c>
      <c r="F206" s="17" t="s">
        <v>3230</v>
      </c>
      <c r="G206" s="17" t="s">
        <v>3231</v>
      </c>
      <c r="H206" s="17" t="s">
        <v>3232</v>
      </c>
    </row>
    <row r="207" spans="1:8" x14ac:dyDescent="0.25">
      <c r="A207" s="16" t="s">
        <v>3744</v>
      </c>
      <c r="B207" s="16" t="s">
        <v>3745</v>
      </c>
      <c r="C207" s="17" t="s">
        <v>3746</v>
      </c>
      <c r="D207" s="17" t="s">
        <v>3687</v>
      </c>
      <c r="E207" s="17" t="s">
        <v>3229</v>
      </c>
      <c r="F207" s="17" t="s">
        <v>3230</v>
      </c>
      <c r="G207" s="17" t="s">
        <v>3688</v>
      </c>
      <c r="H207" s="17" t="s">
        <v>3688</v>
      </c>
    </row>
    <row r="208" spans="1:8" x14ac:dyDescent="0.25">
      <c r="A208" s="16" t="s">
        <v>3747</v>
      </c>
      <c r="B208" s="16" t="s">
        <v>3748</v>
      </c>
      <c r="C208" s="17" t="s">
        <v>3749</v>
      </c>
      <c r="D208" s="17" t="s">
        <v>3687</v>
      </c>
      <c r="E208" s="17" t="s">
        <v>3229</v>
      </c>
      <c r="F208" s="17" t="s">
        <v>3230</v>
      </c>
      <c r="G208" s="17" t="s">
        <v>3688</v>
      </c>
      <c r="H208" s="17" t="s">
        <v>3688</v>
      </c>
    </row>
    <row r="209" spans="1:8" x14ac:dyDescent="0.25">
      <c r="A209" s="16" t="s">
        <v>3750</v>
      </c>
      <c r="B209" s="16" t="s">
        <v>3751</v>
      </c>
      <c r="C209" s="17" t="s">
        <v>3752</v>
      </c>
      <c r="D209" s="17" t="s">
        <v>3687</v>
      </c>
      <c r="E209" s="17" t="s">
        <v>3229</v>
      </c>
      <c r="F209" s="17" t="s">
        <v>3230</v>
      </c>
      <c r="G209" s="17" t="s">
        <v>3688</v>
      </c>
      <c r="H209" s="17" t="s">
        <v>3688</v>
      </c>
    </row>
    <row r="210" spans="1:8" x14ac:dyDescent="0.25">
      <c r="A210" s="16" t="s">
        <v>3753</v>
      </c>
      <c r="B210" s="16" t="s">
        <v>3754</v>
      </c>
      <c r="C210" s="17" t="s">
        <v>3755</v>
      </c>
      <c r="D210" s="17" t="s">
        <v>3687</v>
      </c>
      <c r="E210" s="17" t="s">
        <v>3229</v>
      </c>
      <c r="F210" s="17" t="s">
        <v>3230</v>
      </c>
      <c r="G210" s="17" t="s">
        <v>3688</v>
      </c>
      <c r="H210" s="17" t="s">
        <v>3688</v>
      </c>
    </row>
    <row r="211" spans="1:8" x14ac:dyDescent="0.25">
      <c r="A211" s="16" t="s">
        <v>3756</v>
      </c>
      <c r="B211" s="16" t="s">
        <v>3757</v>
      </c>
      <c r="C211" s="17" t="s">
        <v>3758</v>
      </c>
      <c r="D211" s="17" t="s">
        <v>3687</v>
      </c>
      <c r="E211" s="17" t="s">
        <v>3229</v>
      </c>
      <c r="F211" s="17" t="s">
        <v>3230</v>
      </c>
      <c r="G211" s="17" t="s">
        <v>3688</v>
      </c>
      <c r="H211" s="17" t="s">
        <v>3688</v>
      </c>
    </row>
    <row r="212" spans="1:8" x14ac:dyDescent="0.25">
      <c r="A212" s="16" t="s">
        <v>3759</v>
      </c>
      <c r="B212" s="16" t="s">
        <v>3760</v>
      </c>
      <c r="C212" s="17" t="s">
        <v>3761</v>
      </c>
      <c r="D212" s="17" t="s">
        <v>3687</v>
      </c>
      <c r="E212" s="17" t="s">
        <v>3229</v>
      </c>
      <c r="F212" s="17" t="s">
        <v>3230</v>
      </c>
      <c r="G212" s="17" t="s">
        <v>3688</v>
      </c>
      <c r="H212" s="17" t="s">
        <v>3688</v>
      </c>
    </row>
    <row r="213" spans="1:8" x14ac:dyDescent="0.25">
      <c r="A213" s="16" t="s">
        <v>3762</v>
      </c>
      <c r="B213" s="16" t="s">
        <v>3763</v>
      </c>
      <c r="C213" s="17" t="s">
        <v>3764</v>
      </c>
      <c r="D213" s="17" t="s">
        <v>3687</v>
      </c>
      <c r="E213" s="17" t="s">
        <v>3229</v>
      </c>
      <c r="F213" s="17" t="s">
        <v>3230</v>
      </c>
      <c r="G213" s="17" t="s">
        <v>3688</v>
      </c>
      <c r="H213" s="17" t="s">
        <v>3688</v>
      </c>
    </row>
    <row r="214" spans="1:8" x14ac:dyDescent="0.25">
      <c r="A214" s="16" t="s">
        <v>3765</v>
      </c>
      <c r="B214" s="16" t="s">
        <v>3766</v>
      </c>
      <c r="C214" s="17" t="s">
        <v>3767</v>
      </c>
      <c r="D214" s="17" t="s">
        <v>3687</v>
      </c>
      <c r="E214" s="17" t="s">
        <v>3229</v>
      </c>
      <c r="F214" s="17" t="s">
        <v>3230</v>
      </c>
      <c r="G214" s="17" t="s">
        <v>3688</v>
      </c>
      <c r="H214" s="17" t="s">
        <v>3688</v>
      </c>
    </row>
    <row r="215" spans="1:8" x14ac:dyDescent="0.25">
      <c r="A215" s="16" t="s">
        <v>3768</v>
      </c>
      <c r="B215" s="16" t="s">
        <v>3769</v>
      </c>
      <c r="C215" s="17" t="s">
        <v>3770</v>
      </c>
      <c r="D215" s="17" t="s">
        <v>3687</v>
      </c>
      <c r="E215" s="17" t="s">
        <v>3229</v>
      </c>
      <c r="F215" s="17" t="s">
        <v>3230</v>
      </c>
      <c r="G215" s="17" t="s">
        <v>3231</v>
      </c>
      <c r="H215" s="17" t="s">
        <v>3232</v>
      </c>
    </row>
    <row r="216" spans="1:8" x14ac:dyDescent="0.25">
      <c r="A216" s="16" t="s">
        <v>3771</v>
      </c>
      <c r="B216" s="16" t="s">
        <v>3772</v>
      </c>
      <c r="C216" s="17" t="s">
        <v>3773</v>
      </c>
      <c r="D216" s="17" t="s">
        <v>3687</v>
      </c>
      <c r="E216" s="17" t="s">
        <v>3229</v>
      </c>
      <c r="F216" s="17" t="s">
        <v>3230</v>
      </c>
      <c r="G216" s="17" t="s">
        <v>3688</v>
      </c>
      <c r="H216" s="17" t="s">
        <v>3688</v>
      </c>
    </row>
    <row r="217" spans="1:8" x14ac:dyDescent="0.25">
      <c r="A217" s="16" t="s">
        <v>3774</v>
      </c>
      <c r="B217" s="16" t="s">
        <v>3775</v>
      </c>
      <c r="C217" s="17" t="s">
        <v>3776</v>
      </c>
      <c r="D217" s="17" t="s">
        <v>3687</v>
      </c>
      <c r="E217" s="17" t="s">
        <v>3229</v>
      </c>
      <c r="F217" s="17" t="s">
        <v>3230</v>
      </c>
      <c r="G217" s="17" t="s">
        <v>3688</v>
      </c>
      <c r="H217" s="17" t="s">
        <v>3688</v>
      </c>
    </row>
    <row r="218" spans="1:8" x14ac:dyDescent="0.25">
      <c r="A218" s="16" t="s">
        <v>3777</v>
      </c>
      <c r="B218" s="16" t="s">
        <v>3778</v>
      </c>
      <c r="C218" s="17" t="s">
        <v>3779</v>
      </c>
      <c r="D218" s="17" t="s">
        <v>3687</v>
      </c>
      <c r="E218" s="17" t="s">
        <v>3229</v>
      </c>
      <c r="F218" s="17" t="s">
        <v>3230</v>
      </c>
      <c r="G218" s="17" t="s">
        <v>3688</v>
      </c>
      <c r="H218" s="17" t="s">
        <v>3688</v>
      </c>
    </row>
    <row r="219" spans="1:8" x14ac:dyDescent="0.25">
      <c r="A219" s="16" t="s">
        <v>3780</v>
      </c>
      <c r="B219" s="16" t="s">
        <v>3781</v>
      </c>
      <c r="C219" s="17" t="s">
        <v>3776</v>
      </c>
      <c r="D219" s="17" t="s">
        <v>3687</v>
      </c>
      <c r="E219" s="17" t="s">
        <v>3229</v>
      </c>
      <c r="F219" s="17" t="s">
        <v>3230</v>
      </c>
      <c r="G219" s="17" t="s">
        <v>3688</v>
      </c>
      <c r="H219" s="17" t="s">
        <v>3688</v>
      </c>
    </row>
    <row r="220" spans="1:8" x14ac:dyDescent="0.25">
      <c r="A220" s="16" t="s">
        <v>3782</v>
      </c>
      <c r="B220" s="16" t="s">
        <v>3783</v>
      </c>
      <c r="C220" s="17" t="s">
        <v>3752</v>
      </c>
      <c r="D220" s="17" t="s">
        <v>3687</v>
      </c>
      <c r="E220" s="17" t="s">
        <v>3229</v>
      </c>
      <c r="F220" s="17" t="s">
        <v>3230</v>
      </c>
      <c r="G220" s="17" t="s">
        <v>3688</v>
      </c>
      <c r="H220" s="17" t="s">
        <v>3688</v>
      </c>
    </row>
    <row r="221" spans="1:8" x14ac:dyDescent="0.25">
      <c r="A221" s="16" t="s">
        <v>3784</v>
      </c>
      <c r="B221" s="16" t="s">
        <v>3785</v>
      </c>
      <c r="C221" s="17" t="s">
        <v>3786</v>
      </c>
      <c r="D221" s="17" t="s">
        <v>3687</v>
      </c>
      <c r="E221" s="17" t="s">
        <v>3229</v>
      </c>
      <c r="F221" s="17" t="s">
        <v>3230</v>
      </c>
      <c r="G221" s="17" t="s">
        <v>3688</v>
      </c>
      <c r="H221" s="17" t="s">
        <v>3688</v>
      </c>
    </row>
    <row r="222" spans="1:8" x14ac:dyDescent="0.25">
      <c r="A222" s="16" t="s">
        <v>3787</v>
      </c>
      <c r="B222" s="16" t="s">
        <v>3788</v>
      </c>
      <c r="C222" s="17" t="s">
        <v>3789</v>
      </c>
      <c r="D222" s="17" t="s">
        <v>3687</v>
      </c>
      <c r="E222" s="17" t="s">
        <v>3229</v>
      </c>
      <c r="F222" s="17" t="s">
        <v>3230</v>
      </c>
      <c r="G222" s="17" t="s">
        <v>3688</v>
      </c>
      <c r="H222" s="17" t="s">
        <v>3688</v>
      </c>
    </row>
    <row r="223" spans="1:8" x14ac:dyDescent="0.25">
      <c r="A223" s="16" t="s">
        <v>3790</v>
      </c>
      <c r="B223" s="16" t="s">
        <v>3791</v>
      </c>
      <c r="C223" s="17" t="s">
        <v>3792</v>
      </c>
      <c r="D223" s="17" t="s">
        <v>3687</v>
      </c>
      <c r="E223" s="17" t="s">
        <v>3229</v>
      </c>
      <c r="F223" s="17" t="s">
        <v>3230</v>
      </c>
      <c r="G223" s="17" t="s">
        <v>3688</v>
      </c>
      <c r="H223" s="17" t="s">
        <v>3688</v>
      </c>
    </row>
    <row r="224" spans="1:8" x14ac:dyDescent="0.25">
      <c r="A224" s="16" t="s">
        <v>3793</v>
      </c>
      <c r="B224" s="16" t="s">
        <v>3794</v>
      </c>
      <c r="C224" s="17" t="s">
        <v>3795</v>
      </c>
      <c r="D224" s="17" t="s">
        <v>3687</v>
      </c>
      <c r="E224" s="17" t="s">
        <v>3229</v>
      </c>
      <c r="F224" s="17" t="s">
        <v>3230</v>
      </c>
      <c r="G224" s="17" t="s">
        <v>3688</v>
      </c>
      <c r="H224" s="17" t="s">
        <v>3688</v>
      </c>
    </row>
    <row r="225" spans="1:8" x14ac:dyDescent="0.25">
      <c r="A225" s="16" t="s">
        <v>3796</v>
      </c>
      <c r="B225" s="16" t="s">
        <v>3797</v>
      </c>
      <c r="C225" s="17" t="s">
        <v>3798</v>
      </c>
      <c r="D225" s="17" t="s">
        <v>3687</v>
      </c>
      <c r="E225" s="17" t="s">
        <v>3229</v>
      </c>
      <c r="F225" s="17" t="s">
        <v>3230</v>
      </c>
      <c r="G225" s="17" t="s">
        <v>3688</v>
      </c>
      <c r="H225" s="17" t="s">
        <v>3688</v>
      </c>
    </row>
    <row r="226" spans="1:8" x14ac:dyDescent="0.25">
      <c r="A226" s="16" t="s">
        <v>3799</v>
      </c>
      <c r="B226" s="16" t="s">
        <v>3800</v>
      </c>
      <c r="C226" s="17" t="s">
        <v>3801</v>
      </c>
      <c r="D226" s="17" t="s">
        <v>3687</v>
      </c>
      <c r="E226" s="17" t="s">
        <v>3229</v>
      </c>
      <c r="F226" s="17" t="s">
        <v>3230</v>
      </c>
      <c r="G226" s="17" t="s">
        <v>3688</v>
      </c>
      <c r="H226" s="17" t="s">
        <v>3688</v>
      </c>
    </row>
    <row r="227" spans="1:8" x14ac:dyDescent="0.25">
      <c r="A227" s="16" t="s">
        <v>3802</v>
      </c>
      <c r="B227" s="16" t="s">
        <v>3803</v>
      </c>
      <c r="C227" s="17" t="s">
        <v>3804</v>
      </c>
      <c r="D227" s="17" t="s">
        <v>3687</v>
      </c>
      <c r="E227" s="17" t="s">
        <v>3229</v>
      </c>
      <c r="F227" s="17" t="s">
        <v>3230</v>
      </c>
      <c r="G227" s="17" t="s">
        <v>3688</v>
      </c>
      <c r="H227" s="17" t="s">
        <v>3688</v>
      </c>
    </row>
    <row r="228" spans="1:8" x14ac:dyDescent="0.25">
      <c r="A228" s="16" t="s">
        <v>3805</v>
      </c>
      <c r="B228" s="16" t="s">
        <v>3806</v>
      </c>
      <c r="C228" s="17" t="s">
        <v>3807</v>
      </c>
      <c r="D228" s="17" t="s">
        <v>3687</v>
      </c>
      <c r="E228" s="17" t="s">
        <v>3229</v>
      </c>
      <c r="F228" s="17" t="s">
        <v>3230</v>
      </c>
      <c r="G228" s="17" t="s">
        <v>3231</v>
      </c>
      <c r="H228" s="17" t="s">
        <v>3232</v>
      </c>
    </row>
    <row r="229" spans="1:8" x14ac:dyDescent="0.25">
      <c r="A229" s="16" t="s">
        <v>3808</v>
      </c>
      <c r="B229" s="16" t="s">
        <v>3809</v>
      </c>
      <c r="C229" s="17" t="s">
        <v>3810</v>
      </c>
      <c r="D229" s="17" t="s">
        <v>3687</v>
      </c>
      <c r="E229" s="17" t="s">
        <v>3229</v>
      </c>
      <c r="F229" s="17" t="s">
        <v>3230</v>
      </c>
      <c r="G229" s="17" t="s">
        <v>3231</v>
      </c>
      <c r="H229" s="17" t="s">
        <v>3232</v>
      </c>
    </row>
    <row r="230" spans="1:8" x14ac:dyDescent="0.25">
      <c r="A230" s="16" t="s">
        <v>3811</v>
      </c>
      <c r="B230" s="16" t="s">
        <v>3812</v>
      </c>
      <c r="C230" s="17" t="s">
        <v>3813</v>
      </c>
      <c r="D230" s="17" t="s">
        <v>3687</v>
      </c>
      <c r="E230" s="17" t="s">
        <v>3229</v>
      </c>
      <c r="F230" s="17" t="s">
        <v>3230</v>
      </c>
      <c r="G230" s="17" t="s">
        <v>3231</v>
      </c>
      <c r="H230" s="17" t="s">
        <v>3232</v>
      </c>
    </row>
    <row r="231" spans="1:8" x14ac:dyDescent="0.25">
      <c r="A231" s="16" t="s">
        <v>3814</v>
      </c>
      <c r="B231" s="16" t="s">
        <v>3815</v>
      </c>
      <c r="C231" s="17"/>
      <c r="D231" s="17" t="s">
        <v>3687</v>
      </c>
      <c r="E231" s="17" t="s">
        <v>3229</v>
      </c>
      <c r="F231" s="17" t="s">
        <v>3230</v>
      </c>
      <c r="G231" s="17" t="s">
        <v>3231</v>
      </c>
      <c r="H231" s="17" t="s">
        <v>3232</v>
      </c>
    </row>
    <row r="232" spans="1:8" x14ac:dyDescent="0.25">
      <c r="A232" s="16" t="s">
        <v>3816</v>
      </c>
      <c r="B232" s="16" t="s">
        <v>3817</v>
      </c>
      <c r="C232" s="17" t="s">
        <v>3818</v>
      </c>
      <c r="D232" s="17" t="s">
        <v>3687</v>
      </c>
      <c r="E232" s="17" t="s">
        <v>3229</v>
      </c>
      <c r="F232" s="17" t="s">
        <v>3230</v>
      </c>
      <c r="G232" s="17" t="s">
        <v>3688</v>
      </c>
      <c r="H232" s="17" t="s">
        <v>3688</v>
      </c>
    </row>
    <row r="233" spans="1:8" x14ac:dyDescent="0.25">
      <c r="A233" s="16" t="s">
        <v>3819</v>
      </c>
      <c r="B233" s="16" t="s">
        <v>3820</v>
      </c>
      <c r="C233" s="17" t="s">
        <v>3821</v>
      </c>
      <c r="D233" s="17" t="s">
        <v>3687</v>
      </c>
      <c r="E233" s="17" t="s">
        <v>3229</v>
      </c>
      <c r="F233" s="17" t="s">
        <v>3230</v>
      </c>
      <c r="G233" s="17" t="s">
        <v>3231</v>
      </c>
      <c r="H233" s="17" t="s">
        <v>3232</v>
      </c>
    </row>
    <row r="234" spans="1:8" x14ac:dyDescent="0.25">
      <c r="A234" s="16" t="s">
        <v>3822</v>
      </c>
      <c r="B234" s="16" t="s">
        <v>3823</v>
      </c>
      <c r="C234" s="17" t="s">
        <v>3824</v>
      </c>
      <c r="D234" s="17" t="s">
        <v>3687</v>
      </c>
      <c r="E234" s="17" t="s">
        <v>3229</v>
      </c>
      <c r="F234" s="17" t="s">
        <v>3230</v>
      </c>
      <c r="G234" s="17" t="s">
        <v>3231</v>
      </c>
      <c r="H234" s="17" t="s">
        <v>3232</v>
      </c>
    </row>
    <row r="235" spans="1:8" x14ac:dyDescent="0.25">
      <c r="A235" s="16" t="s">
        <v>3825</v>
      </c>
      <c r="B235" s="16" t="s">
        <v>3826</v>
      </c>
      <c r="C235" s="17" t="s">
        <v>3827</v>
      </c>
      <c r="D235" s="17" t="s">
        <v>3687</v>
      </c>
      <c r="E235" s="17" t="s">
        <v>3229</v>
      </c>
      <c r="F235" s="17" t="s">
        <v>3230</v>
      </c>
      <c r="G235" s="17" t="s">
        <v>3231</v>
      </c>
      <c r="H235" s="17" t="s">
        <v>3232</v>
      </c>
    </row>
    <row r="236" spans="1:8" x14ac:dyDescent="0.25">
      <c r="A236" s="16" t="s">
        <v>3828</v>
      </c>
      <c r="B236" s="16" t="s">
        <v>3829</v>
      </c>
      <c r="C236" s="17" t="s">
        <v>3830</v>
      </c>
      <c r="D236" s="17" t="s">
        <v>3687</v>
      </c>
      <c r="E236" s="17" t="s">
        <v>3229</v>
      </c>
      <c r="F236" s="17" t="s">
        <v>3230</v>
      </c>
      <c r="G236" s="17" t="s">
        <v>3688</v>
      </c>
      <c r="H236" s="17" t="s">
        <v>3688</v>
      </c>
    </row>
    <row r="237" spans="1:8" x14ac:dyDescent="0.25">
      <c r="A237" s="16" t="s">
        <v>3831</v>
      </c>
      <c r="B237" s="16" t="s">
        <v>3832</v>
      </c>
      <c r="C237" s="17" t="s">
        <v>3833</v>
      </c>
      <c r="D237" s="17" t="s">
        <v>3687</v>
      </c>
      <c r="E237" s="17" t="s">
        <v>3229</v>
      </c>
      <c r="F237" s="17" t="s">
        <v>3230</v>
      </c>
      <c r="G237" s="17" t="s">
        <v>3688</v>
      </c>
      <c r="H237" s="17" t="s">
        <v>3688</v>
      </c>
    </row>
    <row r="238" spans="1:8" x14ac:dyDescent="0.25">
      <c r="A238" s="16" t="s">
        <v>3834</v>
      </c>
      <c r="B238" s="16" t="s">
        <v>3835</v>
      </c>
      <c r="C238" s="17" t="s">
        <v>3836</v>
      </c>
      <c r="D238" s="17" t="s">
        <v>3687</v>
      </c>
      <c r="E238" s="17" t="s">
        <v>3229</v>
      </c>
      <c r="F238" s="17" t="s">
        <v>3230</v>
      </c>
      <c r="G238" s="17" t="s">
        <v>3231</v>
      </c>
      <c r="H238" s="17" t="s">
        <v>3232</v>
      </c>
    </row>
    <row r="239" spans="1:8" x14ac:dyDescent="0.25">
      <c r="A239" s="16" t="s">
        <v>3837</v>
      </c>
      <c r="B239" s="16" t="s">
        <v>3838</v>
      </c>
      <c r="C239" s="17" t="s">
        <v>3839</v>
      </c>
      <c r="D239" s="17" t="s">
        <v>3687</v>
      </c>
      <c r="E239" s="17" t="s">
        <v>3229</v>
      </c>
      <c r="F239" s="17" t="s">
        <v>3230</v>
      </c>
      <c r="G239" s="17" t="s">
        <v>3231</v>
      </c>
      <c r="H239" s="17" t="s">
        <v>3232</v>
      </c>
    </row>
    <row r="240" spans="1:8" x14ac:dyDescent="0.25">
      <c r="A240" s="16" t="s">
        <v>3840</v>
      </c>
      <c r="B240" s="16" t="s">
        <v>3841</v>
      </c>
      <c r="C240" s="17" t="s">
        <v>3842</v>
      </c>
      <c r="D240" s="17" t="s">
        <v>3687</v>
      </c>
      <c r="E240" s="17" t="s">
        <v>3229</v>
      </c>
      <c r="F240" s="17" t="s">
        <v>3230</v>
      </c>
      <c r="G240" s="17" t="s">
        <v>3231</v>
      </c>
      <c r="H240" s="17" t="s">
        <v>3232</v>
      </c>
    </row>
    <row r="241" spans="1:8" x14ac:dyDescent="0.25">
      <c r="A241" s="16" t="s">
        <v>3843</v>
      </c>
      <c r="B241" s="16" t="s">
        <v>3844</v>
      </c>
      <c r="C241" s="17" t="s">
        <v>3749</v>
      </c>
      <c r="D241" s="17" t="s">
        <v>3687</v>
      </c>
      <c r="E241" s="17" t="s">
        <v>3229</v>
      </c>
      <c r="F241" s="17" t="s">
        <v>3230</v>
      </c>
      <c r="G241" s="17" t="s">
        <v>3688</v>
      </c>
      <c r="H241" s="17" t="s">
        <v>3688</v>
      </c>
    </row>
    <row r="242" spans="1:8" x14ac:dyDescent="0.25">
      <c r="A242" s="16" t="s">
        <v>3845</v>
      </c>
      <c r="B242" s="16" t="s">
        <v>3846</v>
      </c>
      <c r="C242" s="17" t="s">
        <v>3847</v>
      </c>
      <c r="D242" s="17" t="s">
        <v>3687</v>
      </c>
      <c r="E242" s="17" t="s">
        <v>3229</v>
      </c>
      <c r="F242" s="17" t="s">
        <v>3230</v>
      </c>
      <c r="G242" s="17" t="s">
        <v>3688</v>
      </c>
      <c r="H242" s="17" t="s">
        <v>3688</v>
      </c>
    </row>
    <row r="243" spans="1:8" x14ac:dyDescent="0.25">
      <c r="A243" s="16" t="s">
        <v>3848</v>
      </c>
      <c r="B243" s="16" t="s">
        <v>3849</v>
      </c>
      <c r="C243" s="17" t="s">
        <v>3693</v>
      </c>
      <c r="D243" s="17" t="s">
        <v>3687</v>
      </c>
      <c r="E243" s="17" t="s">
        <v>3229</v>
      </c>
      <c r="F243" s="17" t="s">
        <v>3230</v>
      </c>
      <c r="G243" s="17" t="s">
        <v>3688</v>
      </c>
      <c r="H243" s="17" t="s">
        <v>3688</v>
      </c>
    </row>
    <row r="244" spans="1:8" x14ac:dyDescent="0.25">
      <c r="A244" s="18" t="s">
        <v>3850</v>
      </c>
      <c r="B244" s="18" t="s">
        <v>3851</v>
      </c>
      <c r="C244" s="19"/>
      <c r="D244" s="18" t="s">
        <v>3851</v>
      </c>
      <c r="E244" s="19" t="s">
        <v>3229</v>
      </c>
      <c r="F244" s="19" t="s">
        <v>3230</v>
      </c>
      <c r="G244" s="19" t="s">
        <v>3231</v>
      </c>
      <c r="H244" s="19" t="s">
        <v>3232</v>
      </c>
    </row>
    <row r="245" spans="1:8" x14ac:dyDescent="0.25">
      <c r="A245" s="18" t="s">
        <v>3852</v>
      </c>
      <c r="B245" s="18" t="s">
        <v>3853</v>
      </c>
      <c r="C245" s="19"/>
      <c r="D245" s="18" t="s">
        <v>3851</v>
      </c>
      <c r="E245" s="19" t="s">
        <v>3229</v>
      </c>
      <c r="F245" s="19" t="s">
        <v>3230</v>
      </c>
      <c r="G245" s="19" t="s">
        <v>3231</v>
      </c>
      <c r="H245" s="19" t="s">
        <v>3232</v>
      </c>
    </row>
    <row r="246" spans="1:8" x14ac:dyDescent="0.25">
      <c r="A246" s="18" t="s">
        <v>3854</v>
      </c>
      <c r="B246" s="18" t="s">
        <v>3855</v>
      </c>
      <c r="C246" s="19"/>
      <c r="D246" s="18" t="s">
        <v>3851</v>
      </c>
      <c r="E246" s="19" t="s">
        <v>3229</v>
      </c>
      <c r="F246" s="19" t="s">
        <v>3230</v>
      </c>
      <c r="G246" s="19" t="s">
        <v>3231</v>
      </c>
      <c r="H246" s="19" t="s">
        <v>3232</v>
      </c>
    </row>
    <row r="247" spans="1:8" x14ac:dyDescent="0.25">
      <c r="A247" s="18" t="s">
        <v>3856</v>
      </c>
      <c r="B247" s="18" t="s">
        <v>3857</v>
      </c>
      <c r="C247" s="19"/>
      <c r="D247" s="18" t="s">
        <v>3851</v>
      </c>
      <c r="E247" s="19" t="s">
        <v>3229</v>
      </c>
      <c r="F247" s="19" t="s">
        <v>3230</v>
      </c>
      <c r="G247" s="19" t="s">
        <v>3231</v>
      </c>
      <c r="H247" s="19" t="s">
        <v>3232</v>
      </c>
    </row>
    <row r="248" spans="1:8" x14ac:dyDescent="0.25">
      <c r="A248" s="18" t="s">
        <v>3858</v>
      </c>
      <c r="B248" s="18" t="s">
        <v>3859</v>
      </c>
      <c r="C248" s="19"/>
      <c r="D248" s="18" t="s">
        <v>3851</v>
      </c>
      <c r="E248" s="19" t="s">
        <v>3229</v>
      </c>
      <c r="F248" s="19" t="s">
        <v>3230</v>
      </c>
      <c r="G248" s="19" t="s">
        <v>3231</v>
      </c>
      <c r="H248" s="19" t="s">
        <v>3232</v>
      </c>
    </row>
    <row r="249" spans="1:8" x14ac:dyDescent="0.25">
      <c r="A249" s="18" t="s">
        <v>3860</v>
      </c>
      <c r="B249" s="18" t="s">
        <v>3861</v>
      </c>
      <c r="C249" s="19"/>
      <c r="D249" s="18" t="s">
        <v>3851</v>
      </c>
      <c r="E249" s="19" t="s">
        <v>3229</v>
      </c>
      <c r="F249" s="19" t="s">
        <v>3230</v>
      </c>
      <c r="G249" s="19" t="s">
        <v>3231</v>
      </c>
      <c r="H249" s="19" t="s">
        <v>3232</v>
      </c>
    </row>
    <row r="250" spans="1:8" x14ac:dyDescent="0.25">
      <c r="A250" s="18" t="s">
        <v>3862</v>
      </c>
      <c r="B250" s="18" t="s">
        <v>3863</v>
      </c>
      <c r="C250" s="19"/>
      <c r="D250" s="18" t="s">
        <v>3851</v>
      </c>
      <c r="E250" s="19" t="s">
        <v>3229</v>
      </c>
      <c r="F250" s="19" t="s">
        <v>3230</v>
      </c>
      <c r="G250" s="19" t="s">
        <v>3231</v>
      </c>
      <c r="H250" s="19" t="s">
        <v>3232</v>
      </c>
    </row>
    <row r="251" spans="1:8" x14ac:dyDescent="0.25">
      <c r="A251" s="18" t="s">
        <v>3864</v>
      </c>
      <c r="B251" s="18" t="s">
        <v>3865</v>
      </c>
      <c r="C251" s="19"/>
      <c r="D251" s="18" t="s">
        <v>3851</v>
      </c>
      <c r="E251" s="19" t="s">
        <v>3229</v>
      </c>
      <c r="F251" s="19" t="s">
        <v>3230</v>
      </c>
      <c r="G251" s="19" t="s">
        <v>3231</v>
      </c>
      <c r="H251" s="19" t="s">
        <v>3232</v>
      </c>
    </row>
    <row r="252" spans="1:8" x14ac:dyDescent="0.25">
      <c r="A252" s="14" t="s">
        <v>3866</v>
      </c>
      <c r="B252" s="14" t="s">
        <v>3867</v>
      </c>
      <c r="C252" s="15"/>
      <c r="D252" s="15" t="s">
        <v>3867</v>
      </c>
      <c r="E252" s="15" t="s">
        <v>3229</v>
      </c>
      <c r="F252" s="15" t="s">
        <v>3230</v>
      </c>
      <c r="G252" s="15" t="s">
        <v>3231</v>
      </c>
      <c r="H252" s="15" t="s">
        <v>3232</v>
      </c>
    </row>
    <row r="253" spans="1:8" x14ac:dyDescent="0.25">
      <c r="A253" s="16" t="s">
        <v>3868</v>
      </c>
      <c r="B253" s="16" t="s">
        <v>3869</v>
      </c>
      <c r="C253" s="17" t="s">
        <v>3870</v>
      </c>
      <c r="D253" s="17" t="s">
        <v>3867</v>
      </c>
      <c r="E253" s="17" t="s">
        <v>3229</v>
      </c>
      <c r="F253" s="17" t="s">
        <v>3230</v>
      </c>
      <c r="G253" s="17" t="s">
        <v>3231</v>
      </c>
      <c r="H253" s="17" t="s">
        <v>3232</v>
      </c>
    </row>
    <row r="254" spans="1:8" x14ac:dyDescent="0.25">
      <c r="A254" s="16" t="s">
        <v>3871</v>
      </c>
      <c r="B254" s="16" t="s">
        <v>3872</v>
      </c>
      <c r="C254" s="17" t="s">
        <v>3873</v>
      </c>
      <c r="D254" s="17" t="s">
        <v>3867</v>
      </c>
      <c r="E254" s="17" t="s">
        <v>3229</v>
      </c>
      <c r="F254" s="17" t="s">
        <v>3230</v>
      </c>
      <c r="G254" s="17" t="s">
        <v>3231</v>
      </c>
      <c r="H254" s="17" t="s">
        <v>3232</v>
      </c>
    </row>
    <row r="255" spans="1:8" x14ac:dyDescent="0.25">
      <c r="A255" s="16" t="s">
        <v>3874</v>
      </c>
      <c r="B255" s="16" t="s">
        <v>3875</v>
      </c>
      <c r="C255" s="17" t="s">
        <v>3876</v>
      </c>
      <c r="D255" s="17" t="s">
        <v>3867</v>
      </c>
      <c r="E255" s="17" t="s">
        <v>3229</v>
      </c>
      <c r="F255" s="17" t="s">
        <v>3230</v>
      </c>
      <c r="G255" s="17" t="s">
        <v>3231</v>
      </c>
      <c r="H255" s="17" t="s">
        <v>3232</v>
      </c>
    </row>
    <row r="256" spans="1:8" s="7" customFormat="1" x14ac:dyDescent="0.25">
      <c r="A256" s="16" t="s">
        <v>3877</v>
      </c>
      <c r="B256" s="16" t="s">
        <v>3878</v>
      </c>
      <c r="C256" s="17" t="s">
        <v>3879</v>
      </c>
      <c r="D256" s="17" t="s">
        <v>3867</v>
      </c>
      <c r="E256" s="17" t="s">
        <v>3229</v>
      </c>
      <c r="F256" s="17" t="s">
        <v>3230</v>
      </c>
      <c r="G256" s="17" t="s">
        <v>3231</v>
      </c>
      <c r="H256" s="17" t="s">
        <v>3232</v>
      </c>
    </row>
    <row r="257" spans="1:8" x14ac:dyDescent="0.25">
      <c r="A257" s="16" t="s">
        <v>3880</v>
      </c>
      <c r="B257" s="16" t="s">
        <v>3881</v>
      </c>
      <c r="C257" s="17" t="s">
        <v>3882</v>
      </c>
      <c r="D257" s="17" t="s">
        <v>3867</v>
      </c>
      <c r="E257" s="17" t="s">
        <v>3229</v>
      </c>
      <c r="F257" s="17" t="s">
        <v>3230</v>
      </c>
      <c r="G257" s="17" t="s">
        <v>3231</v>
      </c>
      <c r="H257" s="17" t="s">
        <v>3232</v>
      </c>
    </row>
    <row r="258" spans="1:8" x14ac:dyDescent="0.25">
      <c r="A258" s="16" t="s">
        <v>3883</v>
      </c>
      <c r="B258" s="16" t="s">
        <v>3884</v>
      </c>
      <c r="C258" s="17" t="s">
        <v>3885</v>
      </c>
      <c r="D258" s="17" t="s">
        <v>3867</v>
      </c>
      <c r="E258" s="17" t="s">
        <v>3229</v>
      </c>
      <c r="F258" s="17" t="s">
        <v>3230</v>
      </c>
      <c r="G258" s="17" t="s">
        <v>3231</v>
      </c>
      <c r="H258" s="17" t="s">
        <v>3232</v>
      </c>
    </row>
    <row r="259" spans="1:8" x14ac:dyDescent="0.25">
      <c r="A259" s="14" t="s">
        <v>3886</v>
      </c>
      <c r="B259" s="14" t="s">
        <v>3887</v>
      </c>
      <c r="C259" s="15"/>
      <c r="D259" s="15" t="s">
        <v>3887</v>
      </c>
      <c r="E259" s="15" t="s">
        <v>3229</v>
      </c>
      <c r="F259" s="15" t="s">
        <v>3230</v>
      </c>
      <c r="G259" s="15" t="s">
        <v>3231</v>
      </c>
      <c r="H259" s="15" t="s">
        <v>3232</v>
      </c>
    </row>
    <row r="260" spans="1:8" x14ac:dyDescent="0.25">
      <c r="A260" s="16" t="s">
        <v>1660</v>
      </c>
      <c r="B260" s="16" t="s">
        <v>3888</v>
      </c>
      <c r="C260" s="17" t="s">
        <v>3889</v>
      </c>
      <c r="D260" s="17" t="s">
        <v>3887</v>
      </c>
      <c r="E260" s="17" t="s">
        <v>3229</v>
      </c>
      <c r="F260" s="17" t="s">
        <v>3230</v>
      </c>
      <c r="G260" s="17" t="s">
        <v>3231</v>
      </c>
      <c r="H260" s="17" t="s">
        <v>3232</v>
      </c>
    </row>
    <row r="261" spans="1:8" x14ac:dyDescent="0.25">
      <c r="A261" s="16" t="s">
        <v>3890</v>
      </c>
      <c r="B261" s="16" t="s">
        <v>3891</v>
      </c>
      <c r="C261" s="17" t="s">
        <v>3892</v>
      </c>
      <c r="D261" s="17" t="s">
        <v>3887</v>
      </c>
      <c r="E261" s="17" t="s">
        <v>3229</v>
      </c>
      <c r="F261" s="17" t="s">
        <v>3230</v>
      </c>
      <c r="G261" s="17" t="s">
        <v>3231</v>
      </c>
      <c r="H261" s="17" t="s">
        <v>3232</v>
      </c>
    </row>
    <row r="262" spans="1:8" x14ac:dyDescent="0.25">
      <c r="A262" s="16" t="s">
        <v>3893</v>
      </c>
      <c r="B262" s="16" t="s">
        <v>3894</v>
      </c>
      <c r="C262" s="17" t="s">
        <v>3895</v>
      </c>
      <c r="D262" s="17" t="s">
        <v>3887</v>
      </c>
      <c r="E262" s="17" t="s">
        <v>3229</v>
      </c>
      <c r="F262" s="17" t="s">
        <v>3230</v>
      </c>
      <c r="G262" s="17" t="s">
        <v>3231</v>
      </c>
      <c r="H262" s="17" t="s">
        <v>3232</v>
      </c>
    </row>
    <row r="263" spans="1:8" x14ac:dyDescent="0.25">
      <c r="A263" s="16" t="s">
        <v>1585</v>
      </c>
      <c r="B263" s="16" t="s">
        <v>3896</v>
      </c>
      <c r="C263" s="17" t="s">
        <v>3897</v>
      </c>
      <c r="D263" s="17" t="s">
        <v>3887</v>
      </c>
      <c r="E263" s="17" t="s">
        <v>3229</v>
      </c>
      <c r="F263" s="17" t="s">
        <v>3230</v>
      </c>
      <c r="G263" s="17" t="s">
        <v>3231</v>
      </c>
      <c r="H263" s="17" t="s">
        <v>3232</v>
      </c>
    </row>
    <row r="264" spans="1:8" s="7" customFormat="1" x14ac:dyDescent="0.25">
      <c r="A264" s="16" t="s">
        <v>3898</v>
      </c>
      <c r="B264" s="16" t="s">
        <v>3899</v>
      </c>
      <c r="C264" s="17" t="s">
        <v>3900</v>
      </c>
      <c r="D264" s="17" t="s">
        <v>3887</v>
      </c>
      <c r="E264" s="17" t="s">
        <v>3229</v>
      </c>
      <c r="F264" s="17" t="s">
        <v>3230</v>
      </c>
      <c r="G264" s="17" t="s">
        <v>3231</v>
      </c>
      <c r="H264" s="17" t="s">
        <v>3232</v>
      </c>
    </row>
    <row r="265" spans="1:8" x14ac:dyDescent="0.25">
      <c r="A265" s="16" t="s">
        <v>3901</v>
      </c>
      <c r="B265" s="16" t="s">
        <v>3902</v>
      </c>
      <c r="C265" s="17" t="s">
        <v>3903</v>
      </c>
      <c r="D265" s="17" t="s">
        <v>3887</v>
      </c>
      <c r="E265" s="17" t="s">
        <v>3229</v>
      </c>
      <c r="F265" s="17" t="s">
        <v>3230</v>
      </c>
      <c r="G265" s="17" t="s">
        <v>3231</v>
      </c>
      <c r="H265" s="17" t="s">
        <v>3232</v>
      </c>
    </row>
    <row r="266" spans="1:8" x14ac:dyDescent="0.25">
      <c r="A266" s="16" t="s">
        <v>3904</v>
      </c>
      <c r="B266" s="16" t="s">
        <v>3905</v>
      </c>
      <c r="C266" s="17" t="s">
        <v>3906</v>
      </c>
      <c r="D266" s="17" t="s">
        <v>3887</v>
      </c>
      <c r="E266" s="17" t="s">
        <v>3229</v>
      </c>
      <c r="F266" s="17" t="s">
        <v>3230</v>
      </c>
      <c r="G266" s="17" t="s">
        <v>3231</v>
      </c>
      <c r="H266" s="17" t="s">
        <v>3232</v>
      </c>
    </row>
    <row r="267" spans="1:8" x14ac:dyDescent="0.25">
      <c r="A267" s="16" t="s">
        <v>3907</v>
      </c>
      <c r="B267" s="16" t="s">
        <v>3908</v>
      </c>
      <c r="C267" s="17" t="s">
        <v>3909</v>
      </c>
      <c r="D267" s="17" t="s">
        <v>3887</v>
      </c>
      <c r="E267" s="17" t="s">
        <v>3229</v>
      </c>
      <c r="F267" s="17" t="s">
        <v>3230</v>
      </c>
      <c r="G267" s="17" t="s">
        <v>3231</v>
      </c>
      <c r="H267" s="17" t="s">
        <v>3232</v>
      </c>
    </row>
    <row r="268" spans="1:8" x14ac:dyDescent="0.25">
      <c r="A268" s="16" t="s">
        <v>213</v>
      </c>
      <c r="B268" s="16" t="s">
        <v>3910</v>
      </c>
      <c r="C268" s="17" t="s">
        <v>3911</v>
      </c>
      <c r="D268" s="17" t="s">
        <v>3887</v>
      </c>
      <c r="E268" s="17" t="s">
        <v>3229</v>
      </c>
      <c r="F268" s="17" t="s">
        <v>3230</v>
      </c>
      <c r="G268" s="17" t="s">
        <v>3231</v>
      </c>
      <c r="H268" s="17" t="s">
        <v>3232</v>
      </c>
    </row>
    <row r="269" spans="1:8" x14ac:dyDescent="0.25">
      <c r="A269" s="14" t="s">
        <v>3912</v>
      </c>
      <c r="B269" s="14" t="s">
        <v>3913</v>
      </c>
      <c r="C269" s="15"/>
      <c r="D269" s="15" t="s">
        <v>3913</v>
      </c>
      <c r="E269" s="15" t="s">
        <v>3229</v>
      </c>
      <c r="F269" s="15" t="s">
        <v>3230</v>
      </c>
      <c r="G269" s="15" t="s">
        <v>3231</v>
      </c>
      <c r="H269" s="15" t="s">
        <v>3232</v>
      </c>
    </row>
    <row r="270" spans="1:8" x14ac:dyDescent="0.25">
      <c r="A270" s="16" t="s">
        <v>3914</v>
      </c>
      <c r="B270" s="16" t="s">
        <v>3915</v>
      </c>
      <c r="C270" s="17" t="s">
        <v>3916</v>
      </c>
      <c r="D270" s="17" t="s">
        <v>3913</v>
      </c>
      <c r="E270" s="17" t="s">
        <v>3229</v>
      </c>
      <c r="F270" s="17" t="s">
        <v>3230</v>
      </c>
      <c r="G270" s="17" t="s">
        <v>3231</v>
      </c>
      <c r="H270" s="17" t="s">
        <v>3232</v>
      </c>
    </row>
    <row r="271" spans="1:8" x14ac:dyDescent="0.25">
      <c r="A271" s="16" t="s">
        <v>3917</v>
      </c>
      <c r="B271" s="16" t="s">
        <v>3918</v>
      </c>
      <c r="C271" s="17" t="s">
        <v>3919</v>
      </c>
      <c r="D271" s="17" t="s">
        <v>3913</v>
      </c>
      <c r="E271" s="17" t="s">
        <v>3229</v>
      </c>
      <c r="F271" s="17" t="s">
        <v>3230</v>
      </c>
      <c r="G271" s="17" t="s">
        <v>3231</v>
      </c>
      <c r="H271" s="17" t="s">
        <v>3232</v>
      </c>
    </row>
    <row r="272" spans="1:8" x14ac:dyDescent="0.25">
      <c r="A272" s="16" t="s">
        <v>3920</v>
      </c>
      <c r="B272" s="16" t="s">
        <v>3921</v>
      </c>
      <c r="C272" s="17" t="s">
        <v>3922</v>
      </c>
      <c r="D272" s="17" t="s">
        <v>3913</v>
      </c>
      <c r="E272" s="17" t="s">
        <v>3229</v>
      </c>
      <c r="F272" s="17" t="s">
        <v>3230</v>
      </c>
      <c r="G272" s="17" t="s">
        <v>3231</v>
      </c>
      <c r="H272" s="17" t="s">
        <v>3232</v>
      </c>
    </row>
    <row r="273" spans="1:8" x14ac:dyDescent="0.25">
      <c r="A273" s="16" t="s">
        <v>3923</v>
      </c>
      <c r="B273" s="16" t="s">
        <v>3924</v>
      </c>
      <c r="C273" s="17" t="s">
        <v>3925</v>
      </c>
      <c r="D273" s="17" t="s">
        <v>3913</v>
      </c>
      <c r="E273" s="17" t="s">
        <v>3229</v>
      </c>
      <c r="F273" s="17" t="s">
        <v>3230</v>
      </c>
      <c r="G273" s="17" t="s">
        <v>3231</v>
      </c>
      <c r="H273" s="17" t="s">
        <v>3232</v>
      </c>
    </row>
    <row r="274" spans="1:8" x14ac:dyDescent="0.25">
      <c r="A274" s="16" t="s">
        <v>3926</v>
      </c>
      <c r="B274" s="16" t="s">
        <v>3927</v>
      </c>
      <c r="C274" s="17" t="s">
        <v>3928</v>
      </c>
      <c r="D274" s="17" t="s">
        <v>3913</v>
      </c>
      <c r="E274" s="17" t="s">
        <v>3229</v>
      </c>
      <c r="F274" s="17" t="s">
        <v>3230</v>
      </c>
      <c r="G274" s="17" t="s">
        <v>3231</v>
      </c>
      <c r="H274" s="17" t="s">
        <v>3232</v>
      </c>
    </row>
    <row r="275" spans="1:8" s="7" customFormat="1" x14ac:dyDescent="0.25">
      <c r="A275" s="16" t="s">
        <v>3929</v>
      </c>
      <c r="B275" s="16" t="s">
        <v>3930</v>
      </c>
      <c r="C275" s="17" t="s">
        <v>3931</v>
      </c>
      <c r="D275" s="17" t="s">
        <v>3913</v>
      </c>
      <c r="E275" s="17" t="s">
        <v>3229</v>
      </c>
      <c r="F275" s="17" t="s">
        <v>3230</v>
      </c>
      <c r="G275" s="17" t="s">
        <v>3231</v>
      </c>
      <c r="H275" s="17" t="s">
        <v>3232</v>
      </c>
    </row>
    <row r="276" spans="1:8" x14ac:dyDescent="0.25">
      <c r="A276" s="16" t="s">
        <v>3932</v>
      </c>
      <c r="B276" s="16" t="s">
        <v>3933</v>
      </c>
      <c r="C276" s="17" t="s">
        <v>3925</v>
      </c>
      <c r="D276" s="17" t="s">
        <v>3913</v>
      </c>
      <c r="E276" s="17" t="s">
        <v>3229</v>
      </c>
      <c r="F276" s="17" t="s">
        <v>3230</v>
      </c>
      <c r="G276" s="17" t="s">
        <v>3231</v>
      </c>
      <c r="H276" s="17" t="s">
        <v>3232</v>
      </c>
    </row>
    <row r="277" spans="1:8" x14ac:dyDescent="0.25">
      <c r="A277" s="16" t="s">
        <v>3934</v>
      </c>
      <c r="B277" s="16" t="s">
        <v>3935</v>
      </c>
      <c r="C277" s="17" t="s">
        <v>3936</v>
      </c>
      <c r="D277" s="17" t="s">
        <v>3913</v>
      </c>
      <c r="E277" s="17" t="s">
        <v>3229</v>
      </c>
      <c r="F277" s="17" t="s">
        <v>3230</v>
      </c>
      <c r="G277" s="17" t="s">
        <v>3231</v>
      </c>
      <c r="H277" s="17" t="s">
        <v>3232</v>
      </c>
    </row>
    <row r="278" spans="1:8" x14ac:dyDescent="0.25">
      <c r="A278" s="16" t="s">
        <v>3937</v>
      </c>
      <c r="B278" s="16" t="s">
        <v>3938</v>
      </c>
      <c r="C278" s="17" t="s">
        <v>3939</v>
      </c>
      <c r="D278" s="17" t="s">
        <v>3913</v>
      </c>
      <c r="E278" s="17" t="s">
        <v>3229</v>
      </c>
      <c r="F278" s="17" t="s">
        <v>3230</v>
      </c>
      <c r="G278" s="17" t="s">
        <v>3231</v>
      </c>
      <c r="H278" s="17" t="s">
        <v>3232</v>
      </c>
    </row>
    <row r="279" spans="1:8" x14ac:dyDescent="0.25">
      <c r="A279" s="16" t="s">
        <v>3940</v>
      </c>
      <c r="B279" s="16" t="s">
        <v>3941</v>
      </c>
      <c r="C279" s="17" t="s">
        <v>3942</v>
      </c>
      <c r="D279" s="17" t="s">
        <v>3913</v>
      </c>
      <c r="E279" s="17" t="s">
        <v>3229</v>
      </c>
      <c r="F279" s="17" t="s">
        <v>3230</v>
      </c>
      <c r="G279" s="17" t="s">
        <v>3231</v>
      </c>
      <c r="H279" s="17" t="s">
        <v>3232</v>
      </c>
    </row>
    <row r="280" spans="1:8" x14ac:dyDescent="0.25">
      <c r="A280" s="14" t="s">
        <v>3943</v>
      </c>
      <c r="B280" s="14" t="s">
        <v>3944</v>
      </c>
      <c r="C280" s="15"/>
      <c r="D280" s="15" t="s">
        <v>3944</v>
      </c>
      <c r="E280" s="15" t="s">
        <v>3229</v>
      </c>
      <c r="F280" s="15" t="s">
        <v>3230</v>
      </c>
      <c r="G280" s="15" t="s">
        <v>3231</v>
      </c>
      <c r="H280" s="15" t="s">
        <v>3232</v>
      </c>
    </row>
    <row r="281" spans="1:8" x14ac:dyDescent="0.25">
      <c r="A281" s="16" t="s">
        <v>1776</v>
      </c>
      <c r="B281" s="16" t="s">
        <v>3945</v>
      </c>
      <c r="C281" s="17" t="s">
        <v>3946</v>
      </c>
      <c r="D281" s="17" t="s">
        <v>3944</v>
      </c>
      <c r="E281" s="17" t="s">
        <v>3229</v>
      </c>
      <c r="F281" s="17" t="s">
        <v>3230</v>
      </c>
      <c r="G281" s="17" t="s">
        <v>3231</v>
      </c>
      <c r="H281" s="17" t="s">
        <v>3232</v>
      </c>
    </row>
    <row r="282" spans="1:8" x14ac:dyDescent="0.25">
      <c r="A282" s="16" t="s">
        <v>3947</v>
      </c>
      <c r="B282" s="16" t="s">
        <v>3948</v>
      </c>
      <c r="C282" s="17" t="s">
        <v>3946</v>
      </c>
      <c r="D282" s="17" t="s">
        <v>3944</v>
      </c>
      <c r="E282" s="17" t="s">
        <v>3229</v>
      </c>
      <c r="F282" s="17" t="s">
        <v>3230</v>
      </c>
      <c r="G282" s="17" t="s">
        <v>3231</v>
      </c>
      <c r="H282" s="17" t="s">
        <v>3232</v>
      </c>
    </row>
    <row r="283" spans="1:8" x14ac:dyDescent="0.25">
      <c r="A283" s="14" t="s">
        <v>3949</v>
      </c>
      <c r="B283" s="14" t="s">
        <v>3950</v>
      </c>
      <c r="C283" s="15"/>
      <c r="D283" s="15" t="s">
        <v>3950</v>
      </c>
      <c r="E283" s="15" t="s">
        <v>3229</v>
      </c>
      <c r="F283" s="15" t="s">
        <v>3230</v>
      </c>
      <c r="G283" s="15" t="s">
        <v>3231</v>
      </c>
      <c r="H283" s="15" t="s">
        <v>3232</v>
      </c>
    </row>
    <row r="284" spans="1:8" x14ac:dyDescent="0.25">
      <c r="A284" s="16" t="s">
        <v>660</v>
      </c>
      <c r="B284" s="16" t="s">
        <v>3951</v>
      </c>
      <c r="C284" s="17" t="s">
        <v>3952</v>
      </c>
      <c r="D284" s="17" t="s">
        <v>3950</v>
      </c>
      <c r="E284" s="17" t="s">
        <v>3229</v>
      </c>
      <c r="F284" s="17" t="s">
        <v>3230</v>
      </c>
      <c r="G284" s="17" t="s">
        <v>3231</v>
      </c>
      <c r="H284" s="17" t="s">
        <v>3232</v>
      </c>
    </row>
    <row r="285" spans="1:8" x14ac:dyDescent="0.25">
      <c r="A285" s="16" t="s">
        <v>3953</v>
      </c>
      <c r="B285" s="16" t="s">
        <v>3954</v>
      </c>
      <c r="C285" s="17" t="s">
        <v>3955</v>
      </c>
      <c r="D285" s="17" t="s">
        <v>3950</v>
      </c>
      <c r="E285" s="17" t="s">
        <v>3229</v>
      </c>
      <c r="F285" s="17" t="s">
        <v>3230</v>
      </c>
      <c r="G285" s="17" t="s">
        <v>3231</v>
      </c>
      <c r="H285" s="17" t="s">
        <v>3232</v>
      </c>
    </row>
    <row r="286" spans="1:8" x14ac:dyDescent="0.25">
      <c r="A286" s="16" t="s">
        <v>3956</v>
      </c>
      <c r="B286" s="16" t="s">
        <v>3957</v>
      </c>
      <c r="C286" s="17" t="s">
        <v>3958</v>
      </c>
      <c r="D286" s="17" t="s">
        <v>3950</v>
      </c>
      <c r="E286" s="17" t="s">
        <v>3229</v>
      </c>
      <c r="F286" s="17" t="s">
        <v>3230</v>
      </c>
      <c r="G286" s="17" t="s">
        <v>3231</v>
      </c>
      <c r="H286" s="17" t="s">
        <v>3232</v>
      </c>
    </row>
    <row r="287" spans="1:8" s="7" customFormat="1" x14ac:dyDescent="0.25">
      <c r="A287" s="14" t="s">
        <v>3959</v>
      </c>
      <c r="B287" s="14" t="s">
        <v>3960</v>
      </c>
      <c r="C287" s="15"/>
      <c r="D287" s="15" t="s">
        <v>3960</v>
      </c>
      <c r="E287" s="15" t="s">
        <v>3229</v>
      </c>
      <c r="F287" s="15" t="s">
        <v>3230</v>
      </c>
      <c r="G287" s="15" t="s">
        <v>3231</v>
      </c>
      <c r="H287" s="15" t="s">
        <v>3232</v>
      </c>
    </row>
    <row r="288" spans="1:8" x14ac:dyDescent="0.25">
      <c r="A288" s="16" t="s">
        <v>3961</v>
      </c>
      <c r="B288" s="16" t="s">
        <v>3962</v>
      </c>
      <c r="C288" s="17" t="s">
        <v>3963</v>
      </c>
      <c r="D288" s="17" t="s">
        <v>3960</v>
      </c>
      <c r="E288" s="17" t="s">
        <v>3229</v>
      </c>
      <c r="F288" s="17" t="s">
        <v>3230</v>
      </c>
      <c r="G288" s="17" t="s">
        <v>3231</v>
      </c>
      <c r="H288" s="17" t="s">
        <v>3232</v>
      </c>
    </row>
    <row r="289" spans="1:8" x14ac:dyDescent="0.25">
      <c r="A289" s="14" t="s">
        <v>3964</v>
      </c>
      <c r="B289" s="14" t="s">
        <v>3965</v>
      </c>
      <c r="C289" s="15"/>
      <c r="D289" s="15" t="s">
        <v>3965</v>
      </c>
      <c r="E289" s="15" t="s">
        <v>3229</v>
      </c>
      <c r="F289" s="15" t="s">
        <v>3230</v>
      </c>
      <c r="G289" s="15" t="s">
        <v>3231</v>
      </c>
      <c r="H289" s="15" t="s">
        <v>3232</v>
      </c>
    </row>
    <row r="290" spans="1:8" x14ac:dyDescent="0.25">
      <c r="A290" s="16" t="s">
        <v>3966</v>
      </c>
      <c r="B290" s="16" t="s">
        <v>3967</v>
      </c>
      <c r="C290" s="17" t="s">
        <v>3968</v>
      </c>
      <c r="D290" s="17" t="s">
        <v>3965</v>
      </c>
      <c r="E290" s="17" t="s">
        <v>3229</v>
      </c>
      <c r="F290" s="17" t="s">
        <v>3230</v>
      </c>
      <c r="G290" s="17" t="s">
        <v>3231</v>
      </c>
      <c r="H290" s="17" t="s">
        <v>3232</v>
      </c>
    </row>
    <row r="291" spans="1:8" s="7" customFormat="1" x14ac:dyDescent="0.25">
      <c r="A291" s="16" t="s">
        <v>3969</v>
      </c>
      <c r="B291" s="16" t="s">
        <v>3970</v>
      </c>
      <c r="C291" s="17" t="s">
        <v>3971</v>
      </c>
      <c r="D291" s="17" t="s">
        <v>3965</v>
      </c>
      <c r="E291" s="17" t="s">
        <v>3229</v>
      </c>
      <c r="F291" s="17" t="s">
        <v>3230</v>
      </c>
      <c r="G291" s="17" t="s">
        <v>3231</v>
      </c>
      <c r="H291" s="17" t="s">
        <v>3232</v>
      </c>
    </row>
    <row r="292" spans="1:8" x14ac:dyDescent="0.25">
      <c r="A292" s="16" t="s">
        <v>3972</v>
      </c>
      <c r="B292" s="16" t="s">
        <v>3973</v>
      </c>
      <c r="C292" s="17" t="s">
        <v>3974</v>
      </c>
      <c r="D292" s="17" t="s">
        <v>3965</v>
      </c>
      <c r="E292" s="17" t="s">
        <v>3229</v>
      </c>
      <c r="F292" s="17" t="s">
        <v>3230</v>
      </c>
      <c r="G292" s="17" t="s">
        <v>3231</v>
      </c>
      <c r="H292" s="17" t="s">
        <v>3232</v>
      </c>
    </row>
    <row r="293" spans="1:8" x14ac:dyDescent="0.25">
      <c r="A293" s="16" t="s">
        <v>3975</v>
      </c>
      <c r="B293" s="16" t="s">
        <v>3976</v>
      </c>
      <c r="C293" s="17" t="s">
        <v>3977</v>
      </c>
      <c r="D293" s="17" t="s">
        <v>3965</v>
      </c>
      <c r="E293" s="17" t="s">
        <v>3229</v>
      </c>
      <c r="F293" s="17" t="s">
        <v>3230</v>
      </c>
      <c r="G293" s="17" t="s">
        <v>3231</v>
      </c>
      <c r="H293" s="17" t="s">
        <v>3232</v>
      </c>
    </row>
    <row r="294" spans="1:8" x14ac:dyDescent="0.25">
      <c r="A294" s="16" t="s">
        <v>3978</v>
      </c>
      <c r="B294" s="16" t="s">
        <v>3979</v>
      </c>
      <c r="C294" s="17" t="s">
        <v>3980</v>
      </c>
      <c r="D294" s="17" t="s">
        <v>3965</v>
      </c>
      <c r="E294" s="17" t="s">
        <v>3229</v>
      </c>
      <c r="F294" s="17" t="s">
        <v>3230</v>
      </c>
      <c r="G294" s="17" t="s">
        <v>3231</v>
      </c>
      <c r="H294" s="17" t="s">
        <v>3232</v>
      </c>
    </row>
    <row r="295" spans="1:8" x14ac:dyDescent="0.25">
      <c r="A295" s="16" t="s">
        <v>3981</v>
      </c>
      <c r="B295" s="16" t="s">
        <v>3982</v>
      </c>
      <c r="C295" s="17" t="s">
        <v>3983</v>
      </c>
      <c r="D295" s="17" t="s">
        <v>3965</v>
      </c>
      <c r="E295" s="17" t="s">
        <v>3229</v>
      </c>
      <c r="F295" s="17" t="s">
        <v>3230</v>
      </c>
      <c r="G295" s="17" t="s">
        <v>3231</v>
      </c>
      <c r="H295" s="17" t="s">
        <v>3232</v>
      </c>
    </row>
    <row r="296" spans="1:8" x14ac:dyDescent="0.25">
      <c r="A296" s="14" t="s">
        <v>3984</v>
      </c>
      <c r="B296" s="14" t="s">
        <v>3985</v>
      </c>
      <c r="C296" s="15"/>
      <c r="D296" s="15" t="s">
        <v>3985</v>
      </c>
      <c r="E296" s="15" t="s">
        <v>3229</v>
      </c>
      <c r="F296" s="15" t="s">
        <v>3230</v>
      </c>
      <c r="G296" s="15" t="s">
        <v>3231</v>
      </c>
      <c r="H296" s="15" t="s">
        <v>3232</v>
      </c>
    </row>
    <row r="297" spans="1:8" x14ac:dyDescent="0.25">
      <c r="A297" s="16" t="s">
        <v>3986</v>
      </c>
      <c r="B297" s="16" t="s">
        <v>3987</v>
      </c>
      <c r="C297" s="17"/>
      <c r="D297" s="17" t="s">
        <v>3985</v>
      </c>
      <c r="E297" s="17" t="s">
        <v>3229</v>
      </c>
      <c r="F297" s="17" t="s">
        <v>3230</v>
      </c>
      <c r="G297" s="17" t="s">
        <v>3231</v>
      </c>
      <c r="H297" s="17" t="s">
        <v>3232</v>
      </c>
    </row>
    <row r="298" spans="1:8" x14ac:dyDescent="0.25">
      <c r="A298" s="16" t="s">
        <v>3988</v>
      </c>
      <c r="B298" s="16" t="s">
        <v>3989</v>
      </c>
      <c r="C298" s="17"/>
      <c r="D298" s="17" t="s">
        <v>3985</v>
      </c>
      <c r="E298" s="17" t="s">
        <v>3229</v>
      </c>
      <c r="F298" s="17" t="s">
        <v>3230</v>
      </c>
      <c r="G298" s="17" t="s">
        <v>3231</v>
      </c>
      <c r="H298" s="17" t="s">
        <v>3232</v>
      </c>
    </row>
    <row r="299" spans="1:8" x14ac:dyDescent="0.25">
      <c r="A299" s="16" t="s">
        <v>3990</v>
      </c>
      <c r="B299" s="16" t="s">
        <v>3991</v>
      </c>
      <c r="C299" s="17"/>
      <c r="D299" s="17" t="s">
        <v>3985</v>
      </c>
      <c r="E299" s="17" t="s">
        <v>3229</v>
      </c>
      <c r="F299" s="17" t="s">
        <v>3230</v>
      </c>
      <c r="G299" s="17" t="s">
        <v>3231</v>
      </c>
      <c r="H299" s="17" t="s">
        <v>3232</v>
      </c>
    </row>
    <row r="300" spans="1:8" x14ac:dyDescent="0.25">
      <c r="A300" s="16" t="s">
        <v>3992</v>
      </c>
      <c r="B300" s="16" t="s">
        <v>3993</v>
      </c>
      <c r="C300" s="17" t="s">
        <v>3994</v>
      </c>
      <c r="D300" s="17" t="s">
        <v>3985</v>
      </c>
      <c r="E300" s="17" t="s">
        <v>3229</v>
      </c>
      <c r="F300" s="17" t="s">
        <v>3230</v>
      </c>
      <c r="G300" s="17" t="s">
        <v>3231</v>
      </c>
      <c r="H300" s="17" t="s">
        <v>3232</v>
      </c>
    </row>
    <row r="301" spans="1:8" x14ac:dyDescent="0.25">
      <c r="A301" s="16" t="s">
        <v>3995</v>
      </c>
      <c r="B301" s="16" t="s">
        <v>3509</v>
      </c>
      <c r="C301" s="17"/>
      <c r="D301" s="17" t="s">
        <v>3985</v>
      </c>
      <c r="E301" s="17" t="s">
        <v>3229</v>
      </c>
      <c r="F301" s="17" t="s">
        <v>3230</v>
      </c>
      <c r="G301" s="17" t="s">
        <v>3231</v>
      </c>
      <c r="H301" s="17" t="s">
        <v>3232</v>
      </c>
    </row>
    <row r="302" spans="1:8" x14ac:dyDescent="0.25">
      <c r="A302" s="14" t="s">
        <v>3996</v>
      </c>
      <c r="B302" s="14" t="s">
        <v>3997</v>
      </c>
      <c r="C302" s="15"/>
      <c r="D302" s="15" t="s">
        <v>3997</v>
      </c>
      <c r="E302" s="15" t="s">
        <v>3229</v>
      </c>
      <c r="F302" s="15" t="s">
        <v>3230</v>
      </c>
      <c r="G302" s="15" t="s">
        <v>3231</v>
      </c>
      <c r="H302" s="15" t="s">
        <v>3232</v>
      </c>
    </row>
    <row r="303" spans="1:8" x14ac:dyDescent="0.25">
      <c r="A303" s="16" t="s">
        <v>17</v>
      </c>
      <c r="B303" s="16" t="s">
        <v>3998</v>
      </c>
      <c r="C303" s="17" t="s">
        <v>3999</v>
      </c>
      <c r="D303" s="17" t="s">
        <v>3997</v>
      </c>
      <c r="E303" s="17" t="s">
        <v>3229</v>
      </c>
      <c r="F303" s="17" t="s">
        <v>3230</v>
      </c>
      <c r="G303" s="17" t="s">
        <v>3231</v>
      </c>
      <c r="H303" s="17" t="s">
        <v>3232</v>
      </c>
    </row>
    <row r="304" spans="1:8" x14ac:dyDescent="0.25">
      <c r="A304" s="16" t="s">
        <v>235</v>
      </c>
      <c r="B304" s="16" t="s">
        <v>4000</v>
      </c>
      <c r="C304" s="17" t="s">
        <v>4001</v>
      </c>
      <c r="D304" s="17" t="s">
        <v>3997</v>
      </c>
      <c r="E304" s="17" t="s">
        <v>3229</v>
      </c>
      <c r="F304" s="17" t="s">
        <v>3230</v>
      </c>
      <c r="G304" s="17" t="s">
        <v>3231</v>
      </c>
      <c r="H304" s="17" t="s">
        <v>3232</v>
      </c>
    </row>
    <row r="305" spans="1:8" x14ac:dyDescent="0.25">
      <c r="A305" s="16" t="s">
        <v>4002</v>
      </c>
      <c r="B305" s="16" t="s">
        <v>4003</v>
      </c>
      <c r="C305" s="17" t="s">
        <v>4004</v>
      </c>
      <c r="D305" s="17" t="s">
        <v>3997</v>
      </c>
      <c r="E305" s="17" t="s">
        <v>3229</v>
      </c>
      <c r="F305" s="17" t="s">
        <v>3230</v>
      </c>
      <c r="G305" s="17" t="s">
        <v>3231</v>
      </c>
      <c r="H305" s="17" t="s">
        <v>3232</v>
      </c>
    </row>
    <row r="306" spans="1:8" x14ac:dyDescent="0.25">
      <c r="A306" s="16" t="s">
        <v>4005</v>
      </c>
      <c r="B306" s="16" t="s">
        <v>4006</v>
      </c>
      <c r="C306" s="17" t="s">
        <v>4007</v>
      </c>
      <c r="D306" s="17" t="s">
        <v>3997</v>
      </c>
      <c r="E306" s="17" t="s">
        <v>3229</v>
      </c>
      <c r="F306" s="17" t="s">
        <v>3230</v>
      </c>
      <c r="G306" s="17" t="s">
        <v>3231</v>
      </c>
      <c r="H306" s="17" t="s">
        <v>3232</v>
      </c>
    </row>
    <row r="307" spans="1:8" x14ac:dyDescent="0.25">
      <c r="A307" s="16" t="s">
        <v>4008</v>
      </c>
      <c r="B307" s="16" t="s">
        <v>4009</v>
      </c>
      <c r="C307" s="17" t="s">
        <v>4010</v>
      </c>
      <c r="D307" s="17" t="s">
        <v>3997</v>
      </c>
      <c r="E307" s="17" t="s">
        <v>3229</v>
      </c>
      <c r="F307" s="17" t="s">
        <v>3230</v>
      </c>
      <c r="G307" s="17" t="s">
        <v>3231</v>
      </c>
      <c r="H307" s="17" t="s">
        <v>3232</v>
      </c>
    </row>
    <row r="308" spans="1:8" x14ac:dyDescent="0.25">
      <c r="A308" s="16" t="s">
        <v>113</v>
      </c>
      <c r="B308" s="16" t="s">
        <v>4011</v>
      </c>
      <c r="C308" s="17" t="s">
        <v>4012</v>
      </c>
      <c r="D308" s="17" t="s">
        <v>3997</v>
      </c>
      <c r="E308" s="17" t="s">
        <v>3229</v>
      </c>
      <c r="F308" s="17" t="s">
        <v>3230</v>
      </c>
      <c r="G308" s="17" t="s">
        <v>3231</v>
      </c>
      <c r="H308" s="17" t="s">
        <v>3232</v>
      </c>
    </row>
    <row r="309" spans="1:8" x14ac:dyDescent="0.25">
      <c r="A309" s="16" t="s">
        <v>39</v>
      </c>
      <c r="B309" s="16" t="s">
        <v>4013</v>
      </c>
      <c r="C309" s="17" t="s">
        <v>4014</v>
      </c>
      <c r="D309" s="17" t="s">
        <v>3997</v>
      </c>
      <c r="E309" s="17" t="s">
        <v>3229</v>
      </c>
      <c r="F309" s="17" t="s">
        <v>3230</v>
      </c>
      <c r="G309" s="17" t="s">
        <v>3231</v>
      </c>
      <c r="H309" s="17" t="s">
        <v>3232</v>
      </c>
    </row>
    <row r="310" spans="1:8" x14ac:dyDescent="0.25">
      <c r="A310" s="16" t="s">
        <v>4015</v>
      </c>
      <c r="B310" s="16" t="s">
        <v>3249</v>
      </c>
      <c r="C310" s="17"/>
      <c r="D310" s="17" t="s">
        <v>3997</v>
      </c>
      <c r="E310" s="17" t="s">
        <v>3229</v>
      </c>
      <c r="F310" s="17" t="s">
        <v>3230</v>
      </c>
      <c r="G310" s="17" t="s">
        <v>3231</v>
      </c>
      <c r="H310" s="17" t="s">
        <v>3232</v>
      </c>
    </row>
    <row r="311" spans="1:8" x14ac:dyDescent="0.25">
      <c r="A311" s="16" t="s">
        <v>4016</v>
      </c>
      <c r="B311" s="16" t="s">
        <v>4017</v>
      </c>
      <c r="C311" s="17"/>
      <c r="D311" s="17" t="s">
        <v>3997</v>
      </c>
      <c r="E311" s="17" t="s">
        <v>3229</v>
      </c>
      <c r="F311" s="17" t="s">
        <v>3230</v>
      </c>
      <c r="G311" s="17" t="s">
        <v>3231</v>
      </c>
      <c r="H311" s="17" t="s">
        <v>3232</v>
      </c>
    </row>
    <row r="312" spans="1:8" x14ac:dyDescent="0.25">
      <c r="A312" s="16" t="s">
        <v>4018</v>
      </c>
      <c r="B312" s="16" t="s">
        <v>4019</v>
      </c>
      <c r="C312" s="17"/>
      <c r="D312" s="17" t="s">
        <v>3997</v>
      </c>
      <c r="E312" s="17" t="s">
        <v>3229</v>
      </c>
      <c r="F312" s="17" t="s">
        <v>3230</v>
      </c>
      <c r="G312" s="17" t="s">
        <v>3231</v>
      </c>
      <c r="H312" s="17" t="s">
        <v>3232</v>
      </c>
    </row>
    <row r="313" spans="1:8" x14ac:dyDescent="0.25">
      <c r="A313" s="16" t="s">
        <v>4020</v>
      </c>
      <c r="B313" s="16" t="s">
        <v>4021</v>
      </c>
      <c r="C313" s="17"/>
      <c r="D313" s="17" t="s">
        <v>3997</v>
      </c>
      <c r="E313" s="17" t="s">
        <v>3229</v>
      </c>
      <c r="F313" s="17" t="s">
        <v>3230</v>
      </c>
      <c r="G313" s="17" t="s">
        <v>3231</v>
      </c>
      <c r="H313" s="17" t="s">
        <v>3232</v>
      </c>
    </row>
    <row r="314" spans="1:8" x14ac:dyDescent="0.25">
      <c r="A314" s="16" t="s">
        <v>1557</v>
      </c>
      <c r="B314" s="16" t="s">
        <v>4022</v>
      </c>
      <c r="C314" s="17" t="s">
        <v>4023</v>
      </c>
      <c r="D314" s="17" t="s">
        <v>3997</v>
      </c>
      <c r="E314" s="17" t="s">
        <v>3229</v>
      </c>
      <c r="F314" s="17" t="s">
        <v>3230</v>
      </c>
      <c r="G314" s="17" t="s">
        <v>3231</v>
      </c>
      <c r="H314" s="17" t="s">
        <v>3232</v>
      </c>
    </row>
    <row r="315" spans="1:8" x14ac:dyDescent="0.25">
      <c r="A315" s="16" t="s">
        <v>4024</v>
      </c>
      <c r="B315" s="16" t="s">
        <v>4025</v>
      </c>
      <c r="C315" s="17"/>
      <c r="D315" s="17" t="s">
        <v>3997</v>
      </c>
      <c r="E315" s="17" t="s">
        <v>3229</v>
      </c>
      <c r="F315" s="17" t="s">
        <v>3230</v>
      </c>
      <c r="G315" s="17" t="s">
        <v>3231</v>
      </c>
      <c r="H315" s="17" t="s">
        <v>3232</v>
      </c>
    </row>
    <row r="316" spans="1:8" x14ac:dyDescent="0.25">
      <c r="A316" s="16" t="s">
        <v>4026</v>
      </c>
      <c r="B316" s="16" t="s">
        <v>4027</v>
      </c>
      <c r="C316" s="17"/>
      <c r="D316" s="17" t="s">
        <v>3997</v>
      </c>
      <c r="E316" s="17" t="s">
        <v>3229</v>
      </c>
      <c r="F316" s="17" t="s">
        <v>3230</v>
      </c>
      <c r="G316" s="17" t="s">
        <v>3231</v>
      </c>
      <c r="H316" s="17" t="s">
        <v>3232</v>
      </c>
    </row>
    <row r="317" spans="1:8" x14ac:dyDescent="0.25">
      <c r="A317" s="16" t="s">
        <v>4028</v>
      </c>
      <c r="B317" s="16" t="s">
        <v>4029</v>
      </c>
      <c r="C317" s="17"/>
      <c r="D317" s="17" t="s">
        <v>3997</v>
      </c>
      <c r="E317" s="17" t="s">
        <v>3229</v>
      </c>
      <c r="F317" s="17" t="s">
        <v>3230</v>
      </c>
      <c r="G317" s="17" t="s">
        <v>3231</v>
      </c>
      <c r="H317" s="17" t="s">
        <v>3232</v>
      </c>
    </row>
    <row r="318" spans="1:8" x14ac:dyDescent="0.25">
      <c r="A318" s="16" t="s">
        <v>1351</v>
      </c>
      <c r="B318" s="16" t="s">
        <v>4030</v>
      </c>
      <c r="C318" s="17" t="s">
        <v>4014</v>
      </c>
      <c r="D318" s="17" t="s">
        <v>3997</v>
      </c>
      <c r="E318" s="17" t="s">
        <v>3229</v>
      </c>
      <c r="F318" s="17" t="s">
        <v>3230</v>
      </c>
      <c r="G318" s="17" t="s">
        <v>3231</v>
      </c>
      <c r="H318" s="17" t="s">
        <v>3232</v>
      </c>
    </row>
    <row r="319" spans="1:8" x14ac:dyDescent="0.25">
      <c r="A319" s="16" t="s">
        <v>4031</v>
      </c>
      <c r="B319" s="16" t="s">
        <v>4032</v>
      </c>
      <c r="C319" s="17"/>
      <c r="D319" s="17" t="s">
        <v>3997</v>
      </c>
      <c r="E319" s="17" t="s">
        <v>3229</v>
      </c>
      <c r="F319" s="17" t="s">
        <v>3230</v>
      </c>
      <c r="G319" s="17" t="s">
        <v>3231</v>
      </c>
      <c r="H319" s="17" t="s">
        <v>3232</v>
      </c>
    </row>
    <row r="320" spans="1:8" x14ac:dyDescent="0.25">
      <c r="A320" s="16" t="s">
        <v>1567</v>
      </c>
      <c r="B320" s="16" t="s">
        <v>3855</v>
      </c>
      <c r="C320" s="17" t="s">
        <v>4033</v>
      </c>
      <c r="D320" s="17" t="s">
        <v>3997</v>
      </c>
      <c r="E320" s="17" t="s">
        <v>3229</v>
      </c>
      <c r="F320" s="17" t="s">
        <v>3230</v>
      </c>
      <c r="G320" s="17" t="s">
        <v>3231</v>
      </c>
      <c r="H320" s="17" t="s">
        <v>3232</v>
      </c>
    </row>
    <row r="321" spans="1:8" x14ac:dyDescent="0.25">
      <c r="A321" s="16" t="s">
        <v>4034</v>
      </c>
      <c r="B321" s="16" t="s">
        <v>4035</v>
      </c>
      <c r="C321" s="17" t="s">
        <v>4036</v>
      </c>
      <c r="D321" s="17" t="s">
        <v>3997</v>
      </c>
      <c r="E321" s="17" t="s">
        <v>3229</v>
      </c>
      <c r="F321" s="17" t="s">
        <v>3230</v>
      </c>
      <c r="G321" s="17" t="s">
        <v>3231</v>
      </c>
      <c r="H321" s="17" t="s">
        <v>3232</v>
      </c>
    </row>
    <row r="322" spans="1:8" x14ac:dyDescent="0.25">
      <c r="A322" s="16" t="s">
        <v>4037</v>
      </c>
      <c r="B322" s="16" t="s">
        <v>4038</v>
      </c>
      <c r="C322" s="17" t="s">
        <v>3429</v>
      </c>
      <c r="D322" s="17" t="s">
        <v>3997</v>
      </c>
      <c r="E322" s="17" t="s">
        <v>3229</v>
      </c>
      <c r="F322" s="17" t="s">
        <v>3230</v>
      </c>
      <c r="G322" s="17" t="s">
        <v>3231</v>
      </c>
      <c r="H322" s="17" t="s">
        <v>3232</v>
      </c>
    </row>
    <row r="323" spans="1:8" x14ac:dyDescent="0.25">
      <c r="A323" s="16" t="s">
        <v>171</v>
      </c>
      <c r="B323" s="16" t="s">
        <v>4039</v>
      </c>
      <c r="C323" s="17" t="s">
        <v>3384</v>
      </c>
      <c r="D323" s="17" t="s">
        <v>3997</v>
      </c>
      <c r="E323" s="17" t="s">
        <v>3229</v>
      </c>
      <c r="F323" s="17" t="s">
        <v>3230</v>
      </c>
      <c r="G323" s="17" t="s">
        <v>3231</v>
      </c>
      <c r="H323" s="17" t="s">
        <v>3232</v>
      </c>
    </row>
    <row r="324" spans="1:8" x14ac:dyDescent="0.25">
      <c r="A324" s="16" t="s">
        <v>4040</v>
      </c>
      <c r="B324" s="16" t="s">
        <v>4041</v>
      </c>
      <c r="C324" s="17"/>
      <c r="D324" s="17" t="s">
        <v>3997</v>
      </c>
      <c r="E324" s="17" t="s">
        <v>3229</v>
      </c>
      <c r="F324" s="17" t="s">
        <v>3230</v>
      </c>
      <c r="G324" s="17" t="s">
        <v>3231</v>
      </c>
      <c r="H324" s="17" t="s">
        <v>3232</v>
      </c>
    </row>
    <row r="325" spans="1:8" x14ac:dyDescent="0.25">
      <c r="A325" s="16" t="s">
        <v>357</v>
      </c>
      <c r="B325" s="16" t="s">
        <v>4042</v>
      </c>
      <c r="C325" s="17" t="s">
        <v>4043</v>
      </c>
      <c r="D325" s="17" t="s">
        <v>3997</v>
      </c>
      <c r="E325" s="17" t="s">
        <v>3229</v>
      </c>
      <c r="F325" s="17" t="s">
        <v>3230</v>
      </c>
      <c r="G325" s="17" t="s">
        <v>3231</v>
      </c>
      <c r="H325" s="17" t="s">
        <v>3232</v>
      </c>
    </row>
    <row r="326" spans="1:8" x14ac:dyDescent="0.25">
      <c r="A326" s="16" t="s">
        <v>4044</v>
      </c>
      <c r="B326" s="16" t="s">
        <v>4045</v>
      </c>
      <c r="C326" s="17"/>
      <c r="D326" s="17" t="s">
        <v>3997</v>
      </c>
      <c r="E326" s="17" t="s">
        <v>3229</v>
      </c>
      <c r="F326" s="17" t="s">
        <v>3230</v>
      </c>
      <c r="G326" s="17" t="s">
        <v>3231</v>
      </c>
      <c r="H326" s="17" t="s">
        <v>3232</v>
      </c>
    </row>
    <row r="327" spans="1:8" x14ac:dyDescent="0.25">
      <c r="A327" s="16" t="s">
        <v>4046</v>
      </c>
      <c r="B327" s="16" t="s">
        <v>4047</v>
      </c>
      <c r="C327" s="17" t="s">
        <v>3999</v>
      </c>
      <c r="D327" s="17" t="s">
        <v>3997</v>
      </c>
      <c r="E327" s="17" t="s">
        <v>3229</v>
      </c>
      <c r="F327" s="17" t="s">
        <v>3230</v>
      </c>
      <c r="G327" s="17" t="s">
        <v>3231</v>
      </c>
      <c r="H327" s="17" t="s">
        <v>3232</v>
      </c>
    </row>
    <row r="328" spans="1:8" x14ac:dyDescent="0.25">
      <c r="A328" s="16" t="s">
        <v>4048</v>
      </c>
      <c r="B328" s="16" t="s">
        <v>4049</v>
      </c>
      <c r="C328" s="17"/>
      <c r="D328" s="17" t="s">
        <v>3997</v>
      </c>
      <c r="E328" s="17" t="s">
        <v>3229</v>
      </c>
      <c r="F328" s="17" t="s">
        <v>3230</v>
      </c>
      <c r="G328" s="17" t="s">
        <v>3231</v>
      </c>
      <c r="H328" s="17" t="s">
        <v>3232</v>
      </c>
    </row>
    <row r="329" spans="1:8" x14ac:dyDescent="0.25">
      <c r="A329" s="16" t="s">
        <v>4050</v>
      </c>
      <c r="B329" s="16" t="s">
        <v>4051</v>
      </c>
      <c r="C329" s="17"/>
      <c r="D329" s="17" t="s">
        <v>3997</v>
      </c>
      <c r="E329" s="17" t="s">
        <v>3229</v>
      </c>
      <c r="F329" s="17" t="s">
        <v>3230</v>
      </c>
      <c r="G329" s="17" t="s">
        <v>3231</v>
      </c>
      <c r="H329" s="17" t="s">
        <v>3232</v>
      </c>
    </row>
    <row r="330" spans="1:8" x14ac:dyDescent="0.25">
      <c r="A330" s="16" t="s">
        <v>4052</v>
      </c>
      <c r="B330" s="16" t="s">
        <v>4053</v>
      </c>
      <c r="C330" s="17" t="s">
        <v>3999</v>
      </c>
      <c r="D330" s="17" t="s">
        <v>3997</v>
      </c>
      <c r="E330" s="17" t="s">
        <v>3229</v>
      </c>
      <c r="F330" s="17" t="s">
        <v>3230</v>
      </c>
      <c r="G330" s="17" t="s">
        <v>3231</v>
      </c>
      <c r="H330" s="17" t="s">
        <v>3232</v>
      </c>
    </row>
    <row r="331" spans="1:8" x14ac:dyDescent="0.25">
      <c r="A331" s="16" t="s">
        <v>4054</v>
      </c>
      <c r="B331" s="16" t="s">
        <v>4055</v>
      </c>
      <c r="C331" s="17" t="s">
        <v>4056</v>
      </c>
      <c r="D331" s="17" t="s">
        <v>3997</v>
      </c>
      <c r="E331" s="17" t="s">
        <v>3229</v>
      </c>
      <c r="F331" s="17" t="s">
        <v>3230</v>
      </c>
      <c r="G331" s="17" t="s">
        <v>3231</v>
      </c>
      <c r="H331" s="17" t="s">
        <v>3232</v>
      </c>
    </row>
    <row r="332" spans="1:8" x14ac:dyDescent="0.25">
      <c r="A332" s="16" t="s">
        <v>4057</v>
      </c>
      <c r="B332" s="16" t="s">
        <v>4058</v>
      </c>
      <c r="C332" s="17" t="s">
        <v>4059</v>
      </c>
      <c r="D332" s="17" t="s">
        <v>3997</v>
      </c>
      <c r="E332" s="17" t="s">
        <v>3229</v>
      </c>
      <c r="F332" s="17" t="s">
        <v>3230</v>
      </c>
      <c r="G332" s="17" t="s">
        <v>3231</v>
      </c>
      <c r="H332" s="17" t="s">
        <v>3232</v>
      </c>
    </row>
    <row r="333" spans="1:8" x14ac:dyDescent="0.25">
      <c r="A333" s="16" t="s">
        <v>4060</v>
      </c>
      <c r="B333" s="16" t="s">
        <v>3859</v>
      </c>
      <c r="C333" s="17" t="s">
        <v>4061</v>
      </c>
      <c r="D333" s="17" t="s">
        <v>3997</v>
      </c>
      <c r="E333" s="17" t="s">
        <v>3229</v>
      </c>
      <c r="F333" s="17" t="s">
        <v>3230</v>
      </c>
      <c r="G333" s="17" t="s">
        <v>3231</v>
      </c>
      <c r="H333" s="17" t="s">
        <v>3232</v>
      </c>
    </row>
    <row r="334" spans="1:8" x14ac:dyDescent="0.25">
      <c r="A334" s="16" t="s">
        <v>601</v>
      </c>
      <c r="B334" s="16" t="s">
        <v>3861</v>
      </c>
      <c r="C334" s="17" t="s">
        <v>4062</v>
      </c>
      <c r="D334" s="17" t="s">
        <v>3997</v>
      </c>
      <c r="E334" s="17" t="s">
        <v>3229</v>
      </c>
      <c r="F334" s="17" t="s">
        <v>3230</v>
      </c>
      <c r="G334" s="17" t="s">
        <v>3231</v>
      </c>
      <c r="H334" s="17" t="s">
        <v>3232</v>
      </c>
    </row>
    <row r="335" spans="1:8" x14ac:dyDescent="0.25">
      <c r="A335" s="16" t="s">
        <v>4063</v>
      </c>
      <c r="B335" s="16" t="s">
        <v>3865</v>
      </c>
      <c r="C335" s="17" t="s">
        <v>4064</v>
      </c>
      <c r="D335" s="17" t="s">
        <v>3997</v>
      </c>
      <c r="E335" s="17" t="s">
        <v>3229</v>
      </c>
      <c r="F335" s="17" t="s">
        <v>3230</v>
      </c>
      <c r="G335" s="17" t="s">
        <v>3231</v>
      </c>
      <c r="H335" s="17" t="s">
        <v>3232</v>
      </c>
    </row>
    <row r="336" spans="1:8" x14ac:dyDescent="0.25">
      <c r="A336" s="16" t="s">
        <v>1217</v>
      </c>
      <c r="B336" s="16" t="s">
        <v>4065</v>
      </c>
      <c r="C336" s="17" t="s">
        <v>4066</v>
      </c>
      <c r="D336" s="17" t="s">
        <v>3997</v>
      </c>
      <c r="E336" s="17" t="s">
        <v>3229</v>
      </c>
      <c r="F336" s="17" t="s">
        <v>3230</v>
      </c>
      <c r="G336" s="17" t="s">
        <v>3231</v>
      </c>
      <c r="H336" s="17" t="s">
        <v>3232</v>
      </c>
    </row>
    <row r="337" spans="1:8" x14ac:dyDescent="0.25">
      <c r="A337" s="16" t="s">
        <v>4067</v>
      </c>
      <c r="B337" s="16" t="s">
        <v>4068</v>
      </c>
      <c r="C337" s="17" t="s">
        <v>4069</v>
      </c>
      <c r="D337" s="17" t="s">
        <v>3997</v>
      </c>
      <c r="E337" s="17" t="s">
        <v>3229</v>
      </c>
      <c r="F337" s="17" t="s">
        <v>3230</v>
      </c>
      <c r="G337" s="17" t="s">
        <v>3231</v>
      </c>
      <c r="H337" s="17" t="s">
        <v>3232</v>
      </c>
    </row>
    <row r="338" spans="1:8" x14ac:dyDescent="0.25">
      <c r="A338" s="16" t="s">
        <v>4070</v>
      </c>
      <c r="B338" s="16" t="s">
        <v>4071</v>
      </c>
      <c r="C338" s="17" t="s">
        <v>4072</v>
      </c>
      <c r="D338" s="17" t="s">
        <v>3997</v>
      </c>
      <c r="E338" s="17" t="s">
        <v>3229</v>
      </c>
      <c r="F338" s="17" t="s">
        <v>3230</v>
      </c>
      <c r="G338" s="17" t="s">
        <v>3231</v>
      </c>
      <c r="H338" s="17" t="s">
        <v>3232</v>
      </c>
    </row>
    <row r="339" spans="1:8" x14ac:dyDescent="0.25">
      <c r="A339" s="16" t="s">
        <v>4073</v>
      </c>
      <c r="B339" s="16" t="s">
        <v>4074</v>
      </c>
      <c r="C339" s="17" t="s">
        <v>4075</v>
      </c>
      <c r="D339" s="17" t="s">
        <v>3997</v>
      </c>
      <c r="E339" s="17" t="s">
        <v>3229</v>
      </c>
      <c r="F339" s="17" t="s">
        <v>3230</v>
      </c>
      <c r="G339" s="17" t="s">
        <v>3231</v>
      </c>
      <c r="H339" s="17" t="s">
        <v>3232</v>
      </c>
    </row>
    <row r="340" spans="1:8" x14ac:dyDescent="0.25">
      <c r="A340" s="16" t="s">
        <v>1242</v>
      </c>
      <c r="B340" s="16" t="s">
        <v>4076</v>
      </c>
      <c r="C340" s="17" t="s">
        <v>4077</v>
      </c>
      <c r="D340" s="17" t="s">
        <v>3997</v>
      </c>
      <c r="E340" s="17" t="s">
        <v>3229</v>
      </c>
      <c r="F340" s="17" t="s">
        <v>3230</v>
      </c>
      <c r="G340" s="17" t="s">
        <v>3231</v>
      </c>
      <c r="H340" s="17" t="s">
        <v>3232</v>
      </c>
    </row>
    <row r="341" spans="1:8" x14ac:dyDescent="0.25">
      <c r="A341" s="16" t="s">
        <v>1380</v>
      </c>
      <c r="B341" s="16" t="s">
        <v>4078</v>
      </c>
      <c r="C341" s="17" t="s">
        <v>4079</v>
      </c>
      <c r="D341" s="17" t="s">
        <v>3997</v>
      </c>
      <c r="E341" s="17" t="s">
        <v>3229</v>
      </c>
      <c r="F341" s="17" t="s">
        <v>3230</v>
      </c>
      <c r="G341" s="17" t="s">
        <v>3231</v>
      </c>
      <c r="H341" s="17" t="s">
        <v>3232</v>
      </c>
    </row>
    <row r="342" spans="1:8" x14ac:dyDescent="0.25">
      <c r="A342" s="16" t="s">
        <v>4080</v>
      </c>
      <c r="B342" s="16" t="s">
        <v>4081</v>
      </c>
      <c r="C342" s="17" t="s">
        <v>4082</v>
      </c>
      <c r="D342" s="17" t="s">
        <v>3997</v>
      </c>
      <c r="E342" s="17" t="s">
        <v>3229</v>
      </c>
      <c r="F342" s="17" t="s">
        <v>3230</v>
      </c>
      <c r="G342" s="17" t="s">
        <v>3231</v>
      </c>
      <c r="H342" s="17" t="s">
        <v>3232</v>
      </c>
    </row>
    <row r="343" spans="1:8" x14ac:dyDescent="0.25">
      <c r="A343" s="16" t="s">
        <v>4083</v>
      </c>
      <c r="B343" s="16" t="s">
        <v>4084</v>
      </c>
      <c r="C343" s="17" t="s">
        <v>4085</v>
      </c>
      <c r="D343" s="17" t="s">
        <v>3997</v>
      </c>
      <c r="E343" s="17" t="s">
        <v>3229</v>
      </c>
      <c r="F343" s="17" t="s">
        <v>3230</v>
      </c>
      <c r="G343" s="17" t="s">
        <v>3231</v>
      </c>
      <c r="H343" s="17" t="s">
        <v>3232</v>
      </c>
    </row>
    <row r="344" spans="1:8" x14ac:dyDescent="0.25">
      <c r="A344" s="16" t="s">
        <v>312</v>
      </c>
      <c r="B344" s="16" t="s">
        <v>4086</v>
      </c>
      <c r="C344" s="17" t="s">
        <v>4087</v>
      </c>
      <c r="D344" s="17" t="s">
        <v>3997</v>
      </c>
      <c r="E344" s="17" t="s">
        <v>3229</v>
      </c>
      <c r="F344" s="17" t="s">
        <v>3230</v>
      </c>
      <c r="G344" s="17" t="s">
        <v>3231</v>
      </c>
      <c r="H344" s="17" t="s">
        <v>3232</v>
      </c>
    </row>
    <row r="345" spans="1:8" x14ac:dyDescent="0.25">
      <c r="A345" s="16" t="s">
        <v>4088</v>
      </c>
      <c r="B345" s="16" t="s">
        <v>4089</v>
      </c>
      <c r="C345" s="17" t="s">
        <v>4090</v>
      </c>
      <c r="D345" s="17" t="s">
        <v>3997</v>
      </c>
      <c r="E345" s="17" t="s">
        <v>3229</v>
      </c>
      <c r="F345" s="17" t="s">
        <v>3230</v>
      </c>
      <c r="G345" s="17" t="s">
        <v>3231</v>
      </c>
      <c r="H345" s="17" t="s">
        <v>3232</v>
      </c>
    </row>
    <row r="346" spans="1:8" x14ac:dyDescent="0.25">
      <c r="A346" s="16" t="s">
        <v>1046</v>
      </c>
      <c r="B346" s="16" t="s">
        <v>4091</v>
      </c>
      <c r="C346" s="17" t="s">
        <v>4092</v>
      </c>
      <c r="D346" s="17" t="s">
        <v>3997</v>
      </c>
      <c r="E346" s="17" t="s">
        <v>3229</v>
      </c>
      <c r="F346" s="17" t="s">
        <v>3230</v>
      </c>
      <c r="G346" s="17" t="s">
        <v>3231</v>
      </c>
      <c r="H346" s="17" t="s">
        <v>3232</v>
      </c>
    </row>
    <row r="347" spans="1:8" x14ac:dyDescent="0.25">
      <c r="A347" s="16" t="s">
        <v>4093</v>
      </c>
      <c r="B347" s="16" t="s">
        <v>4094</v>
      </c>
      <c r="C347" s="17" t="s">
        <v>4095</v>
      </c>
      <c r="D347" s="17" t="s">
        <v>3997</v>
      </c>
      <c r="E347" s="17" t="s">
        <v>3229</v>
      </c>
      <c r="F347" s="17" t="s">
        <v>3230</v>
      </c>
      <c r="G347" s="17" t="s">
        <v>3231</v>
      </c>
      <c r="H347" s="17" t="s">
        <v>3232</v>
      </c>
    </row>
    <row r="348" spans="1:8" x14ac:dyDescent="0.25">
      <c r="A348" s="16" t="s">
        <v>4096</v>
      </c>
      <c r="B348" s="16" t="s">
        <v>4097</v>
      </c>
      <c r="C348" s="17" t="s">
        <v>4087</v>
      </c>
      <c r="D348" s="17" t="s">
        <v>3997</v>
      </c>
      <c r="E348" s="17" t="s">
        <v>3229</v>
      </c>
      <c r="F348" s="17" t="s">
        <v>3230</v>
      </c>
      <c r="G348" s="17" t="s">
        <v>3231</v>
      </c>
      <c r="H348" s="17" t="s">
        <v>3232</v>
      </c>
    </row>
    <row r="349" spans="1:8" x14ac:dyDescent="0.25">
      <c r="A349" s="14" t="s">
        <v>4098</v>
      </c>
      <c r="B349" s="14" t="s">
        <v>4099</v>
      </c>
      <c r="C349" s="15"/>
      <c r="D349" s="14" t="s">
        <v>4099</v>
      </c>
      <c r="E349" s="15" t="s">
        <v>3229</v>
      </c>
      <c r="F349" s="15" t="s">
        <v>3230</v>
      </c>
      <c r="G349" s="15" t="s">
        <v>3231</v>
      </c>
      <c r="H349" s="15" t="s">
        <v>3232</v>
      </c>
    </row>
    <row r="350" spans="1:8" x14ac:dyDescent="0.25">
      <c r="A350" s="16" t="s">
        <v>4100</v>
      </c>
      <c r="B350" s="16" t="s">
        <v>4101</v>
      </c>
      <c r="C350" s="17"/>
      <c r="D350" s="16" t="s">
        <v>4099</v>
      </c>
      <c r="E350" s="17" t="s">
        <v>3229</v>
      </c>
      <c r="F350" s="17" t="s">
        <v>3230</v>
      </c>
      <c r="G350" s="17" t="s">
        <v>3231</v>
      </c>
      <c r="H350" s="17" t="s">
        <v>3232</v>
      </c>
    </row>
    <row r="351" spans="1:8" x14ac:dyDescent="0.25">
      <c r="A351" s="16" t="s">
        <v>4102</v>
      </c>
      <c r="B351" s="16" t="s">
        <v>4103</v>
      </c>
      <c r="C351" s="17"/>
      <c r="D351" s="16" t="s">
        <v>4099</v>
      </c>
      <c r="E351" s="17" t="s">
        <v>3229</v>
      </c>
      <c r="F351" s="17" t="s">
        <v>3230</v>
      </c>
      <c r="G351" s="17" t="s">
        <v>3231</v>
      </c>
      <c r="H351" s="17" t="s">
        <v>3232</v>
      </c>
    </row>
    <row r="352" spans="1:8" x14ac:dyDescent="0.25">
      <c r="A352" s="14" t="s">
        <v>4104</v>
      </c>
      <c r="B352" s="14" t="s">
        <v>4105</v>
      </c>
      <c r="C352" s="15"/>
      <c r="D352" s="14" t="s">
        <v>4105</v>
      </c>
      <c r="E352" s="15" t="s">
        <v>3229</v>
      </c>
      <c r="F352" s="15" t="s">
        <v>3230</v>
      </c>
      <c r="G352" s="15" t="s">
        <v>3231</v>
      </c>
      <c r="H352" s="15" t="s">
        <v>3232</v>
      </c>
    </row>
    <row r="353" spans="1:8" x14ac:dyDescent="0.25">
      <c r="A353" s="16" t="s">
        <v>4106</v>
      </c>
      <c r="B353" s="16" t="s">
        <v>4107</v>
      </c>
      <c r="C353" s="17"/>
      <c r="D353" s="16" t="s">
        <v>4105</v>
      </c>
      <c r="E353" s="17" t="s">
        <v>3229</v>
      </c>
      <c r="F353" s="17" t="s">
        <v>3230</v>
      </c>
      <c r="G353" s="17" t="s">
        <v>3231</v>
      </c>
      <c r="H353" s="17" t="s">
        <v>3232</v>
      </c>
    </row>
    <row r="354" spans="1:8" x14ac:dyDescent="0.25">
      <c r="A354" s="14" t="s">
        <v>4108</v>
      </c>
      <c r="B354" s="14" t="s">
        <v>4109</v>
      </c>
      <c r="C354" s="15"/>
      <c r="D354" s="15" t="s">
        <v>4109</v>
      </c>
      <c r="E354" s="15" t="s">
        <v>3229</v>
      </c>
      <c r="F354" s="15" t="s">
        <v>3230</v>
      </c>
      <c r="G354" s="15" t="s">
        <v>3231</v>
      </c>
      <c r="H354" s="15" t="s">
        <v>3232</v>
      </c>
    </row>
    <row r="355" spans="1:8" x14ac:dyDescent="0.25">
      <c r="A355" s="16" t="s">
        <v>4110</v>
      </c>
      <c r="B355" s="16" t="s">
        <v>4111</v>
      </c>
      <c r="C355" s="17"/>
      <c r="D355" s="17" t="s">
        <v>4109</v>
      </c>
      <c r="E355" s="17" t="s">
        <v>3229</v>
      </c>
      <c r="F355" s="17" t="s">
        <v>3230</v>
      </c>
      <c r="G355" s="17" t="s">
        <v>3231</v>
      </c>
      <c r="H355" s="17" t="s">
        <v>3232</v>
      </c>
    </row>
    <row r="356" spans="1:8" x14ac:dyDescent="0.25">
      <c r="A356" s="16" t="s">
        <v>4112</v>
      </c>
      <c r="B356" s="16" t="s">
        <v>4113</v>
      </c>
      <c r="C356" s="17"/>
      <c r="D356" s="17" t="s">
        <v>4109</v>
      </c>
      <c r="E356" s="17" t="s">
        <v>3229</v>
      </c>
      <c r="F356" s="17" t="s">
        <v>3230</v>
      </c>
      <c r="G356" s="17" t="s">
        <v>3231</v>
      </c>
      <c r="H356" s="17" t="s">
        <v>3232</v>
      </c>
    </row>
    <row r="357" spans="1:8" x14ac:dyDescent="0.25">
      <c r="A357" s="16" t="s">
        <v>4114</v>
      </c>
      <c r="B357" s="16" t="s">
        <v>4115</v>
      </c>
      <c r="C357" s="17"/>
      <c r="D357" s="17" t="s">
        <v>4109</v>
      </c>
      <c r="E357" s="17" t="s">
        <v>3229</v>
      </c>
      <c r="F357" s="17" t="s">
        <v>3230</v>
      </c>
      <c r="G357" s="17" t="s">
        <v>3231</v>
      </c>
      <c r="H357" s="17" t="s">
        <v>3232</v>
      </c>
    </row>
    <row r="358" spans="1:8" x14ac:dyDescent="0.25">
      <c r="A358" s="16" t="s">
        <v>4116</v>
      </c>
      <c r="B358" s="16" t="s">
        <v>4117</v>
      </c>
      <c r="C358" s="17"/>
      <c r="D358" s="17" t="s">
        <v>4109</v>
      </c>
      <c r="E358" s="17" t="s">
        <v>3229</v>
      </c>
      <c r="F358" s="17" t="s">
        <v>3230</v>
      </c>
      <c r="G358" s="17" t="s">
        <v>3231</v>
      </c>
      <c r="H358" s="17" t="s">
        <v>3232</v>
      </c>
    </row>
    <row r="359" spans="1:8" x14ac:dyDescent="0.25">
      <c r="A359" s="16" t="s">
        <v>4118</v>
      </c>
      <c r="B359" s="16" t="s">
        <v>4119</v>
      </c>
      <c r="C359" s="17"/>
      <c r="D359" s="17" t="s">
        <v>4109</v>
      </c>
      <c r="E359" s="17" t="s">
        <v>3229</v>
      </c>
      <c r="F359" s="17" t="s">
        <v>3230</v>
      </c>
      <c r="G359" s="17" t="s">
        <v>3231</v>
      </c>
      <c r="H359" s="17" t="s">
        <v>3232</v>
      </c>
    </row>
    <row r="360" spans="1:8" x14ac:dyDescent="0.25">
      <c r="A360" s="16" t="s">
        <v>4120</v>
      </c>
      <c r="B360" s="16" t="s">
        <v>4121</v>
      </c>
      <c r="C360" s="17"/>
      <c r="D360" s="17" t="s">
        <v>4109</v>
      </c>
      <c r="E360" s="17" t="s">
        <v>3229</v>
      </c>
      <c r="F360" s="17" t="s">
        <v>3230</v>
      </c>
      <c r="G360" s="17" t="s">
        <v>3231</v>
      </c>
      <c r="H360" s="17" t="s">
        <v>3232</v>
      </c>
    </row>
    <row r="361" spans="1:8" x14ac:dyDescent="0.25">
      <c r="A361" s="16" t="s">
        <v>4122</v>
      </c>
      <c r="B361" s="16" t="s">
        <v>4123</v>
      </c>
      <c r="C361" s="17"/>
      <c r="D361" s="17" t="s">
        <v>4109</v>
      </c>
      <c r="E361" s="17" t="s">
        <v>3229</v>
      </c>
      <c r="F361" s="17" t="s">
        <v>3230</v>
      </c>
      <c r="G361" s="17" t="s">
        <v>3231</v>
      </c>
      <c r="H361" s="17" t="s">
        <v>3232</v>
      </c>
    </row>
    <row r="362" spans="1:8" x14ac:dyDescent="0.25">
      <c r="A362" s="16" t="s">
        <v>4124</v>
      </c>
      <c r="B362" s="16" t="s">
        <v>4125</v>
      </c>
      <c r="C362" s="17" t="s">
        <v>3493</v>
      </c>
      <c r="D362" s="17" t="s">
        <v>4126</v>
      </c>
      <c r="E362" s="17" t="s">
        <v>3229</v>
      </c>
      <c r="F362" s="17" t="s">
        <v>3230</v>
      </c>
      <c r="G362" s="17" t="s">
        <v>3231</v>
      </c>
      <c r="H362" s="17" t="s">
        <v>3232</v>
      </c>
    </row>
    <row r="363" spans="1:8" x14ac:dyDescent="0.25">
      <c r="A363" s="14" t="s">
        <v>4127</v>
      </c>
      <c r="B363" s="14" t="s">
        <v>4128</v>
      </c>
      <c r="C363" s="15"/>
      <c r="D363" s="15" t="s">
        <v>4128</v>
      </c>
      <c r="E363" s="15" t="s">
        <v>3229</v>
      </c>
      <c r="F363" s="15" t="s">
        <v>3230</v>
      </c>
      <c r="G363" s="15" t="s">
        <v>3231</v>
      </c>
      <c r="H363" s="15" t="s">
        <v>3232</v>
      </c>
    </row>
    <row r="364" spans="1:8" x14ac:dyDescent="0.25">
      <c r="A364" s="16" t="s">
        <v>4129</v>
      </c>
      <c r="B364" s="16" t="s">
        <v>4130</v>
      </c>
      <c r="C364" s="17" t="s">
        <v>4131</v>
      </c>
      <c r="D364" s="17" t="s">
        <v>4128</v>
      </c>
      <c r="E364" s="17" t="s">
        <v>3229</v>
      </c>
      <c r="F364" s="17" t="s">
        <v>3230</v>
      </c>
      <c r="G364" s="17" t="s">
        <v>3231</v>
      </c>
      <c r="H364" s="17" t="s">
        <v>3232</v>
      </c>
    </row>
    <row r="365" spans="1:8" x14ac:dyDescent="0.25">
      <c r="A365" s="16" t="s">
        <v>4132</v>
      </c>
      <c r="B365" s="16" t="s">
        <v>4133</v>
      </c>
      <c r="C365" s="17" t="s">
        <v>4134</v>
      </c>
      <c r="D365" s="17" t="s">
        <v>4128</v>
      </c>
      <c r="E365" s="17" t="s">
        <v>3229</v>
      </c>
      <c r="F365" s="17" t="s">
        <v>3230</v>
      </c>
      <c r="G365" s="17" t="s">
        <v>3231</v>
      </c>
      <c r="H365" s="17" t="s">
        <v>3232</v>
      </c>
    </row>
    <row r="366" spans="1:8" x14ac:dyDescent="0.25">
      <c r="A366" s="16" t="s">
        <v>4135</v>
      </c>
      <c r="B366" s="16" t="s">
        <v>4136</v>
      </c>
      <c r="C366" s="17" t="s">
        <v>4137</v>
      </c>
      <c r="D366" s="17" t="s">
        <v>4128</v>
      </c>
      <c r="E366" s="17" t="s">
        <v>3229</v>
      </c>
      <c r="F366" s="17" t="s">
        <v>3230</v>
      </c>
      <c r="G366" s="17" t="s">
        <v>3231</v>
      </c>
      <c r="H366" s="17" t="s">
        <v>3232</v>
      </c>
    </row>
    <row r="367" spans="1:8" x14ac:dyDescent="0.25">
      <c r="A367" s="16" t="s">
        <v>4138</v>
      </c>
      <c r="B367" s="16" t="s">
        <v>4139</v>
      </c>
      <c r="C367" s="17" t="s">
        <v>4140</v>
      </c>
      <c r="D367" s="17" t="s">
        <v>4128</v>
      </c>
      <c r="E367" s="17" t="s">
        <v>3229</v>
      </c>
      <c r="F367" s="17" t="s">
        <v>3230</v>
      </c>
      <c r="G367" s="17" t="s">
        <v>3231</v>
      </c>
      <c r="H367" s="17" t="s">
        <v>3232</v>
      </c>
    </row>
    <row r="368" spans="1:8" x14ac:dyDescent="0.25">
      <c r="A368" s="16" t="s">
        <v>4141</v>
      </c>
      <c r="B368" s="16" t="s">
        <v>4142</v>
      </c>
      <c r="C368" s="17" t="s">
        <v>4143</v>
      </c>
      <c r="D368" s="17" t="s">
        <v>4128</v>
      </c>
      <c r="E368" s="17" t="s">
        <v>3229</v>
      </c>
      <c r="F368" s="17" t="s">
        <v>3230</v>
      </c>
      <c r="G368" s="17" t="s">
        <v>3231</v>
      </c>
      <c r="H368" s="17" t="s">
        <v>3232</v>
      </c>
    </row>
    <row r="369" spans="1:8" x14ac:dyDescent="0.25">
      <c r="A369" s="16" t="s">
        <v>4144</v>
      </c>
      <c r="B369" s="16" t="s">
        <v>4145</v>
      </c>
      <c r="C369" s="17" t="s">
        <v>4146</v>
      </c>
      <c r="D369" s="17" t="s">
        <v>4128</v>
      </c>
      <c r="E369" s="17" t="s">
        <v>3229</v>
      </c>
      <c r="F369" s="17" t="s">
        <v>3230</v>
      </c>
      <c r="G369" s="17" t="s">
        <v>3231</v>
      </c>
      <c r="H369" s="17" t="s">
        <v>3232</v>
      </c>
    </row>
    <row r="370" spans="1:8" x14ac:dyDescent="0.25">
      <c r="A370" s="16" t="s">
        <v>1274</v>
      </c>
      <c r="B370" s="16" t="s">
        <v>4147</v>
      </c>
      <c r="C370" s="17" t="s">
        <v>4148</v>
      </c>
      <c r="D370" s="17" t="s">
        <v>4128</v>
      </c>
      <c r="E370" s="17" t="s">
        <v>3229</v>
      </c>
      <c r="F370" s="17" t="s">
        <v>3230</v>
      </c>
      <c r="G370" s="17" t="s">
        <v>3231</v>
      </c>
      <c r="H370" s="17" t="s">
        <v>3232</v>
      </c>
    </row>
    <row r="371" spans="1:8" x14ac:dyDescent="0.25">
      <c r="A371" s="16" t="s">
        <v>4149</v>
      </c>
      <c r="B371" s="16" t="s">
        <v>4150</v>
      </c>
      <c r="C371" s="17" t="s">
        <v>4131</v>
      </c>
      <c r="D371" s="17" t="s">
        <v>4128</v>
      </c>
      <c r="E371" s="17" t="s">
        <v>3229</v>
      </c>
      <c r="F371" s="17" t="s">
        <v>3230</v>
      </c>
      <c r="G371" s="17" t="s">
        <v>3231</v>
      </c>
      <c r="H371" s="17" t="s">
        <v>3232</v>
      </c>
    </row>
    <row r="372" spans="1:8" x14ac:dyDescent="0.25">
      <c r="A372" s="16" t="s">
        <v>4151</v>
      </c>
      <c r="B372" s="16" t="s">
        <v>4152</v>
      </c>
      <c r="C372" s="17" t="s">
        <v>4153</v>
      </c>
      <c r="D372" s="17" t="s">
        <v>4128</v>
      </c>
      <c r="E372" s="17" t="s">
        <v>3229</v>
      </c>
      <c r="F372" s="17" t="s">
        <v>3230</v>
      </c>
      <c r="G372" s="17" t="s">
        <v>3231</v>
      </c>
      <c r="H372" s="17" t="s">
        <v>3232</v>
      </c>
    </row>
    <row r="373" spans="1:8" x14ac:dyDescent="0.25">
      <c r="A373" s="14" t="s">
        <v>4154</v>
      </c>
      <c r="B373" s="14" t="s">
        <v>4155</v>
      </c>
      <c r="C373" s="15"/>
      <c r="D373" s="14" t="s">
        <v>4155</v>
      </c>
      <c r="E373" s="15" t="s">
        <v>3229</v>
      </c>
      <c r="F373" s="15" t="s">
        <v>3230</v>
      </c>
      <c r="G373" s="15" t="s">
        <v>3231</v>
      </c>
      <c r="H373" s="15" t="s">
        <v>3232</v>
      </c>
    </row>
    <row r="374" spans="1:8" x14ac:dyDescent="0.25">
      <c r="A374" s="16" t="s">
        <v>4156</v>
      </c>
      <c r="B374" s="16" t="s">
        <v>4157</v>
      </c>
      <c r="C374" s="17"/>
      <c r="D374" s="16" t="s">
        <v>4155</v>
      </c>
      <c r="E374" s="17" t="s">
        <v>3229</v>
      </c>
      <c r="F374" s="17" t="s">
        <v>3230</v>
      </c>
      <c r="G374" s="17" t="s">
        <v>3231</v>
      </c>
      <c r="H374" s="17" t="s">
        <v>3232</v>
      </c>
    </row>
    <row r="375" spans="1:8" x14ac:dyDescent="0.25">
      <c r="A375" s="14" t="s">
        <v>4158</v>
      </c>
      <c r="B375" s="14" t="s">
        <v>4159</v>
      </c>
      <c r="C375" s="15"/>
      <c r="D375" s="15" t="s">
        <v>4159</v>
      </c>
      <c r="E375" s="15" t="s">
        <v>3229</v>
      </c>
      <c r="F375" s="15" t="s">
        <v>3230</v>
      </c>
      <c r="G375" s="15" t="s">
        <v>3231</v>
      </c>
      <c r="H375" s="15" t="s">
        <v>3232</v>
      </c>
    </row>
    <row r="376" spans="1:8" x14ac:dyDescent="0.25">
      <c r="A376" s="16" t="s">
        <v>4160</v>
      </c>
      <c r="B376" s="16" t="s">
        <v>4161</v>
      </c>
      <c r="C376" s="17" t="s">
        <v>4036</v>
      </c>
      <c r="D376" s="17" t="s">
        <v>4159</v>
      </c>
      <c r="E376" s="17" t="s">
        <v>3229</v>
      </c>
      <c r="F376" s="17" t="s">
        <v>3230</v>
      </c>
      <c r="G376" s="17" t="s">
        <v>3231</v>
      </c>
      <c r="H376" s="17" t="s">
        <v>3232</v>
      </c>
    </row>
    <row r="377" spans="1:8" x14ac:dyDescent="0.25">
      <c r="A377" s="16" t="s">
        <v>4162</v>
      </c>
      <c r="B377" s="16" t="s">
        <v>4163</v>
      </c>
      <c r="C377" s="17"/>
      <c r="D377" s="17" t="s">
        <v>4159</v>
      </c>
      <c r="E377" s="17" t="s">
        <v>3229</v>
      </c>
      <c r="F377" s="17" t="s">
        <v>3230</v>
      </c>
      <c r="G377" s="17" t="s">
        <v>3231</v>
      </c>
      <c r="H377" s="17" t="s">
        <v>3232</v>
      </c>
    </row>
    <row r="378" spans="1:8" x14ac:dyDescent="0.25">
      <c r="A378" s="16" t="s">
        <v>656</v>
      </c>
      <c r="B378" s="16" t="s">
        <v>4017</v>
      </c>
      <c r="C378" s="17" t="s">
        <v>3347</v>
      </c>
      <c r="D378" s="17" t="s">
        <v>4159</v>
      </c>
      <c r="E378" s="17" t="s">
        <v>3229</v>
      </c>
      <c r="F378" s="17" t="s">
        <v>3230</v>
      </c>
      <c r="G378" s="17" t="s">
        <v>3231</v>
      </c>
      <c r="H378" s="17" t="s">
        <v>3232</v>
      </c>
    </row>
    <row r="379" spans="1:8" x14ac:dyDescent="0.25">
      <c r="A379" s="14" t="s">
        <v>4164</v>
      </c>
      <c r="B379" s="14" t="s">
        <v>4165</v>
      </c>
      <c r="C379" s="15"/>
      <c r="D379" s="15" t="s">
        <v>4165</v>
      </c>
      <c r="E379" s="15" t="s">
        <v>3229</v>
      </c>
      <c r="F379" s="15" t="s">
        <v>3230</v>
      </c>
      <c r="G379" s="15" t="s">
        <v>3231</v>
      </c>
      <c r="H379" s="15" t="s">
        <v>3232</v>
      </c>
    </row>
    <row r="380" spans="1:8" x14ac:dyDescent="0.25">
      <c r="A380" s="16" t="s">
        <v>4166</v>
      </c>
      <c r="B380" s="16" t="s">
        <v>4167</v>
      </c>
      <c r="C380" s="17" t="s">
        <v>4168</v>
      </c>
      <c r="D380" s="17" t="s">
        <v>4165</v>
      </c>
      <c r="E380" s="17" t="s">
        <v>3229</v>
      </c>
      <c r="F380" s="17" t="s">
        <v>3230</v>
      </c>
      <c r="G380" s="17" t="s">
        <v>3231</v>
      </c>
      <c r="H380" s="17" t="s">
        <v>3232</v>
      </c>
    </row>
    <row r="381" spans="1:8" x14ac:dyDescent="0.25">
      <c r="A381" s="16" t="s">
        <v>1632</v>
      </c>
      <c r="B381" s="16" t="s">
        <v>4169</v>
      </c>
      <c r="C381" s="17" t="s">
        <v>4168</v>
      </c>
      <c r="D381" s="17" t="s">
        <v>4165</v>
      </c>
      <c r="E381" s="17" t="s">
        <v>3229</v>
      </c>
      <c r="F381" s="17" t="s">
        <v>3230</v>
      </c>
      <c r="G381" s="17" t="s">
        <v>3231</v>
      </c>
      <c r="H381" s="17" t="s">
        <v>3232</v>
      </c>
    </row>
    <row r="382" spans="1:8" x14ac:dyDescent="0.25">
      <c r="A382" s="16" t="s">
        <v>4170</v>
      </c>
      <c r="B382" s="16" t="s">
        <v>4171</v>
      </c>
      <c r="C382" s="17" t="s">
        <v>4172</v>
      </c>
      <c r="D382" s="17" t="s">
        <v>4165</v>
      </c>
      <c r="E382" s="17" t="s">
        <v>3229</v>
      </c>
      <c r="F382" s="17" t="s">
        <v>3230</v>
      </c>
      <c r="G382" s="17" t="s">
        <v>3231</v>
      </c>
      <c r="H382" s="17" t="s">
        <v>3232</v>
      </c>
    </row>
    <row r="383" spans="1:8" x14ac:dyDescent="0.25">
      <c r="A383" s="16" t="s">
        <v>4173</v>
      </c>
      <c r="B383" s="16" t="s">
        <v>4174</v>
      </c>
      <c r="C383" s="17" t="s">
        <v>4175</v>
      </c>
      <c r="D383" s="17" t="s">
        <v>4165</v>
      </c>
      <c r="E383" s="17" t="s">
        <v>3229</v>
      </c>
      <c r="F383" s="17" t="s">
        <v>3230</v>
      </c>
      <c r="G383" s="17" t="s">
        <v>3231</v>
      </c>
      <c r="H383" s="17" t="s">
        <v>3232</v>
      </c>
    </row>
    <row r="384" spans="1:8" x14ac:dyDescent="0.25">
      <c r="A384" s="16" t="s">
        <v>1873</v>
      </c>
      <c r="B384" s="16" t="s">
        <v>4013</v>
      </c>
      <c r="C384" s="17" t="s">
        <v>4014</v>
      </c>
      <c r="D384" s="17" t="s">
        <v>4165</v>
      </c>
      <c r="E384" s="17" t="s">
        <v>3229</v>
      </c>
      <c r="F384" s="17" t="s">
        <v>3230</v>
      </c>
      <c r="G384" s="17" t="s">
        <v>3231</v>
      </c>
      <c r="H384" s="17" t="s">
        <v>3232</v>
      </c>
    </row>
    <row r="385" spans="1:8" x14ac:dyDescent="0.25">
      <c r="A385" s="14" t="s">
        <v>4176</v>
      </c>
      <c r="B385" s="14" t="s">
        <v>4177</v>
      </c>
      <c r="C385" s="15"/>
      <c r="D385" s="15" t="s">
        <v>4177</v>
      </c>
      <c r="E385" s="15" t="s">
        <v>3229</v>
      </c>
      <c r="F385" s="15" t="s">
        <v>3230</v>
      </c>
      <c r="G385" s="15" t="s">
        <v>3231</v>
      </c>
      <c r="H385" s="15" t="s">
        <v>3232</v>
      </c>
    </row>
    <row r="386" spans="1:8" x14ac:dyDescent="0.25">
      <c r="A386" s="16" t="s">
        <v>4178</v>
      </c>
      <c r="B386" s="16" t="s">
        <v>4145</v>
      </c>
      <c r="C386" s="17" t="s">
        <v>4146</v>
      </c>
      <c r="D386" s="17" t="s">
        <v>4177</v>
      </c>
      <c r="E386" s="17" t="s">
        <v>3229</v>
      </c>
      <c r="F386" s="17" t="s">
        <v>3230</v>
      </c>
      <c r="G386" s="17" t="s">
        <v>3231</v>
      </c>
      <c r="H386" s="17" t="s">
        <v>3232</v>
      </c>
    </row>
    <row r="387" spans="1:8" x14ac:dyDescent="0.25">
      <c r="A387" s="16" t="s">
        <v>4179</v>
      </c>
      <c r="B387" s="16" t="s">
        <v>4180</v>
      </c>
      <c r="C387" s="17"/>
      <c r="D387" s="17" t="s">
        <v>4177</v>
      </c>
      <c r="E387" s="17" t="s">
        <v>3229</v>
      </c>
      <c r="F387" s="17" t="s">
        <v>3230</v>
      </c>
      <c r="G387" s="17" t="s">
        <v>3231</v>
      </c>
      <c r="H387" s="17" t="s">
        <v>3232</v>
      </c>
    </row>
    <row r="388" spans="1:8" x14ac:dyDescent="0.25">
      <c r="A388" s="16" t="s">
        <v>4181</v>
      </c>
      <c r="B388" s="16" t="s">
        <v>4139</v>
      </c>
      <c r="C388" s="17" t="s">
        <v>4140</v>
      </c>
      <c r="D388" s="17" t="s">
        <v>4177</v>
      </c>
      <c r="E388" s="17" t="s">
        <v>3229</v>
      </c>
      <c r="F388" s="17" t="s">
        <v>3230</v>
      </c>
      <c r="G388" s="17" t="s">
        <v>3231</v>
      </c>
      <c r="H388" s="17" t="s">
        <v>3232</v>
      </c>
    </row>
    <row r="389" spans="1:8" x14ac:dyDescent="0.25">
      <c r="A389" s="14" t="s">
        <v>4182</v>
      </c>
      <c r="B389" s="14" t="s">
        <v>4183</v>
      </c>
      <c r="C389" s="15"/>
      <c r="D389" s="15" t="s">
        <v>4183</v>
      </c>
      <c r="E389" s="15" t="s">
        <v>3229</v>
      </c>
      <c r="F389" s="15" t="s">
        <v>3230</v>
      </c>
      <c r="G389" s="15" t="s">
        <v>3231</v>
      </c>
      <c r="H389" s="15" t="s">
        <v>3232</v>
      </c>
    </row>
    <row r="390" spans="1:8" x14ac:dyDescent="0.25">
      <c r="A390" s="16" t="s">
        <v>4184</v>
      </c>
      <c r="B390" s="16" t="s">
        <v>4185</v>
      </c>
      <c r="C390" s="17"/>
      <c r="D390" s="17" t="s">
        <v>4183</v>
      </c>
      <c r="E390" s="17" t="s">
        <v>3229</v>
      </c>
      <c r="F390" s="17" t="s">
        <v>3230</v>
      </c>
      <c r="G390" s="17" t="s">
        <v>3231</v>
      </c>
      <c r="H390" s="17" t="s">
        <v>3232</v>
      </c>
    </row>
    <row r="391" spans="1:8" x14ac:dyDescent="0.25">
      <c r="A391" s="16" t="s">
        <v>4186</v>
      </c>
      <c r="B391" s="16" t="s">
        <v>4187</v>
      </c>
      <c r="C391" s="17"/>
      <c r="D391" s="17" t="s">
        <v>4183</v>
      </c>
      <c r="E391" s="17" t="s">
        <v>3229</v>
      </c>
      <c r="F391" s="17" t="s">
        <v>3230</v>
      </c>
      <c r="G391" s="17" t="s">
        <v>3231</v>
      </c>
      <c r="H391" s="17" t="s">
        <v>3232</v>
      </c>
    </row>
    <row r="392" spans="1:8" x14ac:dyDescent="0.25">
      <c r="A392" s="16" t="s">
        <v>4188</v>
      </c>
      <c r="B392" s="16" t="s">
        <v>4189</v>
      </c>
      <c r="C392" s="17"/>
      <c r="D392" s="17" t="s">
        <v>4183</v>
      </c>
      <c r="E392" s="17" t="s">
        <v>3229</v>
      </c>
      <c r="F392" s="17" t="s">
        <v>3230</v>
      </c>
      <c r="G392" s="17" t="s">
        <v>3231</v>
      </c>
      <c r="H392" s="17" t="s">
        <v>3232</v>
      </c>
    </row>
    <row r="393" spans="1:8" x14ac:dyDescent="0.25">
      <c r="A393" s="16" t="s">
        <v>4190</v>
      </c>
      <c r="B393" s="16" t="s">
        <v>4191</v>
      </c>
      <c r="C393" s="17"/>
      <c r="D393" s="17" t="s">
        <v>4183</v>
      </c>
      <c r="E393" s="17" t="s">
        <v>3229</v>
      </c>
      <c r="F393" s="17" t="s">
        <v>3230</v>
      </c>
      <c r="G393" s="17" t="s">
        <v>3231</v>
      </c>
      <c r="H393" s="17" t="s">
        <v>3232</v>
      </c>
    </row>
    <row r="394" spans="1:8" x14ac:dyDescent="0.25">
      <c r="A394" s="14" t="s">
        <v>4192</v>
      </c>
      <c r="B394" s="14" t="s">
        <v>4193</v>
      </c>
      <c r="C394" s="15"/>
      <c r="D394" s="15" t="s">
        <v>4193</v>
      </c>
      <c r="E394" s="15" t="s">
        <v>3229</v>
      </c>
      <c r="F394" s="15" t="s">
        <v>3230</v>
      </c>
      <c r="G394" s="15" t="s">
        <v>3688</v>
      </c>
      <c r="H394" s="15" t="s">
        <v>3232</v>
      </c>
    </row>
    <row r="395" spans="1:8" x14ac:dyDescent="0.25">
      <c r="A395" s="16" t="s">
        <v>4194</v>
      </c>
      <c r="B395" s="16" t="s">
        <v>4195</v>
      </c>
      <c r="C395" s="17" t="s">
        <v>3720</v>
      </c>
      <c r="D395" s="17" t="s">
        <v>4193</v>
      </c>
      <c r="E395" s="17" t="s">
        <v>3229</v>
      </c>
      <c r="F395" s="17" t="s">
        <v>3230</v>
      </c>
      <c r="G395" s="17" t="s">
        <v>3688</v>
      </c>
      <c r="H395" s="17" t="s">
        <v>3232</v>
      </c>
    </row>
    <row r="396" spans="1:8" x14ac:dyDescent="0.25">
      <c r="A396" s="16" t="s">
        <v>4196</v>
      </c>
      <c r="B396" s="16" t="s">
        <v>4197</v>
      </c>
      <c r="C396" s="17" t="s">
        <v>4198</v>
      </c>
      <c r="D396" s="17" t="s">
        <v>4193</v>
      </c>
      <c r="E396" s="17" t="s">
        <v>3229</v>
      </c>
      <c r="F396" s="17" t="s">
        <v>3230</v>
      </c>
      <c r="G396" s="17" t="s">
        <v>3688</v>
      </c>
      <c r="H396" s="17" t="s">
        <v>3232</v>
      </c>
    </row>
    <row r="397" spans="1:8" x14ac:dyDescent="0.25">
      <c r="A397" s="16" t="s">
        <v>4199</v>
      </c>
      <c r="B397" s="16" t="s">
        <v>4200</v>
      </c>
      <c r="C397" s="17" t="s">
        <v>4201</v>
      </c>
      <c r="D397" s="17" t="s">
        <v>4193</v>
      </c>
      <c r="E397" s="17" t="s">
        <v>3229</v>
      </c>
      <c r="F397" s="17" t="s">
        <v>3230</v>
      </c>
      <c r="G397" s="17" t="s">
        <v>3688</v>
      </c>
      <c r="H397" s="17" t="s">
        <v>3232</v>
      </c>
    </row>
    <row r="398" spans="1:8" x14ac:dyDescent="0.25">
      <c r="A398" s="16" t="s">
        <v>4202</v>
      </c>
      <c r="B398" s="16" t="s">
        <v>4203</v>
      </c>
      <c r="C398" s="17" t="s">
        <v>4204</v>
      </c>
      <c r="D398" s="17" t="s">
        <v>4193</v>
      </c>
      <c r="E398" s="17" t="s">
        <v>3229</v>
      </c>
      <c r="F398" s="17" t="s">
        <v>3230</v>
      </c>
      <c r="G398" s="17" t="s">
        <v>3688</v>
      </c>
      <c r="H398" s="17" t="s">
        <v>3232</v>
      </c>
    </row>
    <row r="399" spans="1:8" x14ac:dyDescent="0.25">
      <c r="A399" s="16" t="s">
        <v>4205</v>
      </c>
      <c r="B399" s="16" t="s">
        <v>4206</v>
      </c>
      <c r="C399" s="17" t="s">
        <v>4207</v>
      </c>
      <c r="D399" s="17" t="s">
        <v>4193</v>
      </c>
      <c r="E399" s="17" t="s">
        <v>3229</v>
      </c>
      <c r="F399" s="17" t="s">
        <v>3230</v>
      </c>
      <c r="G399" s="17" t="s">
        <v>3688</v>
      </c>
      <c r="H399" s="17" t="s">
        <v>3232</v>
      </c>
    </row>
    <row r="400" spans="1:8" x14ac:dyDescent="0.25">
      <c r="A400" s="16" t="s">
        <v>4208</v>
      </c>
      <c r="B400" s="16" t="s">
        <v>4209</v>
      </c>
      <c r="C400" s="17" t="s">
        <v>4210</v>
      </c>
      <c r="D400" s="17" t="s">
        <v>4193</v>
      </c>
      <c r="E400" s="17" t="s">
        <v>3229</v>
      </c>
      <c r="F400" s="17" t="s">
        <v>3230</v>
      </c>
      <c r="G400" s="17" t="s">
        <v>3688</v>
      </c>
      <c r="H400" s="17" t="s">
        <v>3232</v>
      </c>
    </row>
    <row r="401" spans="1:8" x14ac:dyDescent="0.25">
      <c r="A401" s="16" t="s">
        <v>4211</v>
      </c>
      <c r="B401" s="16" t="s">
        <v>4212</v>
      </c>
      <c r="C401" s="17" t="s">
        <v>4213</v>
      </c>
      <c r="D401" s="17" t="s">
        <v>4193</v>
      </c>
      <c r="E401" s="17" t="s">
        <v>3229</v>
      </c>
      <c r="F401" s="17" t="s">
        <v>3230</v>
      </c>
      <c r="G401" s="17" t="s">
        <v>3688</v>
      </c>
      <c r="H401" s="17" t="s">
        <v>3232</v>
      </c>
    </row>
    <row r="402" spans="1:8" x14ac:dyDescent="0.25">
      <c r="A402" s="14" t="s">
        <v>4214</v>
      </c>
      <c r="B402" s="14" t="s">
        <v>4215</v>
      </c>
      <c r="C402" s="15"/>
      <c r="D402" s="15" t="s">
        <v>4215</v>
      </c>
      <c r="E402" s="15" t="s">
        <v>3229</v>
      </c>
      <c r="F402" s="15" t="s">
        <v>3230</v>
      </c>
      <c r="G402" s="15" t="s">
        <v>3231</v>
      </c>
      <c r="H402" s="15" t="s">
        <v>3232</v>
      </c>
    </row>
    <row r="403" spans="1:8" x14ac:dyDescent="0.25">
      <c r="A403" s="14" t="s">
        <v>4216</v>
      </c>
      <c r="B403" s="14" t="s">
        <v>4217</v>
      </c>
      <c r="C403" s="15"/>
      <c r="D403" s="15" t="s">
        <v>4217</v>
      </c>
      <c r="E403" s="15" t="s">
        <v>3229</v>
      </c>
      <c r="F403" s="15" t="s">
        <v>3230</v>
      </c>
      <c r="G403" s="15" t="s">
        <v>3231</v>
      </c>
      <c r="H403" s="15" t="s">
        <v>3232</v>
      </c>
    </row>
    <row r="404" spans="1:8" x14ac:dyDescent="0.25">
      <c r="A404" s="16" t="s">
        <v>4218</v>
      </c>
      <c r="B404" s="16" t="s">
        <v>3415</v>
      </c>
      <c r="C404" s="17" t="s">
        <v>3280</v>
      </c>
      <c r="D404" s="17" t="s">
        <v>4217</v>
      </c>
      <c r="E404" s="17" t="s">
        <v>3229</v>
      </c>
      <c r="F404" s="17" t="s">
        <v>3230</v>
      </c>
      <c r="G404" s="17" t="s">
        <v>3231</v>
      </c>
      <c r="H404" s="17" t="s">
        <v>3232</v>
      </c>
    </row>
    <row r="405" spans="1:8" x14ac:dyDescent="0.25">
      <c r="A405" s="14" t="s">
        <v>4219</v>
      </c>
      <c r="B405" s="14" t="s">
        <v>4220</v>
      </c>
      <c r="C405" s="15"/>
      <c r="D405" s="15" t="s">
        <v>4220</v>
      </c>
      <c r="E405" s="15" t="s">
        <v>3229</v>
      </c>
      <c r="F405" s="15" t="s">
        <v>3230</v>
      </c>
      <c r="G405" s="15" t="s">
        <v>3231</v>
      </c>
      <c r="H405" s="15" t="s">
        <v>3232</v>
      </c>
    </row>
    <row r="406" spans="1:8" x14ac:dyDescent="0.25">
      <c r="A406" s="16" t="s">
        <v>1774</v>
      </c>
      <c r="B406" s="16" t="s">
        <v>4221</v>
      </c>
      <c r="C406" s="17" t="s">
        <v>4222</v>
      </c>
      <c r="D406" s="17" t="s">
        <v>4220</v>
      </c>
      <c r="E406" s="17" t="s">
        <v>3229</v>
      </c>
      <c r="F406" s="17" t="s">
        <v>3230</v>
      </c>
      <c r="G406" s="17" t="s">
        <v>3231</v>
      </c>
      <c r="H406" s="17" t="s">
        <v>3232</v>
      </c>
    </row>
    <row r="407" spans="1:8" x14ac:dyDescent="0.25">
      <c r="A407" s="14" t="s">
        <v>4223</v>
      </c>
      <c r="B407" s="14" t="s">
        <v>4224</v>
      </c>
      <c r="C407" s="15"/>
      <c r="D407" s="15"/>
      <c r="E407" s="15"/>
      <c r="F407" s="15"/>
      <c r="G407" s="15"/>
      <c r="H407" s="15"/>
    </row>
    <row r="408" spans="1:8" x14ac:dyDescent="0.25">
      <c r="A408" s="14" t="s">
        <v>4225</v>
      </c>
      <c r="B408" s="14" t="s">
        <v>4226</v>
      </c>
      <c r="C408" s="15"/>
      <c r="D408" s="15"/>
      <c r="E408" s="15"/>
      <c r="F408" s="15"/>
      <c r="G408" s="15"/>
      <c r="H408" s="15"/>
    </row>
    <row r="409" spans="1:8" x14ac:dyDescent="0.25">
      <c r="A409" s="14" t="s">
        <v>4227</v>
      </c>
      <c r="B409" s="14" t="s">
        <v>4226</v>
      </c>
      <c r="C409" s="15"/>
      <c r="D409" s="15"/>
      <c r="E409" s="15"/>
      <c r="F409" s="15"/>
      <c r="G409" s="15"/>
      <c r="H409" s="15"/>
    </row>
    <row r="410" spans="1:8" x14ac:dyDescent="0.25">
      <c r="A410" s="14" t="s">
        <v>4228</v>
      </c>
      <c r="B410" s="14" t="s">
        <v>4229</v>
      </c>
      <c r="C410" s="15"/>
      <c r="D410" s="15" t="s">
        <v>4229</v>
      </c>
      <c r="E410" s="15" t="s">
        <v>4226</v>
      </c>
      <c r="F410" s="15" t="s">
        <v>4226</v>
      </c>
      <c r="G410" s="15" t="s">
        <v>3231</v>
      </c>
      <c r="H410" s="15" t="s">
        <v>4230</v>
      </c>
    </row>
    <row r="411" spans="1:8" x14ac:dyDescent="0.25">
      <c r="A411" s="16" t="s">
        <v>31</v>
      </c>
      <c r="B411" s="16" t="s">
        <v>4231</v>
      </c>
      <c r="C411" s="17" t="s">
        <v>4232</v>
      </c>
      <c r="D411" s="17" t="s">
        <v>4229</v>
      </c>
      <c r="E411" s="17" t="s">
        <v>4226</v>
      </c>
      <c r="F411" s="17" t="s">
        <v>4226</v>
      </c>
      <c r="G411" s="17" t="s">
        <v>3231</v>
      </c>
      <c r="H411" s="17" t="s">
        <v>4230</v>
      </c>
    </row>
    <row r="412" spans="1:8" x14ac:dyDescent="0.25">
      <c r="A412" s="16" t="s">
        <v>4233</v>
      </c>
      <c r="B412" s="16" t="s">
        <v>4234</v>
      </c>
      <c r="C412" s="17" t="s">
        <v>4235</v>
      </c>
      <c r="D412" s="17" t="s">
        <v>4229</v>
      </c>
      <c r="E412" s="17" t="s">
        <v>4226</v>
      </c>
      <c r="F412" s="17" t="s">
        <v>4226</v>
      </c>
      <c r="G412" s="17" t="s">
        <v>3231</v>
      </c>
      <c r="H412" s="17" t="s">
        <v>4230</v>
      </c>
    </row>
    <row r="413" spans="1:8" x14ac:dyDescent="0.25">
      <c r="A413" s="16" t="s">
        <v>4236</v>
      </c>
      <c r="B413" s="16" t="s">
        <v>4237</v>
      </c>
      <c r="C413" s="17" t="s">
        <v>4238</v>
      </c>
      <c r="D413" s="17" t="s">
        <v>4229</v>
      </c>
      <c r="E413" s="17" t="s">
        <v>4226</v>
      </c>
      <c r="F413" s="17" t="s">
        <v>4226</v>
      </c>
      <c r="G413" s="17" t="s">
        <v>3231</v>
      </c>
      <c r="H413" s="17" t="s">
        <v>4230</v>
      </c>
    </row>
    <row r="414" spans="1:8" x14ac:dyDescent="0.25">
      <c r="A414" s="16" t="s">
        <v>4239</v>
      </c>
      <c r="B414" s="16" t="s">
        <v>4240</v>
      </c>
      <c r="C414" s="17" t="s">
        <v>4241</v>
      </c>
      <c r="D414" s="17" t="s">
        <v>4229</v>
      </c>
      <c r="E414" s="17" t="s">
        <v>4226</v>
      </c>
      <c r="F414" s="17" t="s">
        <v>4226</v>
      </c>
      <c r="G414" s="17" t="s">
        <v>3231</v>
      </c>
      <c r="H414" s="17" t="s">
        <v>4230</v>
      </c>
    </row>
    <row r="415" spans="1:8" x14ac:dyDescent="0.25">
      <c r="A415" s="16" t="s">
        <v>4242</v>
      </c>
      <c r="B415" s="16" t="s">
        <v>4243</v>
      </c>
      <c r="C415" s="17" t="s">
        <v>4244</v>
      </c>
      <c r="D415" s="17" t="s">
        <v>4229</v>
      </c>
      <c r="E415" s="17" t="s">
        <v>4226</v>
      </c>
      <c r="F415" s="17" t="s">
        <v>4226</v>
      </c>
      <c r="G415" s="17" t="s">
        <v>3231</v>
      </c>
      <c r="H415" s="17" t="s">
        <v>4230</v>
      </c>
    </row>
    <row r="416" spans="1:8" x14ac:dyDescent="0.25">
      <c r="A416" s="16" t="s">
        <v>4245</v>
      </c>
      <c r="B416" s="16" t="s">
        <v>4246</v>
      </c>
      <c r="C416" s="17" t="s">
        <v>4247</v>
      </c>
      <c r="D416" s="17" t="s">
        <v>4229</v>
      </c>
      <c r="E416" s="17" t="s">
        <v>4226</v>
      </c>
      <c r="F416" s="17" t="s">
        <v>4226</v>
      </c>
      <c r="G416" s="17" t="s">
        <v>3231</v>
      </c>
      <c r="H416" s="17" t="s">
        <v>4230</v>
      </c>
    </row>
    <row r="417" spans="1:8" x14ac:dyDescent="0.25">
      <c r="A417" s="16" t="s">
        <v>4248</v>
      </c>
      <c r="B417" s="16" t="s">
        <v>4249</v>
      </c>
      <c r="C417" s="17" t="s">
        <v>4250</v>
      </c>
      <c r="D417" s="17" t="s">
        <v>4229</v>
      </c>
      <c r="E417" s="17" t="s">
        <v>4226</v>
      </c>
      <c r="F417" s="17" t="s">
        <v>4226</v>
      </c>
      <c r="G417" s="17" t="s">
        <v>3231</v>
      </c>
      <c r="H417" s="17" t="s">
        <v>4230</v>
      </c>
    </row>
    <row r="418" spans="1:8" x14ac:dyDescent="0.25">
      <c r="A418" s="16" t="s">
        <v>132</v>
      </c>
      <c r="B418" s="16" t="s">
        <v>4251</v>
      </c>
      <c r="C418" s="17" t="s">
        <v>4252</v>
      </c>
      <c r="D418" s="17" t="s">
        <v>4229</v>
      </c>
      <c r="E418" s="17" t="s">
        <v>4226</v>
      </c>
      <c r="F418" s="17" t="s">
        <v>4226</v>
      </c>
      <c r="G418" s="17" t="s">
        <v>3231</v>
      </c>
      <c r="H418" s="17" t="s">
        <v>4230</v>
      </c>
    </row>
    <row r="419" spans="1:8" x14ac:dyDescent="0.25">
      <c r="A419" s="16" t="s">
        <v>4253</v>
      </c>
      <c r="B419" s="16" t="s">
        <v>4254</v>
      </c>
      <c r="C419" s="17" t="s">
        <v>4255</v>
      </c>
      <c r="D419" s="17" t="s">
        <v>4229</v>
      </c>
      <c r="E419" s="17" t="s">
        <v>4226</v>
      </c>
      <c r="F419" s="17" t="s">
        <v>4226</v>
      </c>
      <c r="G419" s="17" t="s">
        <v>3231</v>
      </c>
      <c r="H419" s="17" t="s">
        <v>4230</v>
      </c>
    </row>
    <row r="420" spans="1:8" x14ac:dyDescent="0.25">
      <c r="A420" s="16" t="s">
        <v>4256</v>
      </c>
      <c r="B420" s="16" t="s">
        <v>4257</v>
      </c>
      <c r="C420" s="17" t="s">
        <v>4258</v>
      </c>
      <c r="D420" s="17" t="s">
        <v>4229</v>
      </c>
      <c r="E420" s="17" t="s">
        <v>4226</v>
      </c>
      <c r="F420" s="17" t="s">
        <v>4226</v>
      </c>
      <c r="G420" s="17" t="s">
        <v>3231</v>
      </c>
      <c r="H420" s="17" t="s">
        <v>4230</v>
      </c>
    </row>
    <row r="421" spans="1:8" x14ac:dyDescent="0.25">
      <c r="A421" s="16" t="s">
        <v>4259</v>
      </c>
      <c r="B421" s="16" t="s">
        <v>4260</v>
      </c>
      <c r="C421" s="17" t="s">
        <v>4261</v>
      </c>
      <c r="D421" s="17" t="s">
        <v>4229</v>
      </c>
      <c r="E421" s="17" t="s">
        <v>4226</v>
      </c>
      <c r="F421" s="17" t="s">
        <v>4226</v>
      </c>
      <c r="G421" s="17" t="s">
        <v>3231</v>
      </c>
      <c r="H421" s="17" t="s">
        <v>4230</v>
      </c>
    </row>
    <row r="422" spans="1:8" x14ac:dyDescent="0.25">
      <c r="A422" s="16" t="s">
        <v>4262</v>
      </c>
      <c r="B422" s="16" t="s">
        <v>4263</v>
      </c>
      <c r="C422" s="17" t="s">
        <v>4264</v>
      </c>
      <c r="D422" s="17" t="s">
        <v>4229</v>
      </c>
      <c r="E422" s="17" t="s">
        <v>4226</v>
      </c>
      <c r="F422" s="17" t="s">
        <v>4226</v>
      </c>
      <c r="G422" s="17" t="s">
        <v>3231</v>
      </c>
      <c r="H422" s="17" t="s">
        <v>4230</v>
      </c>
    </row>
    <row r="423" spans="1:8" x14ac:dyDescent="0.25">
      <c r="A423" s="16" t="s">
        <v>4265</v>
      </c>
      <c r="B423" s="16" t="s">
        <v>4266</v>
      </c>
      <c r="C423" s="17" t="s">
        <v>4267</v>
      </c>
      <c r="D423" s="17" t="s">
        <v>4229</v>
      </c>
      <c r="E423" s="17" t="s">
        <v>4226</v>
      </c>
      <c r="F423" s="17" t="s">
        <v>4226</v>
      </c>
      <c r="G423" s="17" t="s">
        <v>3231</v>
      </c>
      <c r="H423" s="17" t="s">
        <v>4230</v>
      </c>
    </row>
    <row r="424" spans="1:8" x14ac:dyDescent="0.25">
      <c r="A424" s="16" t="s">
        <v>4268</v>
      </c>
      <c r="B424" s="16" t="s">
        <v>4269</v>
      </c>
      <c r="C424" s="17" t="s">
        <v>4270</v>
      </c>
      <c r="D424" s="17" t="s">
        <v>4229</v>
      </c>
      <c r="E424" s="17" t="s">
        <v>4226</v>
      </c>
      <c r="F424" s="17" t="s">
        <v>4226</v>
      </c>
      <c r="G424" s="17" t="s">
        <v>3231</v>
      </c>
      <c r="H424" s="17" t="s">
        <v>4230</v>
      </c>
    </row>
    <row r="425" spans="1:8" x14ac:dyDescent="0.25">
      <c r="A425" s="16" t="s">
        <v>4271</v>
      </c>
      <c r="B425" s="16" t="s">
        <v>4272</v>
      </c>
      <c r="C425" s="17" t="s">
        <v>4273</v>
      </c>
      <c r="D425" s="17" t="s">
        <v>4229</v>
      </c>
      <c r="E425" s="17" t="s">
        <v>4226</v>
      </c>
      <c r="F425" s="17" t="s">
        <v>4226</v>
      </c>
      <c r="G425" s="17" t="s">
        <v>3231</v>
      </c>
      <c r="H425" s="17" t="s">
        <v>4230</v>
      </c>
    </row>
    <row r="426" spans="1:8" x14ac:dyDescent="0.25">
      <c r="A426" s="16" t="s">
        <v>4274</v>
      </c>
      <c r="B426" s="16" t="s">
        <v>4275</v>
      </c>
      <c r="C426" s="17" t="s">
        <v>4276</v>
      </c>
      <c r="D426" s="17" t="s">
        <v>4229</v>
      </c>
      <c r="E426" s="17" t="s">
        <v>4226</v>
      </c>
      <c r="F426" s="17" t="s">
        <v>4226</v>
      </c>
      <c r="G426" s="17" t="s">
        <v>3231</v>
      </c>
      <c r="H426" s="17" t="s">
        <v>4230</v>
      </c>
    </row>
    <row r="427" spans="1:8" x14ac:dyDescent="0.25">
      <c r="A427" s="16" t="s">
        <v>4277</v>
      </c>
      <c r="B427" s="16" t="s">
        <v>4278</v>
      </c>
      <c r="C427" s="17" t="s">
        <v>4279</v>
      </c>
      <c r="D427" s="17" t="s">
        <v>4229</v>
      </c>
      <c r="E427" s="17" t="s">
        <v>4226</v>
      </c>
      <c r="F427" s="17" t="s">
        <v>4226</v>
      </c>
      <c r="G427" s="17" t="s">
        <v>3231</v>
      </c>
      <c r="H427" s="17" t="s">
        <v>4230</v>
      </c>
    </row>
    <row r="428" spans="1:8" x14ac:dyDescent="0.25">
      <c r="A428" s="16" t="s">
        <v>4280</v>
      </c>
      <c r="B428" s="16" t="s">
        <v>4281</v>
      </c>
      <c r="C428" s="17" t="s">
        <v>4282</v>
      </c>
      <c r="D428" s="17" t="s">
        <v>4229</v>
      </c>
      <c r="E428" s="17" t="s">
        <v>4226</v>
      </c>
      <c r="F428" s="17" t="s">
        <v>4226</v>
      </c>
      <c r="G428" s="17" t="s">
        <v>3231</v>
      </c>
      <c r="H428" s="17" t="s">
        <v>4230</v>
      </c>
    </row>
    <row r="429" spans="1:8" x14ac:dyDescent="0.25">
      <c r="A429" s="16" t="s">
        <v>4283</v>
      </c>
      <c r="B429" s="16" t="s">
        <v>4284</v>
      </c>
      <c r="C429" s="17" t="s">
        <v>4232</v>
      </c>
      <c r="D429" s="17" t="s">
        <v>4229</v>
      </c>
      <c r="E429" s="17" t="s">
        <v>4226</v>
      </c>
      <c r="F429" s="17" t="s">
        <v>4226</v>
      </c>
      <c r="G429" s="17" t="s">
        <v>3231</v>
      </c>
      <c r="H429" s="17" t="s">
        <v>4230</v>
      </c>
    </row>
    <row r="430" spans="1:8" x14ac:dyDescent="0.25">
      <c r="A430" s="16" t="s">
        <v>4285</v>
      </c>
      <c r="B430" s="16" t="s">
        <v>4286</v>
      </c>
      <c r="C430" s="17"/>
      <c r="D430" s="17" t="s">
        <v>4229</v>
      </c>
      <c r="E430" s="17" t="s">
        <v>4226</v>
      </c>
      <c r="F430" s="17" t="s">
        <v>4226</v>
      </c>
      <c r="G430" s="17" t="s">
        <v>3231</v>
      </c>
      <c r="H430" s="17" t="s">
        <v>4230</v>
      </c>
    </row>
    <row r="431" spans="1:8" x14ac:dyDescent="0.25">
      <c r="A431" s="16" t="s">
        <v>718</v>
      </c>
      <c r="B431" s="16" t="s">
        <v>4287</v>
      </c>
      <c r="C431" s="17" t="s">
        <v>4288</v>
      </c>
      <c r="D431" s="17" t="s">
        <v>4229</v>
      </c>
      <c r="E431" s="17" t="s">
        <v>4226</v>
      </c>
      <c r="F431" s="17" t="s">
        <v>4226</v>
      </c>
      <c r="G431" s="17" t="s">
        <v>3231</v>
      </c>
      <c r="H431" s="17" t="s">
        <v>4230</v>
      </c>
    </row>
    <row r="432" spans="1:8" x14ac:dyDescent="0.25">
      <c r="A432" s="16" t="s">
        <v>4289</v>
      </c>
      <c r="B432" s="16" t="s">
        <v>4290</v>
      </c>
      <c r="C432" s="17" t="s">
        <v>4291</v>
      </c>
      <c r="D432" s="17" t="s">
        <v>4229</v>
      </c>
      <c r="E432" s="17" t="s">
        <v>4226</v>
      </c>
      <c r="F432" s="17" t="s">
        <v>4226</v>
      </c>
      <c r="G432" s="17" t="s">
        <v>3231</v>
      </c>
      <c r="H432" s="17" t="s">
        <v>4230</v>
      </c>
    </row>
    <row r="433" spans="1:8" x14ac:dyDescent="0.25">
      <c r="A433" s="16" t="s">
        <v>4292</v>
      </c>
      <c r="B433" s="16" t="s">
        <v>4293</v>
      </c>
      <c r="C433" s="17" t="s">
        <v>4294</v>
      </c>
      <c r="D433" s="17" t="s">
        <v>4229</v>
      </c>
      <c r="E433" s="17" t="s">
        <v>4226</v>
      </c>
      <c r="F433" s="17" t="s">
        <v>4226</v>
      </c>
      <c r="G433" s="17" t="s">
        <v>3231</v>
      </c>
      <c r="H433" s="17" t="s">
        <v>4230</v>
      </c>
    </row>
    <row r="434" spans="1:8" x14ac:dyDescent="0.25">
      <c r="A434" s="16" t="s">
        <v>4295</v>
      </c>
      <c r="B434" s="16" t="s">
        <v>4296</v>
      </c>
      <c r="C434" s="17" t="s">
        <v>4297</v>
      </c>
      <c r="D434" s="17" t="s">
        <v>4229</v>
      </c>
      <c r="E434" s="17" t="s">
        <v>4226</v>
      </c>
      <c r="F434" s="17" t="s">
        <v>4226</v>
      </c>
      <c r="G434" s="17" t="s">
        <v>3231</v>
      </c>
      <c r="H434" s="17" t="s">
        <v>4230</v>
      </c>
    </row>
    <row r="435" spans="1:8" x14ac:dyDescent="0.25">
      <c r="A435" s="16" t="s">
        <v>4298</v>
      </c>
      <c r="B435" s="16" t="s">
        <v>4299</v>
      </c>
      <c r="C435" s="17" t="s">
        <v>4300</v>
      </c>
      <c r="D435" s="17" t="s">
        <v>4229</v>
      </c>
      <c r="E435" s="17" t="s">
        <v>4226</v>
      </c>
      <c r="F435" s="17" t="s">
        <v>4226</v>
      </c>
      <c r="G435" s="17" t="s">
        <v>3231</v>
      </c>
      <c r="H435" s="17" t="s">
        <v>4230</v>
      </c>
    </row>
    <row r="436" spans="1:8" x14ac:dyDescent="0.25">
      <c r="A436" s="16" t="s">
        <v>107</v>
      </c>
      <c r="B436" s="16" t="s">
        <v>4301</v>
      </c>
      <c r="C436" s="17" t="s">
        <v>4302</v>
      </c>
      <c r="D436" s="17" t="s">
        <v>4229</v>
      </c>
      <c r="E436" s="17" t="s">
        <v>4226</v>
      </c>
      <c r="F436" s="17" t="s">
        <v>4226</v>
      </c>
      <c r="G436" s="17" t="s">
        <v>3231</v>
      </c>
      <c r="H436" s="17" t="s">
        <v>4230</v>
      </c>
    </row>
    <row r="437" spans="1:8" x14ac:dyDescent="0.25">
      <c r="A437" s="16" t="s">
        <v>4303</v>
      </c>
      <c r="B437" s="16" t="s">
        <v>4304</v>
      </c>
      <c r="C437" s="17" t="s">
        <v>4305</v>
      </c>
      <c r="D437" s="17" t="s">
        <v>4229</v>
      </c>
      <c r="E437" s="17" t="s">
        <v>4226</v>
      </c>
      <c r="F437" s="17" t="s">
        <v>4226</v>
      </c>
      <c r="G437" s="17" t="s">
        <v>3231</v>
      </c>
      <c r="H437" s="17" t="s">
        <v>4230</v>
      </c>
    </row>
    <row r="438" spans="1:8" x14ac:dyDescent="0.25">
      <c r="A438" s="16" t="s">
        <v>4306</v>
      </c>
      <c r="B438" s="16" t="s">
        <v>4307</v>
      </c>
      <c r="C438" s="17" t="s">
        <v>4308</v>
      </c>
      <c r="D438" s="17" t="s">
        <v>4229</v>
      </c>
      <c r="E438" s="17" t="s">
        <v>4226</v>
      </c>
      <c r="F438" s="17" t="s">
        <v>4226</v>
      </c>
      <c r="G438" s="17" t="s">
        <v>3231</v>
      </c>
      <c r="H438" s="17" t="s">
        <v>4230</v>
      </c>
    </row>
    <row r="439" spans="1:8" x14ac:dyDescent="0.25">
      <c r="A439" s="16" t="s">
        <v>4309</v>
      </c>
      <c r="B439" s="16" t="s">
        <v>4310</v>
      </c>
      <c r="C439" s="17" t="s">
        <v>4311</v>
      </c>
      <c r="D439" s="17" t="s">
        <v>4229</v>
      </c>
      <c r="E439" s="17" t="s">
        <v>4226</v>
      </c>
      <c r="F439" s="17" t="s">
        <v>4226</v>
      </c>
      <c r="G439" s="17" t="s">
        <v>3231</v>
      </c>
      <c r="H439" s="17" t="s">
        <v>4230</v>
      </c>
    </row>
    <row r="440" spans="1:8" x14ac:dyDescent="0.25">
      <c r="A440" s="16" t="s">
        <v>4312</v>
      </c>
      <c r="B440" s="16" t="s">
        <v>4313</v>
      </c>
      <c r="C440" s="17"/>
      <c r="D440" s="17" t="s">
        <v>4229</v>
      </c>
      <c r="E440" s="17" t="s">
        <v>4226</v>
      </c>
      <c r="F440" s="17" t="s">
        <v>4226</v>
      </c>
      <c r="G440" s="17" t="s">
        <v>3231</v>
      </c>
      <c r="H440" s="17" t="s">
        <v>4230</v>
      </c>
    </row>
    <row r="441" spans="1:8" x14ac:dyDescent="0.25">
      <c r="A441" s="16" t="s">
        <v>4314</v>
      </c>
      <c r="B441" s="16" t="s">
        <v>4315</v>
      </c>
      <c r="C441" s="17" t="s">
        <v>4316</v>
      </c>
      <c r="D441" s="17" t="s">
        <v>4229</v>
      </c>
      <c r="E441" s="17" t="s">
        <v>4226</v>
      </c>
      <c r="F441" s="17" t="s">
        <v>4226</v>
      </c>
      <c r="G441" s="17" t="s">
        <v>3231</v>
      </c>
      <c r="H441" s="17" t="s">
        <v>4230</v>
      </c>
    </row>
    <row r="442" spans="1:8" x14ac:dyDescent="0.25">
      <c r="A442" s="16" t="s">
        <v>4317</v>
      </c>
      <c r="B442" s="16" t="s">
        <v>4318</v>
      </c>
      <c r="C442" s="17"/>
      <c r="D442" s="17" t="s">
        <v>4229</v>
      </c>
      <c r="E442" s="17" t="s">
        <v>4226</v>
      </c>
      <c r="F442" s="17" t="s">
        <v>4226</v>
      </c>
      <c r="G442" s="17" t="s">
        <v>3231</v>
      </c>
      <c r="H442" s="17" t="s">
        <v>4230</v>
      </c>
    </row>
    <row r="443" spans="1:8" x14ac:dyDescent="0.25">
      <c r="A443" s="16" t="s">
        <v>400</v>
      </c>
      <c r="B443" s="16" t="s">
        <v>4319</v>
      </c>
      <c r="C443" s="17" t="s">
        <v>4320</v>
      </c>
      <c r="D443" s="17" t="s">
        <v>4229</v>
      </c>
      <c r="E443" s="17" t="s">
        <v>4226</v>
      </c>
      <c r="F443" s="17" t="s">
        <v>4226</v>
      </c>
      <c r="G443" s="17" t="s">
        <v>3231</v>
      </c>
      <c r="H443" s="17" t="s">
        <v>4230</v>
      </c>
    </row>
    <row r="444" spans="1:8" x14ac:dyDescent="0.25">
      <c r="A444" s="16" t="s">
        <v>4321</v>
      </c>
      <c r="B444" s="16" t="s">
        <v>4322</v>
      </c>
      <c r="C444" s="17" t="s">
        <v>4323</v>
      </c>
      <c r="D444" s="17" t="s">
        <v>4229</v>
      </c>
      <c r="E444" s="17" t="s">
        <v>4226</v>
      </c>
      <c r="F444" s="17" t="s">
        <v>4226</v>
      </c>
      <c r="G444" s="17" t="s">
        <v>3231</v>
      </c>
      <c r="H444" s="17" t="s">
        <v>4230</v>
      </c>
    </row>
    <row r="445" spans="1:8" x14ac:dyDescent="0.25">
      <c r="A445" s="16" t="s">
        <v>4324</v>
      </c>
      <c r="B445" s="16" t="s">
        <v>4325</v>
      </c>
      <c r="C445" s="17" t="s">
        <v>4326</v>
      </c>
      <c r="D445" s="17" t="s">
        <v>4229</v>
      </c>
      <c r="E445" s="17" t="s">
        <v>4226</v>
      </c>
      <c r="F445" s="17" t="s">
        <v>4226</v>
      </c>
      <c r="G445" s="17" t="s">
        <v>3231</v>
      </c>
      <c r="H445" s="17" t="s">
        <v>4230</v>
      </c>
    </row>
    <row r="446" spans="1:8" x14ac:dyDescent="0.25">
      <c r="A446" s="16" t="s">
        <v>4327</v>
      </c>
      <c r="B446" s="16" t="s">
        <v>4328</v>
      </c>
      <c r="C446" s="17" t="s">
        <v>4232</v>
      </c>
      <c r="D446" s="17" t="s">
        <v>4229</v>
      </c>
      <c r="E446" s="17" t="s">
        <v>4226</v>
      </c>
      <c r="F446" s="17" t="s">
        <v>4226</v>
      </c>
      <c r="G446" s="17" t="s">
        <v>3231</v>
      </c>
      <c r="H446" s="17" t="s">
        <v>4230</v>
      </c>
    </row>
    <row r="447" spans="1:8" x14ac:dyDescent="0.25">
      <c r="A447" s="16" t="s">
        <v>4329</v>
      </c>
      <c r="B447" s="16" t="s">
        <v>4330</v>
      </c>
      <c r="C447" s="17" t="s">
        <v>4331</v>
      </c>
      <c r="D447" s="17" t="s">
        <v>4229</v>
      </c>
      <c r="E447" s="17" t="s">
        <v>4226</v>
      </c>
      <c r="F447" s="17" t="s">
        <v>4226</v>
      </c>
      <c r="G447" s="17" t="s">
        <v>3231</v>
      </c>
      <c r="H447" s="17" t="s">
        <v>4230</v>
      </c>
    </row>
    <row r="448" spans="1:8" x14ac:dyDescent="0.25">
      <c r="A448" s="16" t="s">
        <v>4332</v>
      </c>
      <c r="B448" s="16" t="s">
        <v>4333</v>
      </c>
      <c r="C448" s="17" t="s">
        <v>4334</v>
      </c>
      <c r="D448" s="17" t="s">
        <v>4229</v>
      </c>
      <c r="E448" s="17" t="s">
        <v>4226</v>
      </c>
      <c r="F448" s="17" t="s">
        <v>4226</v>
      </c>
      <c r="G448" s="17" t="s">
        <v>3231</v>
      </c>
      <c r="H448" s="17" t="s">
        <v>4230</v>
      </c>
    </row>
    <row r="449" spans="1:8" x14ac:dyDescent="0.25">
      <c r="A449" s="16" t="s">
        <v>4335</v>
      </c>
      <c r="B449" s="16" t="s">
        <v>4336</v>
      </c>
      <c r="C449" s="17" t="s">
        <v>4337</v>
      </c>
      <c r="D449" s="17" t="s">
        <v>4229</v>
      </c>
      <c r="E449" s="17" t="s">
        <v>4226</v>
      </c>
      <c r="F449" s="17" t="s">
        <v>4226</v>
      </c>
      <c r="G449" s="17" t="s">
        <v>3231</v>
      </c>
      <c r="H449" s="17" t="s">
        <v>4230</v>
      </c>
    </row>
    <row r="450" spans="1:8" x14ac:dyDescent="0.25">
      <c r="A450" s="16" t="s">
        <v>4338</v>
      </c>
      <c r="B450" s="16" t="s">
        <v>4339</v>
      </c>
      <c r="C450" s="17" t="s">
        <v>4340</v>
      </c>
      <c r="D450" s="17" t="s">
        <v>4229</v>
      </c>
      <c r="E450" s="17" t="s">
        <v>4226</v>
      </c>
      <c r="F450" s="17" t="s">
        <v>4226</v>
      </c>
      <c r="G450" s="17" t="s">
        <v>3231</v>
      </c>
      <c r="H450" s="17" t="s">
        <v>4230</v>
      </c>
    </row>
    <row r="451" spans="1:8" x14ac:dyDescent="0.25">
      <c r="A451" s="16" t="s">
        <v>4341</v>
      </c>
      <c r="B451" s="16" t="s">
        <v>4342</v>
      </c>
      <c r="C451" s="17" t="s">
        <v>4343</v>
      </c>
      <c r="D451" s="17" t="s">
        <v>4229</v>
      </c>
      <c r="E451" s="17" t="s">
        <v>4226</v>
      </c>
      <c r="F451" s="17" t="s">
        <v>4226</v>
      </c>
      <c r="G451" s="17" t="s">
        <v>3231</v>
      </c>
      <c r="H451" s="17" t="s">
        <v>4230</v>
      </c>
    </row>
    <row r="452" spans="1:8" x14ac:dyDescent="0.25">
      <c r="A452" s="16" t="s">
        <v>4344</v>
      </c>
      <c r="B452" s="16" t="s">
        <v>4345</v>
      </c>
      <c r="C452" s="17" t="s">
        <v>4346</v>
      </c>
      <c r="D452" s="17" t="s">
        <v>4229</v>
      </c>
      <c r="E452" s="17" t="s">
        <v>4226</v>
      </c>
      <c r="F452" s="17" t="s">
        <v>4226</v>
      </c>
      <c r="G452" s="17" t="s">
        <v>3231</v>
      </c>
      <c r="H452" s="17" t="s">
        <v>4230</v>
      </c>
    </row>
    <row r="453" spans="1:8" x14ac:dyDescent="0.25">
      <c r="A453" s="16" t="s">
        <v>4347</v>
      </c>
      <c r="B453" s="16" t="s">
        <v>4348</v>
      </c>
      <c r="C453" s="17" t="s">
        <v>4349</v>
      </c>
      <c r="D453" s="17" t="s">
        <v>4229</v>
      </c>
      <c r="E453" s="17" t="s">
        <v>4226</v>
      </c>
      <c r="F453" s="17" t="s">
        <v>4226</v>
      </c>
      <c r="G453" s="17" t="s">
        <v>3231</v>
      </c>
      <c r="H453" s="17" t="s">
        <v>4230</v>
      </c>
    </row>
    <row r="454" spans="1:8" x14ac:dyDescent="0.25">
      <c r="A454" s="16" t="s">
        <v>4350</v>
      </c>
      <c r="B454" s="16" t="s">
        <v>4351</v>
      </c>
      <c r="C454" s="17"/>
      <c r="D454" s="17" t="s">
        <v>4229</v>
      </c>
      <c r="E454" s="17" t="s">
        <v>4226</v>
      </c>
      <c r="F454" s="17" t="s">
        <v>4226</v>
      </c>
      <c r="G454" s="17" t="s">
        <v>3231</v>
      </c>
      <c r="H454" s="17" t="s">
        <v>4230</v>
      </c>
    </row>
    <row r="455" spans="1:8" x14ac:dyDescent="0.25">
      <c r="A455" s="16" t="s">
        <v>4352</v>
      </c>
      <c r="B455" s="16" t="s">
        <v>4353</v>
      </c>
      <c r="C455" s="17" t="s">
        <v>4354</v>
      </c>
      <c r="D455" s="17" t="s">
        <v>4229</v>
      </c>
      <c r="E455" s="17" t="s">
        <v>4226</v>
      </c>
      <c r="F455" s="17" t="s">
        <v>4226</v>
      </c>
      <c r="G455" s="17" t="s">
        <v>3231</v>
      </c>
      <c r="H455" s="17" t="s">
        <v>4230</v>
      </c>
    </row>
    <row r="456" spans="1:8" x14ac:dyDescent="0.25">
      <c r="A456" s="16" t="s">
        <v>4355</v>
      </c>
      <c r="B456" s="16" t="s">
        <v>4356</v>
      </c>
      <c r="C456" s="17" t="s">
        <v>4357</v>
      </c>
      <c r="D456" s="17" t="s">
        <v>4229</v>
      </c>
      <c r="E456" s="17" t="s">
        <v>4226</v>
      </c>
      <c r="F456" s="17" t="s">
        <v>4226</v>
      </c>
      <c r="G456" s="17" t="s">
        <v>3231</v>
      </c>
      <c r="H456" s="17" t="s">
        <v>4230</v>
      </c>
    </row>
    <row r="457" spans="1:8" x14ac:dyDescent="0.25">
      <c r="A457" s="16" t="s">
        <v>4358</v>
      </c>
      <c r="B457" s="16" t="s">
        <v>4359</v>
      </c>
      <c r="C457" s="17" t="s">
        <v>4360</v>
      </c>
      <c r="D457" s="17" t="s">
        <v>4229</v>
      </c>
      <c r="E457" s="17" t="s">
        <v>4226</v>
      </c>
      <c r="F457" s="17" t="s">
        <v>4226</v>
      </c>
      <c r="G457" s="17" t="s">
        <v>3231</v>
      </c>
      <c r="H457" s="17" t="s">
        <v>4230</v>
      </c>
    </row>
    <row r="458" spans="1:8" x14ac:dyDescent="0.25">
      <c r="A458" s="16" t="s">
        <v>4361</v>
      </c>
      <c r="B458" s="16" t="s">
        <v>4362</v>
      </c>
      <c r="C458" s="17" t="s">
        <v>4363</v>
      </c>
      <c r="D458" s="17" t="s">
        <v>4229</v>
      </c>
      <c r="E458" s="17" t="s">
        <v>4226</v>
      </c>
      <c r="F458" s="17" t="s">
        <v>4226</v>
      </c>
      <c r="G458" s="17" t="s">
        <v>3231</v>
      </c>
      <c r="H458" s="17" t="s">
        <v>4230</v>
      </c>
    </row>
    <row r="459" spans="1:8" x14ac:dyDescent="0.25">
      <c r="A459" s="16" t="s">
        <v>4364</v>
      </c>
      <c r="B459" s="16" t="s">
        <v>4365</v>
      </c>
      <c r="C459" s="17" t="s">
        <v>4366</v>
      </c>
      <c r="D459" s="17" t="s">
        <v>4229</v>
      </c>
      <c r="E459" s="17" t="s">
        <v>4226</v>
      </c>
      <c r="F459" s="17" t="s">
        <v>4226</v>
      </c>
      <c r="G459" s="17" t="s">
        <v>3231</v>
      </c>
      <c r="H459" s="17" t="s">
        <v>4230</v>
      </c>
    </row>
    <row r="460" spans="1:8" x14ac:dyDescent="0.25">
      <c r="A460" s="16" t="s">
        <v>4367</v>
      </c>
      <c r="B460" s="16" t="s">
        <v>4368</v>
      </c>
      <c r="C460" s="17" t="s">
        <v>4369</v>
      </c>
      <c r="D460" s="17" t="s">
        <v>4229</v>
      </c>
      <c r="E460" s="17" t="s">
        <v>4226</v>
      </c>
      <c r="F460" s="17" t="s">
        <v>4226</v>
      </c>
      <c r="G460" s="17" t="s">
        <v>3231</v>
      </c>
      <c r="H460" s="17" t="s">
        <v>4230</v>
      </c>
    </row>
    <row r="461" spans="1:8" x14ac:dyDescent="0.25">
      <c r="A461" s="16" t="s">
        <v>4370</v>
      </c>
      <c r="B461" s="16" t="s">
        <v>4371</v>
      </c>
      <c r="C461" s="17" t="s">
        <v>4372</v>
      </c>
      <c r="D461" s="17" t="s">
        <v>4229</v>
      </c>
      <c r="E461" s="17" t="s">
        <v>4226</v>
      </c>
      <c r="F461" s="17" t="s">
        <v>4226</v>
      </c>
      <c r="G461" s="17" t="s">
        <v>3231</v>
      </c>
      <c r="H461" s="17" t="s">
        <v>4230</v>
      </c>
    </row>
    <row r="462" spans="1:8" x14ac:dyDescent="0.25">
      <c r="A462" s="16" t="s">
        <v>4373</v>
      </c>
      <c r="B462" s="16" t="s">
        <v>4374</v>
      </c>
      <c r="C462" s="17" t="s">
        <v>4375</v>
      </c>
      <c r="D462" s="17" t="s">
        <v>4229</v>
      </c>
      <c r="E462" s="17" t="s">
        <v>4226</v>
      </c>
      <c r="F462" s="17" t="s">
        <v>4226</v>
      </c>
      <c r="G462" s="17" t="s">
        <v>3231</v>
      </c>
      <c r="H462" s="17" t="s">
        <v>4230</v>
      </c>
    </row>
    <row r="463" spans="1:8" x14ac:dyDescent="0.25">
      <c r="A463" s="16" t="s">
        <v>4376</v>
      </c>
      <c r="B463" s="16" t="s">
        <v>4377</v>
      </c>
      <c r="C463" s="17" t="s">
        <v>4378</v>
      </c>
      <c r="D463" s="17" t="s">
        <v>4229</v>
      </c>
      <c r="E463" s="17" t="s">
        <v>4226</v>
      </c>
      <c r="F463" s="17" t="s">
        <v>4226</v>
      </c>
      <c r="G463" s="17" t="s">
        <v>3231</v>
      </c>
      <c r="H463" s="17" t="s">
        <v>4230</v>
      </c>
    </row>
    <row r="464" spans="1:8" x14ac:dyDescent="0.25">
      <c r="A464" s="16" t="s">
        <v>4379</v>
      </c>
      <c r="B464" s="16" t="s">
        <v>4380</v>
      </c>
      <c r="C464" s="17" t="s">
        <v>4381</v>
      </c>
      <c r="D464" s="17" t="s">
        <v>4229</v>
      </c>
      <c r="E464" s="17" t="s">
        <v>4226</v>
      </c>
      <c r="F464" s="17" t="s">
        <v>4226</v>
      </c>
      <c r="G464" s="17" t="s">
        <v>3231</v>
      </c>
      <c r="H464" s="17" t="s">
        <v>4230</v>
      </c>
    </row>
    <row r="465" spans="1:8" x14ac:dyDescent="0.25">
      <c r="A465" s="16" t="s">
        <v>4382</v>
      </c>
      <c r="B465" s="16" t="s">
        <v>4383</v>
      </c>
      <c r="C465" s="17" t="s">
        <v>4384</v>
      </c>
      <c r="D465" s="17" t="s">
        <v>4229</v>
      </c>
      <c r="E465" s="17" t="s">
        <v>4226</v>
      </c>
      <c r="F465" s="17" t="s">
        <v>4226</v>
      </c>
      <c r="G465" s="17" t="s">
        <v>3231</v>
      </c>
      <c r="H465" s="17" t="s">
        <v>4230</v>
      </c>
    </row>
    <row r="466" spans="1:8" x14ac:dyDescent="0.25">
      <c r="A466" s="16" t="s">
        <v>4385</v>
      </c>
      <c r="B466" s="16" t="s">
        <v>4386</v>
      </c>
      <c r="C466" s="17" t="s">
        <v>4387</v>
      </c>
      <c r="D466" s="17" t="s">
        <v>4229</v>
      </c>
      <c r="E466" s="17" t="s">
        <v>4226</v>
      </c>
      <c r="F466" s="17" t="s">
        <v>4226</v>
      </c>
      <c r="G466" s="17" t="s">
        <v>3231</v>
      </c>
      <c r="H466" s="17" t="s">
        <v>4230</v>
      </c>
    </row>
    <row r="467" spans="1:8" x14ac:dyDescent="0.25">
      <c r="A467" s="16" t="s">
        <v>4388</v>
      </c>
      <c r="B467" s="16" t="s">
        <v>4389</v>
      </c>
      <c r="C467" s="17" t="s">
        <v>4390</v>
      </c>
      <c r="D467" s="17" t="s">
        <v>4229</v>
      </c>
      <c r="E467" s="17" t="s">
        <v>4226</v>
      </c>
      <c r="F467" s="17" t="s">
        <v>4226</v>
      </c>
      <c r="G467" s="17" t="s">
        <v>3231</v>
      </c>
      <c r="H467" s="17" t="s">
        <v>4230</v>
      </c>
    </row>
    <row r="468" spans="1:8" x14ac:dyDescent="0.25">
      <c r="A468" s="16" t="s">
        <v>414</v>
      </c>
      <c r="B468" s="16" t="s">
        <v>4391</v>
      </c>
      <c r="C468" s="17" t="s">
        <v>3527</v>
      </c>
      <c r="D468" s="17" t="s">
        <v>4229</v>
      </c>
      <c r="E468" s="17" t="s">
        <v>4226</v>
      </c>
      <c r="F468" s="17" t="s">
        <v>4226</v>
      </c>
      <c r="G468" s="17" t="s">
        <v>3231</v>
      </c>
      <c r="H468" s="17" t="s">
        <v>4230</v>
      </c>
    </row>
    <row r="469" spans="1:8" x14ac:dyDescent="0.25">
      <c r="A469" s="16" t="s">
        <v>4392</v>
      </c>
      <c r="B469" s="16" t="s">
        <v>4393</v>
      </c>
      <c r="C469" s="17" t="s">
        <v>4394</v>
      </c>
      <c r="D469" s="17" t="s">
        <v>4229</v>
      </c>
      <c r="E469" s="17" t="s">
        <v>4226</v>
      </c>
      <c r="F469" s="17" t="s">
        <v>4226</v>
      </c>
      <c r="G469" s="17" t="s">
        <v>3231</v>
      </c>
      <c r="H469" s="17" t="s">
        <v>4230</v>
      </c>
    </row>
    <row r="470" spans="1:8" x14ac:dyDescent="0.25">
      <c r="A470" s="16" t="s">
        <v>4395</v>
      </c>
      <c r="B470" s="16" t="s">
        <v>4396</v>
      </c>
      <c r="C470" s="17" t="s">
        <v>4397</v>
      </c>
      <c r="D470" s="17" t="s">
        <v>4229</v>
      </c>
      <c r="E470" s="17" t="s">
        <v>4226</v>
      </c>
      <c r="F470" s="17" t="s">
        <v>4226</v>
      </c>
      <c r="G470" s="17" t="s">
        <v>3231</v>
      </c>
      <c r="H470" s="17" t="s">
        <v>4230</v>
      </c>
    </row>
    <row r="471" spans="1:8" x14ac:dyDescent="0.25">
      <c r="A471" s="16" t="s">
        <v>4398</v>
      </c>
      <c r="B471" s="16" t="s">
        <v>4399</v>
      </c>
      <c r="C471" s="17" t="s">
        <v>4400</v>
      </c>
      <c r="D471" s="17" t="s">
        <v>4229</v>
      </c>
      <c r="E471" s="17" t="s">
        <v>4226</v>
      </c>
      <c r="F471" s="17" t="s">
        <v>4226</v>
      </c>
      <c r="G471" s="17" t="s">
        <v>3231</v>
      </c>
      <c r="H471" s="17" t="s">
        <v>4230</v>
      </c>
    </row>
    <row r="472" spans="1:8" x14ac:dyDescent="0.25">
      <c r="A472" s="16" t="s">
        <v>4401</v>
      </c>
      <c r="B472" s="16" t="s">
        <v>4402</v>
      </c>
      <c r="C472" s="17" t="s">
        <v>4403</v>
      </c>
      <c r="D472" s="17" t="s">
        <v>4229</v>
      </c>
      <c r="E472" s="17" t="s">
        <v>4226</v>
      </c>
      <c r="F472" s="17" t="s">
        <v>4226</v>
      </c>
      <c r="G472" s="17" t="s">
        <v>3231</v>
      </c>
      <c r="H472" s="17" t="s">
        <v>4230</v>
      </c>
    </row>
    <row r="473" spans="1:8" x14ac:dyDescent="0.25">
      <c r="A473" s="16" t="s">
        <v>4404</v>
      </c>
      <c r="B473" s="16" t="s">
        <v>4405</v>
      </c>
      <c r="C473" s="17" t="s">
        <v>4406</v>
      </c>
      <c r="D473" s="17" t="s">
        <v>4229</v>
      </c>
      <c r="E473" s="17" t="s">
        <v>4226</v>
      </c>
      <c r="F473" s="17" t="s">
        <v>4226</v>
      </c>
      <c r="G473" s="17" t="s">
        <v>3231</v>
      </c>
      <c r="H473" s="17" t="s">
        <v>4230</v>
      </c>
    </row>
    <row r="474" spans="1:8" x14ac:dyDescent="0.25">
      <c r="A474" s="16" t="s">
        <v>4407</v>
      </c>
      <c r="B474" s="16" t="s">
        <v>4408</v>
      </c>
      <c r="C474" s="17" t="s">
        <v>4409</v>
      </c>
      <c r="D474" s="17" t="s">
        <v>4229</v>
      </c>
      <c r="E474" s="17" t="s">
        <v>4226</v>
      </c>
      <c r="F474" s="17" t="s">
        <v>4226</v>
      </c>
      <c r="G474" s="17" t="s">
        <v>3231</v>
      </c>
      <c r="H474" s="17" t="s">
        <v>4230</v>
      </c>
    </row>
    <row r="475" spans="1:8" x14ac:dyDescent="0.25">
      <c r="A475" s="14" t="s">
        <v>4410</v>
      </c>
      <c r="B475" s="14" t="s">
        <v>4411</v>
      </c>
      <c r="C475" s="15"/>
      <c r="D475" s="15" t="s">
        <v>4411</v>
      </c>
      <c r="E475" s="15" t="s">
        <v>4226</v>
      </c>
      <c r="F475" s="15" t="s">
        <v>4226</v>
      </c>
      <c r="G475" s="15" t="s">
        <v>3231</v>
      </c>
      <c r="H475" s="15" t="s">
        <v>4230</v>
      </c>
    </row>
    <row r="476" spans="1:8" x14ac:dyDescent="0.25">
      <c r="A476" s="16" t="s">
        <v>4412</v>
      </c>
      <c r="B476" s="16" t="s">
        <v>4413</v>
      </c>
      <c r="C476" s="17" t="s">
        <v>4414</v>
      </c>
      <c r="D476" s="17" t="s">
        <v>4411</v>
      </c>
      <c r="E476" s="17" t="s">
        <v>4226</v>
      </c>
      <c r="F476" s="17" t="s">
        <v>4226</v>
      </c>
      <c r="G476" s="17" t="s">
        <v>3231</v>
      </c>
      <c r="H476" s="17" t="s">
        <v>4230</v>
      </c>
    </row>
    <row r="477" spans="1:8" x14ac:dyDescent="0.25">
      <c r="A477" s="16" t="s">
        <v>4415</v>
      </c>
      <c r="B477" s="16" t="s">
        <v>4416</v>
      </c>
      <c r="C477" s="17" t="s">
        <v>4417</v>
      </c>
      <c r="D477" s="17" t="s">
        <v>4411</v>
      </c>
      <c r="E477" s="17" t="s">
        <v>4226</v>
      </c>
      <c r="F477" s="17" t="s">
        <v>4226</v>
      </c>
      <c r="G477" s="17" t="s">
        <v>3231</v>
      </c>
      <c r="H477" s="17" t="s">
        <v>4230</v>
      </c>
    </row>
    <row r="478" spans="1:8" x14ac:dyDescent="0.25">
      <c r="A478" s="16" t="s">
        <v>4418</v>
      </c>
      <c r="B478" s="16" t="s">
        <v>4419</v>
      </c>
      <c r="C478" s="17" t="s">
        <v>4420</v>
      </c>
      <c r="D478" s="17" t="s">
        <v>4411</v>
      </c>
      <c r="E478" s="17" t="s">
        <v>4226</v>
      </c>
      <c r="F478" s="17" t="s">
        <v>4226</v>
      </c>
      <c r="G478" s="17" t="s">
        <v>3231</v>
      </c>
      <c r="H478" s="17" t="s">
        <v>4230</v>
      </c>
    </row>
    <row r="479" spans="1:8" x14ac:dyDescent="0.25">
      <c r="A479" s="16" t="s">
        <v>4421</v>
      </c>
      <c r="B479" s="16" t="s">
        <v>4422</v>
      </c>
      <c r="C479" s="17" t="s">
        <v>4423</v>
      </c>
      <c r="D479" s="17" t="s">
        <v>4411</v>
      </c>
      <c r="E479" s="17" t="s">
        <v>4226</v>
      </c>
      <c r="F479" s="17" t="s">
        <v>4226</v>
      </c>
      <c r="G479" s="17" t="s">
        <v>3231</v>
      </c>
      <c r="H479" s="17" t="s">
        <v>4230</v>
      </c>
    </row>
    <row r="480" spans="1:8" x14ac:dyDescent="0.25">
      <c r="A480" s="16" t="s">
        <v>4424</v>
      </c>
      <c r="B480" s="16" t="s">
        <v>4393</v>
      </c>
      <c r="C480" s="17"/>
      <c r="D480" s="17" t="s">
        <v>4411</v>
      </c>
      <c r="E480" s="17" t="s">
        <v>4226</v>
      </c>
      <c r="F480" s="17" t="s">
        <v>4226</v>
      </c>
      <c r="G480" s="17" t="s">
        <v>3231</v>
      </c>
      <c r="H480" s="17" t="s">
        <v>4230</v>
      </c>
    </row>
    <row r="481" spans="1:8" x14ac:dyDescent="0.25">
      <c r="A481" s="14" t="s">
        <v>4425</v>
      </c>
      <c r="B481" s="14" t="s">
        <v>4426</v>
      </c>
      <c r="C481" s="15"/>
      <c r="D481" s="15" t="s">
        <v>4426</v>
      </c>
      <c r="E481" s="15" t="s">
        <v>4226</v>
      </c>
      <c r="F481" s="15" t="s">
        <v>4226</v>
      </c>
      <c r="G481" s="15" t="s">
        <v>3231</v>
      </c>
      <c r="H481" s="15" t="s">
        <v>4230</v>
      </c>
    </row>
    <row r="482" spans="1:8" x14ac:dyDescent="0.25">
      <c r="A482" s="16" t="s">
        <v>4427</v>
      </c>
      <c r="B482" s="16" t="s">
        <v>4342</v>
      </c>
      <c r="C482" s="17"/>
      <c r="D482" s="17" t="s">
        <v>4426</v>
      </c>
      <c r="E482" s="17" t="s">
        <v>4226</v>
      </c>
      <c r="F482" s="17" t="s">
        <v>4226</v>
      </c>
      <c r="G482" s="17" t="s">
        <v>3231</v>
      </c>
      <c r="H482" s="17" t="s">
        <v>4230</v>
      </c>
    </row>
    <row r="483" spans="1:8" x14ac:dyDescent="0.25">
      <c r="A483" s="14" t="s">
        <v>4428</v>
      </c>
      <c r="B483" s="14" t="s">
        <v>4429</v>
      </c>
      <c r="C483" s="15"/>
      <c r="D483" s="15" t="s">
        <v>4429</v>
      </c>
      <c r="E483" s="15" t="s">
        <v>4226</v>
      </c>
      <c r="F483" s="15" t="s">
        <v>4226</v>
      </c>
      <c r="G483" s="15" t="s">
        <v>3231</v>
      </c>
      <c r="H483" s="15" t="s">
        <v>4230</v>
      </c>
    </row>
    <row r="484" spans="1:8" x14ac:dyDescent="0.25">
      <c r="A484" s="16" t="s">
        <v>4430</v>
      </c>
      <c r="B484" s="16" t="s">
        <v>4431</v>
      </c>
      <c r="C484" s="17"/>
      <c r="D484" s="17" t="s">
        <v>4429</v>
      </c>
      <c r="E484" s="17" t="s">
        <v>4226</v>
      </c>
      <c r="F484" s="17" t="s">
        <v>4226</v>
      </c>
      <c r="G484" s="17" t="s">
        <v>3231</v>
      </c>
      <c r="H484" s="17" t="s">
        <v>4230</v>
      </c>
    </row>
    <row r="485" spans="1:8" x14ac:dyDescent="0.25">
      <c r="A485" s="14" t="s">
        <v>4432</v>
      </c>
      <c r="B485" s="14" t="s">
        <v>4433</v>
      </c>
      <c r="C485" s="15"/>
      <c r="D485" s="14" t="s">
        <v>4433</v>
      </c>
      <c r="E485" s="15" t="s">
        <v>4226</v>
      </c>
      <c r="F485" s="15" t="s">
        <v>4226</v>
      </c>
      <c r="G485" s="15" t="s">
        <v>3231</v>
      </c>
      <c r="H485" s="15" t="s">
        <v>4230</v>
      </c>
    </row>
    <row r="486" spans="1:8" x14ac:dyDescent="0.25">
      <c r="A486" s="16" t="s">
        <v>4434</v>
      </c>
      <c r="B486" s="16" t="s">
        <v>4435</v>
      </c>
      <c r="C486" s="17"/>
      <c r="D486" s="16" t="s">
        <v>4433</v>
      </c>
      <c r="E486" s="17" t="s">
        <v>4226</v>
      </c>
      <c r="F486" s="17" t="s">
        <v>4226</v>
      </c>
      <c r="G486" s="17" t="s">
        <v>3231</v>
      </c>
      <c r="H486" s="17" t="s">
        <v>4230</v>
      </c>
    </row>
    <row r="487" spans="1:8" x14ac:dyDescent="0.25">
      <c r="A487" s="16" t="s">
        <v>4436</v>
      </c>
      <c r="B487" s="16" t="s">
        <v>4351</v>
      </c>
      <c r="C487" s="17" t="s">
        <v>4437</v>
      </c>
      <c r="D487" s="17" t="s">
        <v>4433</v>
      </c>
      <c r="E487" s="17" t="s">
        <v>4226</v>
      </c>
      <c r="F487" s="17" t="s">
        <v>4226</v>
      </c>
      <c r="G487" s="17" t="s">
        <v>3231</v>
      </c>
      <c r="H487" s="17" t="s">
        <v>4230</v>
      </c>
    </row>
    <row r="488" spans="1:8" x14ac:dyDescent="0.25">
      <c r="A488" s="14" t="s">
        <v>4438</v>
      </c>
      <c r="B488" s="14" t="s">
        <v>4439</v>
      </c>
      <c r="C488" s="15"/>
      <c r="D488" s="15" t="s">
        <v>4439</v>
      </c>
      <c r="E488" s="15" t="s">
        <v>4226</v>
      </c>
      <c r="F488" s="15" t="s">
        <v>4226</v>
      </c>
      <c r="G488" s="15" t="s">
        <v>3231</v>
      </c>
      <c r="H488" s="15" t="s">
        <v>4230</v>
      </c>
    </row>
    <row r="489" spans="1:8" x14ac:dyDescent="0.25">
      <c r="A489" s="16" t="s">
        <v>4440</v>
      </c>
      <c r="B489" s="16" t="s">
        <v>4441</v>
      </c>
      <c r="C489" s="17" t="s">
        <v>4442</v>
      </c>
      <c r="D489" s="17" t="s">
        <v>4439</v>
      </c>
      <c r="E489" s="17" t="s">
        <v>4226</v>
      </c>
      <c r="F489" s="17" t="s">
        <v>4226</v>
      </c>
      <c r="G489" s="17" t="s">
        <v>3231</v>
      </c>
      <c r="H489" s="17" t="s">
        <v>4230</v>
      </c>
    </row>
    <row r="490" spans="1:8" x14ac:dyDescent="0.25">
      <c r="A490" s="14" t="s">
        <v>4443</v>
      </c>
      <c r="B490" s="14" t="s">
        <v>4444</v>
      </c>
      <c r="C490" s="15"/>
      <c r="D490" s="15" t="s">
        <v>4444</v>
      </c>
      <c r="E490" s="15" t="s">
        <v>4226</v>
      </c>
      <c r="F490" s="15" t="s">
        <v>4226</v>
      </c>
      <c r="G490" s="15" t="s">
        <v>3231</v>
      </c>
      <c r="H490" s="15" t="s">
        <v>4230</v>
      </c>
    </row>
    <row r="491" spans="1:8" x14ac:dyDescent="0.25">
      <c r="A491" s="16" t="s">
        <v>4445</v>
      </c>
      <c r="B491" s="16" t="s">
        <v>4446</v>
      </c>
      <c r="C491" s="17" t="s">
        <v>4447</v>
      </c>
      <c r="D491" s="17" t="s">
        <v>4444</v>
      </c>
      <c r="E491" s="17" t="s">
        <v>4226</v>
      </c>
      <c r="F491" s="17" t="s">
        <v>4226</v>
      </c>
      <c r="G491" s="17" t="s">
        <v>3231</v>
      </c>
      <c r="H491" s="17" t="s">
        <v>4230</v>
      </c>
    </row>
    <row r="492" spans="1:8" x14ac:dyDescent="0.25">
      <c r="A492" s="14" t="s">
        <v>4448</v>
      </c>
      <c r="B492" s="14" t="s">
        <v>4449</v>
      </c>
      <c r="C492" s="15"/>
      <c r="D492" s="15" t="s">
        <v>4450</v>
      </c>
      <c r="E492" s="15" t="s">
        <v>4226</v>
      </c>
      <c r="F492" s="15" t="s">
        <v>4226</v>
      </c>
      <c r="G492" s="15" t="s">
        <v>3688</v>
      </c>
      <c r="H492" s="15" t="s">
        <v>4230</v>
      </c>
    </row>
    <row r="493" spans="1:8" x14ac:dyDescent="0.25">
      <c r="A493" s="16" t="s">
        <v>4451</v>
      </c>
      <c r="B493" s="16" t="s">
        <v>4452</v>
      </c>
      <c r="C493" s="17" t="s">
        <v>4453</v>
      </c>
      <c r="D493" s="17" t="s">
        <v>4450</v>
      </c>
      <c r="E493" s="17" t="s">
        <v>4226</v>
      </c>
      <c r="F493" s="17" t="s">
        <v>4226</v>
      </c>
      <c r="G493" s="17" t="s">
        <v>3231</v>
      </c>
      <c r="H493" s="17" t="s">
        <v>4230</v>
      </c>
    </row>
    <row r="494" spans="1:8" x14ac:dyDescent="0.25">
      <c r="A494" s="16" t="s">
        <v>4454</v>
      </c>
      <c r="B494" s="16" t="s">
        <v>4455</v>
      </c>
      <c r="C494" s="17" t="s">
        <v>4456</v>
      </c>
      <c r="D494" s="17" t="s">
        <v>4450</v>
      </c>
      <c r="E494" s="17" t="s">
        <v>4226</v>
      </c>
      <c r="F494" s="17" t="s">
        <v>4226</v>
      </c>
      <c r="G494" s="17" t="s">
        <v>3231</v>
      </c>
      <c r="H494" s="17" t="s">
        <v>4230</v>
      </c>
    </row>
    <row r="495" spans="1:8" x14ac:dyDescent="0.25">
      <c r="A495" s="16" t="s">
        <v>4457</v>
      </c>
      <c r="B495" s="16" t="s">
        <v>4458</v>
      </c>
      <c r="C495" s="17" t="s">
        <v>4459</v>
      </c>
      <c r="D495" s="17" t="s">
        <v>4450</v>
      </c>
      <c r="E495" s="17" t="s">
        <v>4226</v>
      </c>
      <c r="F495" s="17" t="s">
        <v>4226</v>
      </c>
      <c r="G495" s="17" t="s">
        <v>3231</v>
      </c>
      <c r="H495" s="17" t="s">
        <v>4230</v>
      </c>
    </row>
    <row r="496" spans="1:8" x14ac:dyDescent="0.25">
      <c r="A496" s="16" t="s">
        <v>4460</v>
      </c>
      <c r="B496" s="16" t="s">
        <v>4461</v>
      </c>
      <c r="C496" s="17" t="s">
        <v>4462</v>
      </c>
      <c r="D496" s="17" t="s">
        <v>4450</v>
      </c>
      <c r="E496" s="17" t="s">
        <v>4226</v>
      </c>
      <c r="F496" s="17" t="s">
        <v>4226</v>
      </c>
      <c r="G496" s="17" t="s">
        <v>3688</v>
      </c>
      <c r="H496" s="17" t="s">
        <v>4230</v>
      </c>
    </row>
    <row r="497" spans="1:8" x14ac:dyDescent="0.25">
      <c r="A497" s="16" t="s">
        <v>4463</v>
      </c>
      <c r="B497" s="16" t="s">
        <v>4464</v>
      </c>
      <c r="C497" s="17" t="s">
        <v>4465</v>
      </c>
      <c r="D497" s="17" t="s">
        <v>4450</v>
      </c>
      <c r="E497" s="17" t="s">
        <v>4226</v>
      </c>
      <c r="F497" s="17" t="s">
        <v>4226</v>
      </c>
      <c r="G497" s="17" t="s">
        <v>3688</v>
      </c>
      <c r="H497" s="17" t="s">
        <v>4230</v>
      </c>
    </row>
    <row r="498" spans="1:8" x14ac:dyDescent="0.25">
      <c r="A498" s="16" t="s">
        <v>4466</v>
      </c>
      <c r="B498" s="16" t="s">
        <v>4467</v>
      </c>
      <c r="C498" s="17" t="s">
        <v>4468</v>
      </c>
      <c r="D498" s="17" t="s">
        <v>4450</v>
      </c>
      <c r="E498" s="17" t="s">
        <v>4226</v>
      </c>
      <c r="F498" s="17" t="s">
        <v>4226</v>
      </c>
      <c r="G498" s="17" t="s">
        <v>3688</v>
      </c>
      <c r="H498" s="17" t="s">
        <v>4230</v>
      </c>
    </row>
    <row r="499" spans="1:8" x14ac:dyDescent="0.25">
      <c r="A499" s="16" t="s">
        <v>4469</v>
      </c>
      <c r="B499" s="16" t="s">
        <v>4470</v>
      </c>
      <c r="C499" s="17" t="s">
        <v>4471</v>
      </c>
      <c r="D499" s="17" t="s">
        <v>4450</v>
      </c>
      <c r="E499" s="17" t="s">
        <v>4226</v>
      </c>
      <c r="F499" s="17" t="s">
        <v>4226</v>
      </c>
      <c r="G499" s="17" t="s">
        <v>3688</v>
      </c>
      <c r="H499" s="17" t="s">
        <v>4230</v>
      </c>
    </row>
    <row r="500" spans="1:8" x14ac:dyDescent="0.25">
      <c r="A500" s="16" t="s">
        <v>4472</v>
      </c>
      <c r="B500" s="16" t="s">
        <v>4473</v>
      </c>
      <c r="C500" s="17" t="s">
        <v>4471</v>
      </c>
      <c r="D500" s="17" t="s">
        <v>4450</v>
      </c>
      <c r="E500" s="17" t="s">
        <v>4226</v>
      </c>
      <c r="F500" s="17" t="s">
        <v>4226</v>
      </c>
      <c r="G500" s="17" t="s">
        <v>3688</v>
      </c>
      <c r="H500" s="17" t="s">
        <v>4230</v>
      </c>
    </row>
    <row r="501" spans="1:8" x14ac:dyDescent="0.25">
      <c r="A501" s="16" t="s">
        <v>4474</v>
      </c>
      <c r="B501" s="16" t="s">
        <v>4475</v>
      </c>
      <c r="C501" s="17" t="s">
        <v>4476</v>
      </c>
      <c r="D501" s="17" t="s">
        <v>4450</v>
      </c>
      <c r="E501" s="17" t="s">
        <v>4226</v>
      </c>
      <c r="F501" s="17" t="s">
        <v>4226</v>
      </c>
      <c r="G501" s="17" t="s">
        <v>3688</v>
      </c>
      <c r="H501" s="17" t="s">
        <v>4230</v>
      </c>
    </row>
    <row r="502" spans="1:8" x14ac:dyDescent="0.25">
      <c r="A502" s="16" t="s">
        <v>4477</v>
      </c>
      <c r="B502" s="16" t="s">
        <v>4478</v>
      </c>
      <c r="C502" s="17" t="s">
        <v>4479</v>
      </c>
      <c r="D502" s="17" t="s">
        <v>4450</v>
      </c>
      <c r="E502" s="17" t="s">
        <v>4226</v>
      </c>
      <c r="F502" s="17" t="s">
        <v>4226</v>
      </c>
      <c r="G502" s="17" t="s">
        <v>3231</v>
      </c>
      <c r="H502" s="17" t="s">
        <v>4230</v>
      </c>
    </row>
    <row r="503" spans="1:8" x14ac:dyDescent="0.25">
      <c r="A503" s="16" t="s">
        <v>4480</v>
      </c>
      <c r="B503" s="16" t="s">
        <v>4481</v>
      </c>
      <c r="C503" s="17" t="s">
        <v>4482</v>
      </c>
      <c r="D503" s="17" t="s">
        <v>4450</v>
      </c>
      <c r="E503" s="17" t="s">
        <v>4226</v>
      </c>
      <c r="F503" s="17" t="s">
        <v>4226</v>
      </c>
      <c r="G503" s="17" t="s">
        <v>3688</v>
      </c>
      <c r="H503" s="17" t="s">
        <v>4230</v>
      </c>
    </row>
    <row r="504" spans="1:8" x14ac:dyDescent="0.25">
      <c r="A504" s="16" t="s">
        <v>4483</v>
      </c>
      <c r="B504" s="16" t="s">
        <v>4484</v>
      </c>
      <c r="C504" s="17" t="s">
        <v>4485</v>
      </c>
      <c r="D504" s="17" t="s">
        <v>4450</v>
      </c>
      <c r="E504" s="17" t="s">
        <v>4226</v>
      </c>
      <c r="F504" s="17" t="s">
        <v>4226</v>
      </c>
      <c r="G504" s="17" t="s">
        <v>3231</v>
      </c>
      <c r="H504" s="17" t="s">
        <v>4230</v>
      </c>
    </row>
    <row r="505" spans="1:8" x14ac:dyDescent="0.25">
      <c r="A505" s="16" t="s">
        <v>4486</v>
      </c>
      <c r="B505" s="16" t="s">
        <v>4487</v>
      </c>
      <c r="C505" s="17" t="s">
        <v>4488</v>
      </c>
      <c r="D505" s="17" t="s">
        <v>4450</v>
      </c>
      <c r="E505" s="17" t="s">
        <v>4226</v>
      </c>
      <c r="F505" s="17" t="s">
        <v>4226</v>
      </c>
      <c r="G505" s="17" t="s">
        <v>3231</v>
      </c>
      <c r="H505" s="17" t="s">
        <v>4230</v>
      </c>
    </row>
    <row r="506" spans="1:8" x14ac:dyDescent="0.25">
      <c r="A506" s="16" t="s">
        <v>4489</v>
      </c>
      <c r="B506" s="16" t="s">
        <v>4490</v>
      </c>
      <c r="C506" s="17" t="s">
        <v>4491</v>
      </c>
      <c r="D506" s="17" t="s">
        <v>4450</v>
      </c>
      <c r="E506" s="17" t="s">
        <v>4226</v>
      </c>
      <c r="F506" s="17" t="s">
        <v>4226</v>
      </c>
      <c r="G506" s="17" t="s">
        <v>3231</v>
      </c>
      <c r="H506" s="17" t="s">
        <v>4230</v>
      </c>
    </row>
    <row r="507" spans="1:8" x14ac:dyDescent="0.25">
      <c r="A507" s="14" t="s">
        <v>4492</v>
      </c>
      <c r="B507" s="14" t="s">
        <v>4493</v>
      </c>
      <c r="C507" s="15"/>
      <c r="D507" s="15" t="s">
        <v>4493</v>
      </c>
      <c r="E507" s="15" t="s">
        <v>4226</v>
      </c>
      <c r="F507" s="15" t="s">
        <v>4226</v>
      </c>
      <c r="G507" s="15" t="s">
        <v>3231</v>
      </c>
      <c r="H507" s="15" t="s">
        <v>4230</v>
      </c>
    </row>
    <row r="508" spans="1:8" x14ac:dyDescent="0.25">
      <c r="A508" s="16" t="s">
        <v>4494</v>
      </c>
      <c r="B508" s="16" t="s">
        <v>4396</v>
      </c>
      <c r="C508" s="17"/>
      <c r="D508" s="17" t="s">
        <v>4493</v>
      </c>
      <c r="E508" s="17" t="s">
        <v>4226</v>
      </c>
      <c r="F508" s="17" t="s">
        <v>4226</v>
      </c>
      <c r="G508" s="17" t="s">
        <v>3231</v>
      </c>
      <c r="H508" s="17" t="s">
        <v>4230</v>
      </c>
    </row>
    <row r="509" spans="1:8" x14ac:dyDescent="0.25">
      <c r="A509" s="14" t="s">
        <v>4495</v>
      </c>
      <c r="B509" s="14" t="s">
        <v>4496</v>
      </c>
      <c r="C509" s="15"/>
      <c r="D509" s="15"/>
      <c r="E509" s="15"/>
      <c r="F509" s="15"/>
      <c r="G509" s="15"/>
      <c r="H509" s="15"/>
    </row>
    <row r="510" spans="1:8" x14ac:dyDescent="0.25">
      <c r="A510" s="14" t="s">
        <v>4497</v>
      </c>
      <c r="B510" s="14" t="s">
        <v>4498</v>
      </c>
      <c r="C510" s="15"/>
      <c r="D510" s="15" t="s">
        <v>4498</v>
      </c>
      <c r="E510" s="15" t="s">
        <v>4226</v>
      </c>
      <c r="F510" s="15" t="s">
        <v>4226</v>
      </c>
      <c r="G510" s="15" t="s">
        <v>3231</v>
      </c>
      <c r="H510" s="15" t="s">
        <v>4230</v>
      </c>
    </row>
    <row r="511" spans="1:8" x14ac:dyDescent="0.25">
      <c r="A511" s="16" t="s">
        <v>4499</v>
      </c>
      <c r="B511" s="16" t="s">
        <v>4500</v>
      </c>
      <c r="C511" s="17" t="s">
        <v>4501</v>
      </c>
      <c r="D511" s="17" t="s">
        <v>4498</v>
      </c>
      <c r="E511" s="17" t="s">
        <v>4226</v>
      </c>
      <c r="F511" s="17" t="s">
        <v>4226</v>
      </c>
      <c r="G511" s="17" t="s">
        <v>3231</v>
      </c>
      <c r="H511" s="17" t="s">
        <v>4230</v>
      </c>
    </row>
    <row r="512" spans="1:8" x14ac:dyDescent="0.25">
      <c r="A512" s="14" t="s">
        <v>4502</v>
      </c>
      <c r="B512" s="14" t="s">
        <v>4503</v>
      </c>
      <c r="C512" s="15"/>
      <c r="D512" s="15"/>
      <c r="E512" s="15"/>
      <c r="F512" s="15"/>
      <c r="G512" s="15"/>
      <c r="H512" s="15"/>
    </row>
    <row r="513" spans="1:8" x14ac:dyDescent="0.25">
      <c r="A513" s="14" t="s">
        <v>4504</v>
      </c>
      <c r="B513" s="14" t="s">
        <v>4505</v>
      </c>
      <c r="C513" s="15"/>
      <c r="D513" s="15" t="s">
        <v>4505</v>
      </c>
      <c r="E513" s="15" t="s">
        <v>4226</v>
      </c>
      <c r="F513" s="15" t="s">
        <v>4226</v>
      </c>
      <c r="G513" s="15" t="s">
        <v>3231</v>
      </c>
      <c r="H513" s="15" t="s">
        <v>4230</v>
      </c>
    </row>
    <row r="514" spans="1:8" x14ac:dyDescent="0.25">
      <c r="A514" s="16" t="s">
        <v>4506</v>
      </c>
      <c r="B514" s="16" t="s">
        <v>4507</v>
      </c>
      <c r="C514" s="17" t="s">
        <v>4508</v>
      </c>
      <c r="D514" s="17" t="s">
        <v>4505</v>
      </c>
      <c r="E514" s="17" t="s">
        <v>4226</v>
      </c>
      <c r="F514" s="17" t="s">
        <v>4226</v>
      </c>
      <c r="G514" s="17" t="s">
        <v>3231</v>
      </c>
      <c r="H514" s="17" t="s">
        <v>4230</v>
      </c>
    </row>
    <row r="515" spans="1:8" x14ac:dyDescent="0.25">
      <c r="A515" s="14" t="s">
        <v>4509</v>
      </c>
      <c r="B515" s="14" t="s">
        <v>4510</v>
      </c>
      <c r="C515" s="15"/>
      <c r="D515" s="15"/>
      <c r="E515" s="15"/>
      <c r="F515" s="15"/>
      <c r="G515" s="15"/>
      <c r="H515" s="15"/>
    </row>
    <row r="516" spans="1:8" x14ac:dyDescent="0.25">
      <c r="A516" s="14" t="s">
        <v>4511</v>
      </c>
      <c r="B516" s="14" t="s">
        <v>4512</v>
      </c>
      <c r="C516" s="15"/>
      <c r="D516" s="15" t="s">
        <v>4512</v>
      </c>
      <c r="E516" s="15" t="s">
        <v>4226</v>
      </c>
      <c r="F516" s="15" t="s">
        <v>4226</v>
      </c>
      <c r="G516" s="15" t="s">
        <v>3231</v>
      </c>
      <c r="H516" s="15" t="s">
        <v>4230</v>
      </c>
    </row>
    <row r="517" spans="1:8" x14ac:dyDescent="0.25">
      <c r="A517" s="16" t="s">
        <v>4513</v>
      </c>
      <c r="B517" s="16" t="s">
        <v>4514</v>
      </c>
      <c r="C517" s="17" t="s">
        <v>4515</v>
      </c>
      <c r="D517" s="17" t="s">
        <v>4512</v>
      </c>
      <c r="E517" s="17" t="s">
        <v>4226</v>
      </c>
      <c r="F517" s="17" t="s">
        <v>4226</v>
      </c>
      <c r="G517" s="17" t="s">
        <v>3231</v>
      </c>
      <c r="H517" s="17" t="s">
        <v>4230</v>
      </c>
    </row>
    <row r="518" spans="1:8" x14ac:dyDescent="0.25">
      <c r="A518" s="14" t="s">
        <v>4516</v>
      </c>
      <c r="B518" s="14" t="s">
        <v>4517</v>
      </c>
      <c r="C518" s="15"/>
      <c r="D518" s="15"/>
      <c r="E518" s="15"/>
      <c r="F518" s="15"/>
      <c r="G518" s="15"/>
      <c r="H518" s="15"/>
    </row>
    <row r="519" spans="1:8" x14ac:dyDescent="0.25">
      <c r="A519" s="14" t="s">
        <v>4518</v>
      </c>
      <c r="B519" s="14" t="s">
        <v>4519</v>
      </c>
      <c r="C519" s="15"/>
      <c r="D519" s="15" t="s">
        <v>4519</v>
      </c>
      <c r="E519" s="15" t="s">
        <v>4226</v>
      </c>
      <c r="F519" s="15" t="s">
        <v>4226</v>
      </c>
      <c r="G519" s="15" t="s">
        <v>3231</v>
      </c>
      <c r="H519" s="15" t="s">
        <v>4230</v>
      </c>
    </row>
    <row r="520" spans="1:8" x14ac:dyDescent="0.25">
      <c r="A520" s="16" t="s">
        <v>979</v>
      </c>
      <c r="B520" s="16" t="s">
        <v>4520</v>
      </c>
      <c r="C520" s="17" t="s">
        <v>4521</v>
      </c>
      <c r="D520" s="17" t="s">
        <v>4519</v>
      </c>
      <c r="E520" s="17" t="s">
        <v>4226</v>
      </c>
      <c r="F520" s="17" t="s">
        <v>4226</v>
      </c>
      <c r="G520" s="17" t="s">
        <v>3231</v>
      </c>
      <c r="H520" s="17" t="s">
        <v>4230</v>
      </c>
    </row>
    <row r="521" spans="1:8" x14ac:dyDescent="0.25">
      <c r="A521" s="14" t="s">
        <v>4522</v>
      </c>
      <c r="B521" s="14" t="s">
        <v>4523</v>
      </c>
      <c r="C521" s="15"/>
      <c r="D521" s="15"/>
      <c r="E521" s="15"/>
      <c r="F521" s="15"/>
      <c r="G521" s="15"/>
      <c r="H521" s="15"/>
    </row>
    <row r="522" spans="1:8" x14ac:dyDescent="0.25">
      <c r="A522" s="14" t="s">
        <v>4524</v>
      </c>
      <c r="B522" s="14" t="s">
        <v>4525</v>
      </c>
      <c r="C522" s="15"/>
      <c r="D522" s="15" t="s">
        <v>4525</v>
      </c>
      <c r="E522" s="15" t="s">
        <v>4226</v>
      </c>
      <c r="F522" s="15" t="s">
        <v>4226</v>
      </c>
      <c r="G522" s="15" t="s">
        <v>3231</v>
      </c>
      <c r="H522" s="15" t="s">
        <v>4230</v>
      </c>
    </row>
    <row r="523" spans="1:8" x14ac:dyDescent="0.25">
      <c r="A523" s="16" t="s">
        <v>4526</v>
      </c>
      <c r="B523" s="16" t="s">
        <v>4527</v>
      </c>
      <c r="C523" s="17" t="s">
        <v>4528</v>
      </c>
      <c r="D523" s="17" t="s">
        <v>4525</v>
      </c>
      <c r="E523" s="17" t="s">
        <v>4226</v>
      </c>
      <c r="F523" s="17" t="s">
        <v>4226</v>
      </c>
      <c r="G523" s="17" t="s">
        <v>3231</v>
      </c>
      <c r="H523" s="17" t="s">
        <v>4230</v>
      </c>
    </row>
    <row r="524" spans="1:8" x14ac:dyDescent="0.25">
      <c r="A524" s="14" t="s">
        <v>4529</v>
      </c>
      <c r="B524" s="14" t="s">
        <v>4530</v>
      </c>
      <c r="C524" s="15"/>
      <c r="D524" s="15"/>
      <c r="E524" s="15"/>
      <c r="F524" s="15"/>
      <c r="G524" s="15"/>
      <c r="H524" s="15"/>
    </row>
    <row r="525" spans="1:8" x14ac:dyDescent="0.25">
      <c r="A525" s="14" t="s">
        <v>4531</v>
      </c>
      <c r="B525" s="14" t="s">
        <v>4532</v>
      </c>
      <c r="C525" s="15"/>
      <c r="D525" s="15" t="s">
        <v>4532</v>
      </c>
      <c r="E525" s="15" t="s">
        <v>4226</v>
      </c>
      <c r="F525" s="15" t="s">
        <v>4226</v>
      </c>
      <c r="G525" s="15" t="s">
        <v>3231</v>
      </c>
      <c r="H525" s="15" t="s">
        <v>4230</v>
      </c>
    </row>
    <row r="526" spans="1:8" x14ac:dyDescent="0.25">
      <c r="A526" s="16" t="s">
        <v>4533</v>
      </c>
      <c r="B526" s="16" t="s">
        <v>4534</v>
      </c>
      <c r="C526" s="17" t="s">
        <v>4535</v>
      </c>
      <c r="D526" s="17" t="s">
        <v>4532</v>
      </c>
      <c r="E526" s="17" t="s">
        <v>4226</v>
      </c>
      <c r="F526" s="17" t="s">
        <v>4226</v>
      </c>
      <c r="G526" s="17" t="s">
        <v>3231</v>
      </c>
      <c r="H526" s="17" t="s">
        <v>4230</v>
      </c>
    </row>
    <row r="527" spans="1:8" x14ac:dyDescent="0.25">
      <c r="A527" s="14" t="s">
        <v>4536</v>
      </c>
      <c r="B527" s="14" t="s">
        <v>4537</v>
      </c>
      <c r="C527" s="15"/>
      <c r="D527" s="15"/>
      <c r="E527" s="15"/>
      <c r="F527" s="15"/>
      <c r="G527" s="15"/>
      <c r="H527" s="15"/>
    </row>
    <row r="528" spans="1:8" x14ac:dyDescent="0.25">
      <c r="A528" s="14" t="s">
        <v>4538</v>
      </c>
      <c r="B528" s="14" t="s">
        <v>4539</v>
      </c>
      <c r="C528" s="15"/>
      <c r="D528" s="15" t="s">
        <v>4539</v>
      </c>
      <c r="E528" s="15" t="s">
        <v>4226</v>
      </c>
      <c r="F528" s="15" t="s">
        <v>4226</v>
      </c>
      <c r="G528" s="15" t="s">
        <v>3231</v>
      </c>
      <c r="H528" s="15" t="s">
        <v>4230</v>
      </c>
    </row>
    <row r="529" spans="1:8" x14ac:dyDescent="0.25">
      <c r="A529" s="16" t="s">
        <v>4540</v>
      </c>
      <c r="B529" s="16" t="s">
        <v>4541</v>
      </c>
      <c r="C529" s="17" t="s">
        <v>4542</v>
      </c>
      <c r="D529" s="17" t="s">
        <v>4539</v>
      </c>
      <c r="E529" s="17" t="s">
        <v>4226</v>
      </c>
      <c r="F529" s="17" t="s">
        <v>4226</v>
      </c>
      <c r="G529" s="17" t="s">
        <v>3231</v>
      </c>
      <c r="H529" s="17" t="s">
        <v>4230</v>
      </c>
    </row>
    <row r="530" spans="1:8" x14ac:dyDescent="0.25">
      <c r="A530" s="14" t="s">
        <v>4543</v>
      </c>
      <c r="B530" s="14" t="s">
        <v>4544</v>
      </c>
      <c r="C530" s="15"/>
      <c r="D530" s="15"/>
      <c r="E530" s="15"/>
      <c r="F530" s="15"/>
      <c r="G530" s="15"/>
      <c r="H530" s="15"/>
    </row>
    <row r="531" spans="1:8" x14ac:dyDescent="0.25">
      <c r="A531" s="14" t="s">
        <v>4545</v>
      </c>
      <c r="B531" s="14" t="s">
        <v>4546</v>
      </c>
      <c r="C531" s="15"/>
      <c r="D531" s="15" t="s">
        <v>4546</v>
      </c>
      <c r="E531" s="15" t="s">
        <v>4226</v>
      </c>
      <c r="F531" s="15" t="s">
        <v>4226</v>
      </c>
      <c r="G531" s="15" t="s">
        <v>3231</v>
      </c>
      <c r="H531" s="15" t="s">
        <v>4230</v>
      </c>
    </row>
    <row r="532" spans="1:8" x14ac:dyDescent="0.25">
      <c r="A532" s="16" t="s">
        <v>4547</v>
      </c>
      <c r="B532" s="16" t="s">
        <v>4548</v>
      </c>
      <c r="C532" s="17" t="s">
        <v>4549</v>
      </c>
      <c r="D532" s="17" t="s">
        <v>4546</v>
      </c>
      <c r="E532" s="17" t="s">
        <v>4226</v>
      </c>
      <c r="F532" s="17" t="s">
        <v>4226</v>
      </c>
      <c r="G532" s="17" t="s">
        <v>3231</v>
      </c>
      <c r="H532" s="17" t="s">
        <v>4230</v>
      </c>
    </row>
    <row r="533" spans="1:8" x14ac:dyDescent="0.25">
      <c r="A533" s="14" t="s">
        <v>4550</v>
      </c>
      <c r="B533" s="14" t="s">
        <v>4551</v>
      </c>
      <c r="C533" s="15"/>
      <c r="D533" s="15"/>
      <c r="E533" s="15"/>
      <c r="F533" s="15"/>
      <c r="G533" s="15"/>
      <c r="H533" s="15"/>
    </row>
    <row r="534" spans="1:8" s="7" customFormat="1" x14ac:dyDescent="0.25">
      <c r="A534" s="14" t="s">
        <v>4552</v>
      </c>
      <c r="B534" s="14" t="s">
        <v>4551</v>
      </c>
      <c r="C534" s="15"/>
      <c r="D534" s="15"/>
      <c r="E534" s="15"/>
      <c r="F534" s="15"/>
      <c r="G534" s="15"/>
      <c r="H534" s="15"/>
    </row>
    <row r="535" spans="1:8" s="7" customFormat="1" x14ac:dyDescent="0.25">
      <c r="A535" s="14" t="s">
        <v>4553</v>
      </c>
      <c r="B535" s="14" t="s">
        <v>4554</v>
      </c>
      <c r="C535" s="15"/>
      <c r="D535" s="15" t="s">
        <v>4554</v>
      </c>
      <c r="E535" s="15" t="s">
        <v>4555</v>
      </c>
      <c r="F535" s="15" t="s">
        <v>4226</v>
      </c>
      <c r="G535" s="15" t="s">
        <v>3231</v>
      </c>
      <c r="H535" s="15" t="s">
        <v>4230</v>
      </c>
    </row>
    <row r="536" spans="1:8" s="7" customFormat="1" x14ac:dyDescent="0.25">
      <c r="A536" s="16" t="s">
        <v>4556</v>
      </c>
      <c r="B536" s="16" t="s">
        <v>4557</v>
      </c>
      <c r="C536" s="17" t="s">
        <v>4558</v>
      </c>
      <c r="D536" s="17" t="s">
        <v>4554</v>
      </c>
      <c r="E536" s="17" t="s">
        <v>4555</v>
      </c>
      <c r="F536" s="17" t="s">
        <v>4226</v>
      </c>
      <c r="G536" s="17" t="s">
        <v>3231</v>
      </c>
      <c r="H536" s="17" t="s">
        <v>4230</v>
      </c>
    </row>
    <row r="537" spans="1:8" s="7" customFormat="1" x14ac:dyDescent="0.25">
      <c r="A537" s="16" t="s">
        <v>4559</v>
      </c>
      <c r="B537" s="16" t="s">
        <v>4560</v>
      </c>
      <c r="C537" s="17" t="s">
        <v>4561</v>
      </c>
      <c r="D537" s="17" t="s">
        <v>4554</v>
      </c>
      <c r="E537" s="17" t="s">
        <v>4555</v>
      </c>
      <c r="F537" s="17" t="s">
        <v>4226</v>
      </c>
      <c r="G537" s="17" t="s">
        <v>3231</v>
      </c>
      <c r="H537" s="17" t="s">
        <v>4230</v>
      </c>
    </row>
    <row r="538" spans="1:8" s="7" customFormat="1" x14ac:dyDescent="0.25">
      <c r="A538" s="16" t="s">
        <v>4562</v>
      </c>
      <c r="B538" s="16" t="s">
        <v>4563</v>
      </c>
      <c r="C538" s="17" t="s">
        <v>4564</v>
      </c>
      <c r="D538" s="17" t="s">
        <v>4554</v>
      </c>
      <c r="E538" s="17" t="s">
        <v>4555</v>
      </c>
      <c r="F538" s="17" t="s">
        <v>4226</v>
      </c>
      <c r="G538" s="17" t="s">
        <v>3231</v>
      </c>
      <c r="H538" s="17" t="s">
        <v>4230</v>
      </c>
    </row>
    <row r="539" spans="1:8" s="7" customFormat="1" x14ac:dyDescent="0.25">
      <c r="A539" s="16" t="s">
        <v>4565</v>
      </c>
      <c r="B539" s="16" t="s">
        <v>4566</v>
      </c>
      <c r="C539" s="17" t="s">
        <v>4567</v>
      </c>
      <c r="D539" s="17" t="s">
        <v>4554</v>
      </c>
      <c r="E539" s="17" t="s">
        <v>4555</v>
      </c>
      <c r="F539" s="17" t="s">
        <v>4226</v>
      </c>
      <c r="G539" s="17" t="s">
        <v>3231</v>
      </c>
      <c r="H539" s="17" t="s">
        <v>4230</v>
      </c>
    </row>
    <row r="540" spans="1:8" s="7" customFormat="1" x14ac:dyDescent="0.25">
      <c r="A540" s="16" t="s">
        <v>4568</v>
      </c>
      <c r="B540" s="16" t="s">
        <v>4569</v>
      </c>
      <c r="C540" s="17" t="s">
        <v>4570</v>
      </c>
      <c r="D540" s="17" t="s">
        <v>4554</v>
      </c>
      <c r="E540" s="17" t="s">
        <v>4555</v>
      </c>
      <c r="F540" s="17" t="s">
        <v>4226</v>
      </c>
      <c r="G540" s="17" t="s">
        <v>3231</v>
      </c>
      <c r="H540" s="17" t="s">
        <v>4230</v>
      </c>
    </row>
    <row r="541" spans="1:8" s="7" customFormat="1" x14ac:dyDescent="0.25">
      <c r="A541" s="16" t="s">
        <v>4571</v>
      </c>
      <c r="B541" s="16" t="s">
        <v>4572</v>
      </c>
      <c r="C541" s="17" t="s">
        <v>4573</v>
      </c>
      <c r="D541" s="17" t="s">
        <v>4554</v>
      </c>
      <c r="E541" s="17" t="s">
        <v>4555</v>
      </c>
      <c r="F541" s="17" t="s">
        <v>4226</v>
      </c>
      <c r="G541" s="17" t="s">
        <v>3231</v>
      </c>
      <c r="H541" s="17" t="s">
        <v>4230</v>
      </c>
    </row>
    <row r="542" spans="1:8" x14ac:dyDescent="0.25">
      <c r="A542" s="16" t="s">
        <v>4574</v>
      </c>
      <c r="B542" s="16" t="s">
        <v>4575</v>
      </c>
      <c r="C542" s="17" t="s">
        <v>4576</v>
      </c>
      <c r="D542" s="17" t="s">
        <v>4554</v>
      </c>
      <c r="E542" s="17" t="s">
        <v>4555</v>
      </c>
      <c r="F542" s="17" t="s">
        <v>4226</v>
      </c>
      <c r="G542" s="17" t="s">
        <v>3231</v>
      </c>
      <c r="H542" s="17" t="s">
        <v>4230</v>
      </c>
    </row>
    <row r="543" spans="1:8" x14ac:dyDescent="0.25">
      <c r="A543" s="16" t="s">
        <v>4577</v>
      </c>
      <c r="B543" s="16" t="s">
        <v>4578</v>
      </c>
      <c r="C543" s="17" t="s">
        <v>4576</v>
      </c>
      <c r="D543" s="17" t="s">
        <v>4554</v>
      </c>
      <c r="E543" s="17" t="s">
        <v>4555</v>
      </c>
      <c r="F543" s="17" t="s">
        <v>4226</v>
      </c>
      <c r="G543" s="17" t="s">
        <v>3231</v>
      </c>
      <c r="H543" s="17" t="s">
        <v>4230</v>
      </c>
    </row>
    <row r="544" spans="1:8" x14ac:dyDescent="0.25">
      <c r="A544" s="16" t="s">
        <v>4579</v>
      </c>
      <c r="B544" s="16" t="s">
        <v>4580</v>
      </c>
      <c r="C544" s="17" t="s">
        <v>4581</v>
      </c>
      <c r="D544" s="17" t="s">
        <v>4554</v>
      </c>
      <c r="E544" s="17" t="s">
        <v>4555</v>
      </c>
      <c r="F544" s="17" t="s">
        <v>4226</v>
      </c>
      <c r="G544" s="17" t="s">
        <v>3231</v>
      </c>
      <c r="H544" s="17" t="s">
        <v>4230</v>
      </c>
    </row>
    <row r="545" spans="1:8" x14ac:dyDescent="0.25">
      <c r="A545" s="16" t="s">
        <v>4582</v>
      </c>
      <c r="B545" s="16" t="s">
        <v>4583</v>
      </c>
      <c r="C545" s="17" t="s">
        <v>4584</v>
      </c>
      <c r="D545" s="17" t="s">
        <v>4554</v>
      </c>
      <c r="E545" s="17" t="s">
        <v>4555</v>
      </c>
      <c r="F545" s="17" t="s">
        <v>4226</v>
      </c>
      <c r="G545" s="17" t="s">
        <v>3231</v>
      </c>
      <c r="H545" s="17" t="s">
        <v>4230</v>
      </c>
    </row>
    <row r="546" spans="1:8" x14ac:dyDescent="0.25">
      <c r="A546" s="16" t="s">
        <v>4585</v>
      </c>
      <c r="B546" s="16" t="s">
        <v>4586</v>
      </c>
      <c r="C546" s="17" t="s">
        <v>4587</v>
      </c>
      <c r="D546" s="17" t="s">
        <v>4554</v>
      </c>
      <c r="E546" s="17" t="s">
        <v>4555</v>
      </c>
      <c r="F546" s="17" t="s">
        <v>4226</v>
      </c>
      <c r="G546" s="17" t="s">
        <v>3688</v>
      </c>
      <c r="H546" s="17" t="s">
        <v>4230</v>
      </c>
    </row>
    <row r="547" spans="1:8" s="7" customFormat="1" x14ac:dyDescent="0.25">
      <c r="A547" s="16" t="s">
        <v>4588</v>
      </c>
      <c r="B547" s="16" t="s">
        <v>4589</v>
      </c>
      <c r="C547" s="17" t="s">
        <v>4590</v>
      </c>
      <c r="D547" s="17" t="s">
        <v>4554</v>
      </c>
      <c r="E547" s="17" t="s">
        <v>4555</v>
      </c>
      <c r="F547" s="17" t="s">
        <v>4226</v>
      </c>
      <c r="G547" s="17" t="s">
        <v>3231</v>
      </c>
      <c r="H547" s="17" t="s">
        <v>4230</v>
      </c>
    </row>
    <row r="548" spans="1:8" s="7" customFormat="1" x14ac:dyDescent="0.25">
      <c r="A548" s="16" t="s">
        <v>4591</v>
      </c>
      <c r="B548" s="16" t="s">
        <v>4592</v>
      </c>
      <c r="C548" s="17" t="s">
        <v>4593</v>
      </c>
      <c r="D548" s="17" t="s">
        <v>4554</v>
      </c>
      <c r="E548" s="17" t="s">
        <v>4555</v>
      </c>
      <c r="F548" s="17" t="s">
        <v>4226</v>
      </c>
      <c r="G548" s="17" t="s">
        <v>3231</v>
      </c>
      <c r="H548" s="17" t="s">
        <v>4230</v>
      </c>
    </row>
    <row r="549" spans="1:8" s="7" customFormat="1" x14ac:dyDescent="0.25">
      <c r="A549" s="14" t="s">
        <v>4594</v>
      </c>
      <c r="B549" s="14" t="s">
        <v>4595</v>
      </c>
      <c r="C549" s="15"/>
      <c r="D549" s="15" t="s">
        <v>4595</v>
      </c>
      <c r="E549" s="15" t="s">
        <v>4555</v>
      </c>
      <c r="F549" s="15" t="s">
        <v>4226</v>
      </c>
      <c r="G549" s="15" t="s">
        <v>3231</v>
      </c>
      <c r="H549" s="15" t="s">
        <v>4230</v>
      </c>
    </row>
    <row r="550" spans="1:8" s="7" customFormat="1" x14ac:dyDescent="0.25">
      <c r="A550" s="16" t="s">
        <v>4596</v>
      </c>
      <c r="B550" s="16" t="s">
        <v>4597</v>
      </c>
      <c r="C550" s="17" t="s">
        <v>4598</v>
      </c>
      <c r="D550" s="17" t="s">
        <v>4595</v>
      </c>
      <c r="E550" s="17" t="s">
        <v>4555</v>
      </c>
      <c r="F550" s="17" t="s">
        <v>4226</v>
      </c>
      <c r="G550" s="17" t="s">
        <v>3231</v>
      </c>
      <c r="H550" s="17" t="s">
        <v>4230</v>
      </c>
    </row>
    <row r="551" spans="1:8" s="7" customFormat="1" x14ac:dyDescent="0.25">
      <c r="A551" s="16" t="s">
        <v>4599</v>
      </c>
      <c r="B551" s="16" t="s">
        <v>4563</v>
      </c>
      <c r="C551" s="17" t="s">
        <v>4564</v>
      </c>
      <c r="D551" s="17" t="s">
        <v>4595</v>
      </c>
      <c r="E551" s="17" t="s">
        <v>4555</v>
      </c>
      <c r="F551" s="17" t="s">
        <v>4226</v>
      </c>
      <c r="G551" s="17" t="s">
        <v>3231</v>
      </c>
      <c r="H551" s="17" t="s">
        <v>4230</v>
      </c>
    </row>
    <row r="552" spans="1:8" x14ac:dyDescent="0.25">
      <c r="A552" s="14" t="s">
        <v>4600</v>
      </c>
      <c r="B552" s="14" t="s">
        <v>4601</v>
      </c>
      <c r="C552" s="15"/>
      <c r="D552" s="15"/>
      <c r="E552" s="15"/>
      <c r="F552" s="15"/>
      <c r="G552" s="15"/>
      <c r="H552" s="15"/>
    </row>
    <row r="553" spans="1:8" x14ac:dyDescent="0.25">
      <c r="A553" s="14" t="s">
        <v>4602</v>
      </c>
      <c r="B553" s="14" t="s">
        <v>4603</v>
      </c>
      <c r="C553" s="15"/>
      <c r="D553" s="15" t="s">
        <v>4603</v>
      </c>
      <c r="E553" s="15" t="s">
        <v>4555</v>
      </c>
      <c r="F553" s="15" t="s">
        <v>4226</v>
      </c>
      <c r="G553" s="15" t="s">
        <v>3231</v>
      </c>
      <c r="H553" s="15" t="s">
        <v>4230</v>
      </c>
    </row>
    <row r="554" spans="1:8" x14ac:dyDescent="0.25">
      <c r="A554" s="16" t="s">
        <v>4604</v>
      </c>
      <c r="B554" s="16" t="s">
        <v>4605</v>
      </c>
      <c r="C554" s="17" t="s">
        <v>4606</v>
      </c>
      <c r="D554" s="17" t="s">
        <v>4603</v>
      </c>
      <c r="E554" s="17" t="s">
        <v>4555</v>
      </c>
      <c r="F554" s="17" t="s">
        <v>4226</v>
      </c>
      <c r="G554" s="17" t="s">
        <v>3231</v>
      </c>
      <c r="H554" s="17" t="s">
        <v>4230</v>
      </c>
    </row>
    <row r="555" spans="1:8" x14ac:dyDescent="0.25">
      <c r="A555" s="14" t="s">
        <v>4607</v>
      </c>
      <c r="B555" s="14" t="s">
        <v>4608</v>
      </c>
      <c r="C555" s="15"/>
      <c r="D555" s="15"/>
      <c r="E555" s="15"/>
      <c r="F555" s="15"/>
      <c r="G555" s="15"/>
      <c r="H555" s="15"/>
    </row>
    <row r="556" spans="1:8" x14ac:dyDescent="0.25">
      <c r="A556" s="14" t="s">
        <v>4609</v>
      </c>
      <c r="B556" s="14" t="s">
        <v>4610</v>
      </c>
      <c r="C556" s="15"/>
      <c r="D556" s="15" t="s">
        <v>4610</v>
      </c>
      <c r="E556" s="15" t="s">
        <v>4555</v>
      </c>
      <c r="F556" s="15" t="s">
        <v>4226</v>
      </c>
      <c r="G556" s="15" t="s">
        <v>3231</v>
      </c>
      <c r="H556" s="15" t="s">
        <v>4230</v>
      </c>
    </row>
    <row r="557" spans="1:8" x14ac:dyDescent="0.25">
      <c r="A557" s="16" t="s">
        <v>4611</v>
      </c>
      <c r="B557" s="16" t="s">
        <v>4612</v>
      </c>
      <c r="C557" s="17" t="s">
        <v>4613</v>
      </c>
      <c r="D557" s="17" t="s">
        <v>4610</v>
      </c>
      <c r="E557" s="17" t="s">
        <v>4555</v>
      </c>
      <c r="F557" s="17" t="s">
        <v>4226</v>
      </c>
      <c r="G557" s="17" t="s">
        <v>3231</v>
      </c>
      <c r="H557" s="17" t="s">
        <v>4230</v>
      </c>
    </row>
    <row r="558" spans="1:8" x14ac:dyDescent="0.25">
      <c r="A558" s="14" t="s">
        <v>4614</v>
      </c>
      <c r="B558" s="14" t="s">
        <v>4615</v>
      </c>
      <c r="C558" s="15"/>
      <c r="D558" s="15"/>
      <c r="E558" s="15"/>
      <c r="F558" s="15"/>
      <c r="G558" s="15"/>
      <c r="H558" s="15"/>
    </row>
    <row r="559" spans="1:8" x14ac:dyDescent="0.25">
      <c r="A559" s="14" t="s">
        <v>4616</v>
      </c>
      <c r="B559" s="14" t="s">
        <v>4617</v>
      </c>
      <c r="C559" s="15"/>
      <c r="D559" s="15"/>
      <c r="E559" s="15"/>
      <c r="F559" s="15"/>
      <c r="G559" s="15"/>
      <c r="H559" s="15"/>
    </row>
    <row r="560" spans="1:8" x14ac:dyDescent="0.25">
      <c r="A560" s="14" t="s">
        <v>4618</v>
      </c>
      <c r="B560" s="14" t="s">
        <v>4617</v>
      </c>
      <c r="C560" s="15"/>
      <c r="D560" s="15"/>
      <c r="E560" s="15"/>
      <c r="F560" s="15"/>
      <c r="G560" s="15"/>
      <c r="H560" s="15"/>
    </row>
    <row r="561" spans="1:8" x14ac:dyDescent="0.25">
      <c r="A561" s="14" t="s">
        <v>4619</v>
      </c>
      <c r="B561" s="14" t="s">
        <v>4620</v>
      </c>
      <c r="C561" s="15"/>
      <c r="D561" s="15" t="s">
        <v>4620</v>
      </c>
      <c r="E561" s="15" t="s">
        <v>4617</v>
      </c>
      <c r="F561" s="15" t="s">
        <v>4617</v>
      </c>
      <c r="G561" s="15" t="s">
        <v>3231</v>
      </c>
      <c r="H561" s="15" t="s">
        <v>4230</v>
      </c>
    </row>
    <row r="562" spans="1:8" x14ac:dyDescent="0.25">
      <c r="A562" s="16" t="s">
        <v>4621</v>
      </c>
      <c r="B562" s="16" t="s">
        <v>4622</v>
      </c>
      <c r="C562" s="17" t="s">
        <v>4623</v>
      </c>
      <c r="D562" s="17" t="s">
        <v>4620</v>
      </c>
      <c r="E562" s="17" t="s">
        <v>4617</v>
      </c>
      <c r="F562" s="17" t="s">
        <v>4617</v>
      </c>
      <c r="G562" s="17" t="s">
        <v>3231</v>
      </c>
      <c r="H562" s="17" t="s">
        <v>4230</v>
      </c>
    </row>
    <row r="563" spans="1:8" x14ac:dyDescent="0.25">
      <c r="A563" s="16" t="s">
        <v>4624</v>
      </c>
      <c r="B563" s="16" t="s">
        <v>4625</v>
      </c>
      <c r="C563" s="17" t="s">
        <v>4626</v>
      </c>
      <c r="D563" s="17" t="s">
        <v>4620</v>
      </c>
      <c r="E563" s="17" t="s">
        <v>4617</v>
      </c>
      <c r="F563" s="17" t="s">
        <v>4617</v>
      </c>
      <c r="G563" s="17" t="s">
        <v>3231</v>
      </c>
      <c r="H563" s="17" t="s">
        <v>4230</v>
      </c>
    </row>
    <row r="564" spans="1:8" x14ac:dyDescent="0.25">
      <c r="A564" s="16" t="s">
        <v>4627</v>
      </c>
      <c r="B564" s="16" t="s">
        <v>4628</v>
      </c>
      <c r="C564" s="17" t="s">
        <v>4629</v>
      </c>
      <c r="D564" s="17" t="s">
        <v>4620</v>
      </c>
      <c r="E564" s="17" t="s">
        <v>4617</v>
      </c>
      <c r="F564" s="17" t="s">
        <v>4617</v>
      </c>
      <c r="G564" s="17" t="s">
        <v>3231</v>
      </c>
      <c r="H564" s="17" t="s">
        <v>4230</v>
      </c>
    </row>
    <row r="565" spans="1:8" x14ac:dyDescent="0.25">
      <c r="A565" s="16" t="s">
        <v>4630</v>
      </c>
      <c r="B565" s="16" t="s">
        <v>4631</v>
      </c>
      <c r="C565" s="17" t="s">
        <v>4632</v>
      </c>
      <c r="D565" s="17" t="s">
        <v>4620</v>
      </c>
      <c r="E565" s="17" t="s">
        <v>4617</v>
      </c>
      <c r="F565" s="17" t="s">
        <v>4617</v>
      </c>
      <c r="G565" s="17" t="s">
        <v>3231</v>
      </c>
      <c r="H565" s="17" t="s">
        <v>4230</v>
      </c>
    </row>
    <row r="566" spans="1:8" x14ac:dyDescent="0.25">
      <c r="A566" s="16" t="s">
        <v>4633</v>
      </c>
      <c r="B566" s="16" t="s">
        <v>4634</v>
      </c>
      <c r="C566" s="17" t="s">
        <v>4635</v>
      </c>
      <c r="D566" s="17" t="s">
        <v>4620</v>
      </c>
      <c r="E566" s="17" t="s">
        <v>4617</v>
      </c>
      <c r="F566" s="17" t="s">
        <v>4617</v>
      </c>
      <c r="G566" s="17" t="s">
        <v>3231</v>
      </c>
      <c r="H566" s="17" t="s">
        <v>4230</v>
      </c>
    </row>
    <row r="567" spans="1:8" x14ac:dyDescent="0.25">
      <c r="A567" s="16" t="s">
        <v>4636</v>
      </c>
      <c r="B567" s="16" t="s">
        <v>4637</v>
      </c>
      <c r="C567" s="17" t="s">
        <v>4638</v>
      </c>
      <c r="D567" s="17" t="s">
        <v>4620</v>
      </c>
      <c r="E567" s="17" t="s">
        <v>4617</v>
      </c>
      <c r="F567" s="17" t="s">
        <v>4617</v>
      </c>
      <c r="G567" s="17" t="s">
        <v>3231</v>
      </c>
      <c r="H567" s="17" t="s">
        <v>4230</v>
      </c>
    </row>
    <row r="568" spans="1:8" x14ac:dyDescent="0.25">
      <c r="A568" s="16" t="s">
        <v>4639</v>
      </c>
      <c r="B568" s="16" t="s">
        <v>4640</v>
      </c>
      <c r="C568" s="17" t="s">
        <v>4641</v>
      </c>
      <c r="D568" s="17" t="s">
        <v>4620</v>
      </c>
      <c r="E568" s="17" t="s">
        <v>4617</v>
      </c>
      <c r="F568" s="17" t="s">
        <v>4617</v>
      </c>
      <c r="G568" s="17" t="s">
        <v>3231</v>
      </c>
      <c r="H568" s="17" t="s">
        <v>4230</v>
      </c>
    </row>
    <row r="569" spans="1:8" x14ac:dyDescent="0.25">
      <c r="A569" s="16" t="s">
        <v>4642</v>
      </c>
      <c r="B569" s="16" t="s">
        <v>4643</v>
      </c>
      <c r="C569" s="17" t="s">
        <v>4644</v>
      </c>
      <c r="D569" s="17" t="s">
        <v>4620</v>
      </c>
      <c r="E569" s="17" t="s">
        <v>4617</v>
      </c>
      <c r="F569" s="17" t="s">
        <v>4617</v>
      </c>
      <c r="G569" s="17" t="s">
        <v>3231</v>
      </c>
      <c r="H569" s="17" t="s">
        <v>4230</v>
      </c>
    </row>
    <row r="570" spans="1:8" x14ac:dyDescent="0.25">
      <c r="A570" s="16" t="s">
        <v>4645</v>
      </c>
      <c r="B570" s="16" t="s">
        <v>4646</v>
      </c>
      <c r="C570" s="17"/>
      <c r="D570" s="17" t="s">
        <v>4620</v>
      </c>
      <c r="E570" s="17" t="s">
        <v>4617</v>
      </c>
      <c r="F570" s="17" t="s">
        <v>4617</v>
      </c>
      <c r="G570" s="17" t="s">
        <v>3231</v>
      </c>
      <c r="H570" s="17" t="s">
        <v>4230</v>
      </c>
    </row>
    <row r="571" spans="1:8" x14ac:dyDescent="0.25">
      <c r="A571" s="16" t="s">
        <v>4647</v>
      </c>
      <c r="B571" s="16" t="s">
        <v>4648</v>
      </c>
      <c r="C571" s="17" t="s">
        <v>4649</v>
      </c>
      <c r="D571" s="17" t="s">
        <v>4620</v>
      </c>
      <c r="E571" s="17" t="s">
        <v>4617</v>
      </c>
      <c r="F571" s="17" t="s">
        <v>4617</v>
      </c>
      <c r="G571" s="17" t="s">
        <v>3688</v>
      </c>
      <c r="H571" s="17" t="s">
        <v>4230</v>
      </c>
    </row>
    <row r="572" spans="1:8" x14ac:dyDescent="0.25">
      <c r="A572" s="16" t="s">
        <v>4650</v>
      </c>
      <c r="B572" s="16" t="s">
        <v>4651</v>
      </c>
      <c r="C572" s="17" t="s">
        <v>4652</v>
      </c>
      <c r="D572" s="17" t="s">
        <v>4620</v>
      </c>
      <c r="E572" s="17" t="s">
        <v>4617</v>
      </c>
      <c r="F572" s="17" t="s">
        <v>4617</v>
      </c>
      <c r="G572" s="17" t="s">
        <v>3688</v>
      </c>
      <c r="H572" s="17" t="s">
        <v>4230</v>
      </c>
    </row>
    <row r="573" spans="1:8" x14ac:dyDescent="0.25">
      <c r="A573" s="16" t="s">
        <v>4653</v>
      </c>
      <c r="B573" s="16" t="s">
        <v>4654</v>
      </c>
      <c r="C573" s="17" t="s">
        <v>4655</v>
      </c>
      <c r="D573" s="17" t="s">
        <v>4620</v>
      </c>
      <c r="E573" s="17" t="s">
        <v>4617</v>
      </c>
      <c r="F573" s="17" t="s">
        <v>4617</v>
      </c>
      <c r="G573" s="17" t="s">
        <v>3231</v>
      </c>
      <c r="H573" s="17" t="s">
        <v>4230</v>
      </c>
    </row>
    <row r="574" spans="1:8" x14ac:dyDescent="0.25">
      <c r="A574" s="16" t="s">
        <v>4656</v>
      </c>
      <c r="B574" s="16" t="s">
        <v>4657</v>
      </c>
      <c r="C574" s="17" t="s">
        <v>4658</v>
      </c>
      <c r="D574" s="17" t="s">
        <v>4620</v>
      </c>
      <c r="E574" s="17" t="s">
        <v>4617</v>
      </c>
      <c r="F574" s="17" t="s">
        <v>4617</v>
      </c>
      <c r="G574" s="17" t="s">
        <v>3231</v>
      </c>
      <c r="H574" s="17" t="s">
        <v>4230</v>
      </c>
    </row>
    <row r="575" spans="1:8" x14ac:dyDescent="0.25">
      <c r="A575" s="16" t="s">
        <v>4659</v>
      </c>
      <c r="B575" s="16" t="s">
        <v>4660</v>
      </c>
      <c r="C575" s="17" t="s">
        <v>4661</v>
      </c>
      <c r="D575" s="17" t="s">
        <v>4620</v>
      </c>
      <c r="E575" s="17" t="s">
        <v>4617</v>
      </c>
      <c r="F575" s="17" t="s">
        <v>4617</v>
      </c>
      <c r="G575" s="17" t="s">
        <v>3231</v>
      </c>
      <c r="H575" s="17" t="s">
        <v>4230</v>
      </c>
    </row>
    <row r="576" spans="1:8" x14ac:dyDescent="0.25">
      <c r="A576" s="16" t="s">
        <v>4662</v>
      </c>
      <c r="B576" s="16" t="s">
        <v>4663</v>
      </c>
      <c r="C576" s="17" t="s">
        <v>4661</v>
      </c>
      <c r="D576" s="17" t="s">
        <v>4620</v>
      </c>
      <c r="E576" s="17" t="s">
        <v>4617</v>
      </c>
      <c r="F576" s="17" t="s">
        <v>4617</v>
      </c>
      <c r="G576" s="17" t="s">
        <v>3231</v>
      </c>
      <c r="H576" s="17" t="s">
        <v>4230</v>
      </c>
    </row>
    <row r="577" spans="1:8" x14ac:dyDescent="0.25">
      <c r="A577" s="16" t="s">
        <v>4664</v>
      </c>
      <c r="B577" s="16" t="s">
        <v>4665</v>
      </c>
      <c r="C577" s="17" t="s">
        <v>4666</v>
      </c>
      <c r="D577" s="17" t="s">
        <v>4620</v>
      </c>
      <c r="E577" s="17" t="s">
        <v>4617</v>
      </c>
      <c r="F577" s="17" t="s">
        <v>4617</v>
      </c>
      <c r="G577" s="17" t="s">
        <v>3231</v>
      </c>
      <c r="H577" s="17" t="s">
        <v>4230</v>
      </c>
    </row>
    <row r="578" spans="1:8" x14ac:dyDescent="0.25">
      <c r="A578" s="16" t="s">
        <v>4667</v>
      </c>
      <c r="B578" s="16" t="s">
        <v>4668</v>
      </c>
      <c r="C578" s="17" t="s">
        <v>3250</v>
      </c>
      <c r="D578" s="17" t="s">
        <v>4620</v>
      </c>
      <c r="E578" s="17" t="s">
        <v>4617</v>
      </c>
      <c r="F578" s="17" t="s">
        <v>4617</v>
      </c>
      <c r="G578" s="17" t="s">
        <v>3231</v>
      </c>
      <c r="H578" s="17" t="s">
        <v>4230</v>
      </c>
    </row>
    <row r="579" spans="1:8" x14ac:dyDescent="0.25">
      <c r="A579" s="16" t="s">
        <v>4669</v>
      </c>
      <c r="B579" s="16" t="s">
        <v>4670</v>
      </c>
      <c r="C579" s="17" t="s">
        <v>4671</v>
      </c>
      <c r="D579" s="17" t="s">
        <v>4620</v>
      </c>
      <c r="E579" s="17" t="s">
        <v>4617</v>
      </c>
      <c r="F579" s="17" t="s">
        <v>4617</v>
      </c>
      <c r="G579" s="17" t="s">
        <v>3231</v>
      </c>
      <c r="H579" s="17" t="s">
        <v>4230</v>
      </c>
    </row>
    <row r="580" spans="1:8" x14ac:dyDescent="0.25">
      <c r="A580" s="16" t="s">
        <v>4672</v>
      </c>
      <c r="B580" s="16" t="s">
        <v>4673</v>
      </c>
      <c r="C580" s="17" t="s">
        <v>4674</v>
      </c>
      <c r="D580" s="17" t="s">
        <v>4620</v>
      </c>
      <c r="E580" s="17" t="s">
        <v>4617</v>
      </c>
      <c r="F580" s="17" t="s">
        <v>4617</v>
      </c>
      <c r="G580" s="17" t="s">
        <v>3231</v>
      </c>
      <c r="H580" s="17" t="s">
        <v>4230</v>
      </c>
    </row>
    <row r="581" spans="1:8" x14ac:dyDescent="0.25">
      <c r="A581" s="16" t="s">
        <v>4675</v>
      </c>
      <c r="B581" s="16" t="s">
        <v>4676</v>
      </c>
      <c r="C581" s="17" t="s">
        <v>4677</v>
      </c>
      <c r="D581" s="17" t="s">
        <v>4620</v>
      </c>
      <c r="E581" s="17" t="s">
        <v>4617</v>
      </c>
      <c r="F581" s="17" t="s">
        <v>4617</v>
      </c>
      <c r="G581" s="17" t="s">
        <v>3231</v>
      </c>
      <c r="H581" s="17" t="s">
        <v>4230</v>
      </c>
    </row>
    <row r="582" spans="1:8" x14ac:dyDescent="0.25">
      <c r="A582" s="16" t="s">
        <v>4678</v>
      </c>
      <c r="B582" s="16" t="s">
        <v>4679</v>
      </c>
      <c r="C582" s="17" t="s">
        <v>4680</v>
      </c>
      <c r="D582" s="17" t="s">
        <v>4620</v>
      </c>
      <c r="E582" s="17" t="s">
        <v>4617</v>
      </c>
      <c r="F582" s="17" t="s">
        <v>4617</v>
      </c>
      <c r="G582" s="17" t="s">
        <v>3231</v>
      </c>
      <c r="H582" s="17" t="s">
        <v>4230</v>
      </c>
    </row>
    <row r="583" spans="1:8" x14ac:dyDescent="0.25">
      <c r="A583" s="16" t="s">
        <v>4681</v>
      </c>
      <c r="B583" s="16" t="s">
        <v>4682</v>
      </c>
      <c r="C583" s="17" t="s">
        <v>4683</v>
      </c>
      <c r="D583" s="17" t="s">
        <v>4620</v>
      </c>
      <c r="E583" s="17" t="s">
        <v>4617</v>
      </c>
      <c r="F583" s="17" t="s">
        <v>4617</v>
      </c>
      <c r="G583" s="17" t="s">
        <v>3231</v>
      </c>
      <c r="H583" s="17" t="s">
        <v>4230</v>
      </c>
    </row>
    <row r="584" spans="1:8" x14ac:dyDescent="0.25">
      <c r="A584" s="16" t="s">
        <v>4684</v>
      </c>
      <c r="B584" s="16" t="s">
        <v>4685</v>
      </c>
      <c r="C584" s="17" t="s">
        <v>3527</v>
      </c>
      <c r="D584" s="17" t="s">
        <v>4620</v>
      </c>
      <c r="E584" s="17" t="s">
        <v>4617</v>
      </c>
      <c r="F584" s="17" t="s">
        <v>4617</v>
      </c>
      <c r="G584" s="17" t="s">
        <v>3231</v>
      </c>
      <c r="H584" s="17" t="s">
        <v>4230</v>
      </c>
    </row>
    <row r="585" spans="1:8" x14ac:dyDescent="0.25">
      <c r="A585" s="16" t="s">
        <v>4686</v>
      </c>
      <c r="B585" s="16" t="s">
        <v>4687</v>
      </c>
      <c r="C585" s="17" t="s">
        <v>4688</v>
      </c>
      <c r="D585" s="17" t="s">
        <v>4620</v>
      </c>
      <c r="E585" s="17" t="s">
        <v>4617</v>
      </c>
      <c r="F585" s="17" t="s">
        <v>4617</v>
      </c>
      <c r="G585" s="17" t="s">
        <v>3231</v>
      </c>
      <c r="H585" s="17" t="s">
        <v>4230</v>
      </c>
    </row>
    <row r="586" spans="1:8" x14ac:dyDescent="0.25">
      <c r="A586" s="16" t="s">
        <v>4689</v>
      </c>
      <c r="B586" s="16" t="s">
        <v>4690</v>
      </c>
      <c r="C586" s="17" t="s">
        <v>4691</v>
      </c>
      <c r="D586" s="17" t="s">
        <v>4620</v>
      </c>
      <c r="E586" s="17" t="s">
        <v>4617</v>
      </c>
      <c r="F586" s="17" t="s">
        <v>4617</v>
      </c>
      <c r="G586" s="17" t="s">
        <v>3231</v>
      </c>
      <c r="H586" s="17" t="s">
        <v>4230</v>
      </c>
    </row>
    <row r="587" spans="1:8" x14ac:dyDescent="0.25">
      <c r="A587" s="16" t="s">
        <v>4692</v>
      </c>
      <c r="B587" s="16" t="s">
        <v>4693</v>
      </c>
      <c r="C587" s="17" t="s">
        <v>4694</v>
      </c>
      <c r="D587" s="17" t="s">
        <v>4620</v>
      </c>
      <c r="E587" s="17" t="s">
        <v>4617</v>
      </c>
      <c r="F587" s="17" t="s">
        <v>4617</v>
      </c>
      <c r="G587" s="17" t="s">
        <v>3231</v>
      </c>
      <c r="H587" s="17" t="s">
        <v>4230</v>
      </c>
    </row>
    <row r="588" spans="1:8" x14ac:dyDescent="0.25">
      <c r="A588" s="16" t="s">
        <v>4695</v>
      </c>
      <c r="B588" s="16" t="s">
        <v>4696</v>
      </c>
      <c r="C588" s="17" t="s">
        <v>4697</v>
      </c>
      <c r="D588" s="17" t="s">
        <v>4620</v>
      </c>
      <c r="E588" s="17" t="s">
        <v>4617</v>
      </c>
      <c r="F588" s="17" t="s">
        <v>4617</v>
      </c>
      <c r="G588" s="17" t="s">
        <v>3688</v>
      </c>
      <c r="H588" s="17" t="s">
        <v>4230</v>
      </c>
    </row>
    <row r="589" spans="1:8" x14ac:dyDescent="0.25">
      <c r="A589" s="16" t="s">
        <v>4698</v>
      </c>
      <c r="B589" s="16" t="s">
        <v>4699</v>
      </c>
      <c r="C589" s="17" t="s">
        <v>4700</v>
      </c>
      <c r="D589" s="17" t="s">
        <v>4620</v>
      </c>
      <c r="E589" s="17" t="s">
        <v>4617</v>
      </c>
      <c r="F589" s="17" t="s">
        <v>4617</v>
      </c>
      <c r="G589" s="17" t="s">
        <v>3231</v>
      </c>
      <c r="H589" s="17" t="s">
        <v>4230</v>
      </c>
    </row>
    <row r="590" spans="1:8" x14ac:dyDescent="0.25">
      <c r="A590" s="16" t="s">
        <v>4701</v>
      </c>
      <c r="B590" s="16" t="s">
        <v>4702</v>
      </c>
      <c r="C590" s="17" t="s">
        <v>4703</v>
      </c>
      <c r="D590" s="17" t="s">
        <v>4620</v>
      </c>
      <c r="E590" s="17" t="s">
        <v>4617</v>
      </c>
      <c r="F590" s="17" t="s">
        <v>4617</v>
      </c>
      <c r="G590" s="17" t="s">
        <v>3231</v>
      </c>
      <c r="H590" s="17" t="s">
        <v>4230</v>
      </c>
    </row>
    <row r="591" spans="1:8" x14ac:dyDescent="0.25">
      <c r="A591" s="16" t="s">
        <v>4704</v>
      </c>
      <c r="B591" s="16" t="s">
        <v>4705</v>
      </c>
      <c r="C591" s="17" t="s">
        <v>3527</v>
      </c>
      <c r="D591" s="17" t="s">
        <v>4620</v>
      </c>
      <c r="E591" s="17" t="s">
        <v>4617</v>
      </c>
      <c r="F591" s="17" t="s">
        <v>4617</v>
      </c>
      <c r="G591" s="17" t="s">
        <v>3231</v>
      </c>
      <c r="H591" s="17" t="s">
        <v>4230</v>
      </c>
    </row>
    <row r="592" spans="1:8" x14ac:dyDescent="0.25">
      <c r="A592" s="16" t="s">
        <v>4706</v>
      </c>
      <c r="B592" s="16" t="s">
        <v>4707</v>
      </c>
      <c r="C592" s="17" t="s">
        <v>4623</v>
      </c>
      <c r="D592" s="17" t="s">
        <v>4620</v>
      </c>
      <c r="E592" s="17" t="s">
        <v>4617</v>
      </c>
      <c r="F592" s="17" t="s">
        <v>4617</v>
      </c>
      <c r="G592" s="17" t="s">
        <v>3231</v>
      </c>
      <c r="H592" s="17" t="s">
        <v>4230</v>
      </c>
    </row>
    <row r="593" spans="1:8" x14ac:dyDescent="0.25">
      <c r="A593" s="16" t="s">
        <v>4708</v>
      </c>
      <c r="B593" s="16" t="s">
        <v>4709</v>
      </c>
      <c r="C593" s="17" t="s">
        <v>4710</v>
      </c>
      <c r="D593" s="17" t="s">
        <v>4620</v>
      </c>
      <c r="E593" s="17" t="s">
        <v>4617</v>
      </c>
      <c r="F593" s="17" t="s">
        <v>4617</v>
      </c>
      <c r="G593" s="17" t="s">
        <v>3231</v>
      </c>
      <c r="H593" s="17" t="s">
        <v>4230</v>
      </c>
    </row>
    <row r="594" spans="1:8" x14ac:dyDescent="0.25">
      <c r="A594" s="16" t="s">
        <v>4711</v>
      </c>
      <c r="B594" s="16" t="s">
        <v>4712</v>
      </c>
      <c r="C594" s="17" t="s">
        <v>4713</v>
      </c>
      <c r="D594" s="17" t="s">
        <v>4620</v>
      </c>
      <c r="E594" s="17" t="s">
        <v>4617</v>
      </c>
      <c r="F594" s="17" t="s">
        <v>4617</v>
      </c>
      <c r="G594" s="17" t="s">
        <v>3231</v>
      </c>
      <c r="H594" s="17" t="s">
        <v>4230</v>
      </c>
    </row>
    <row r="595" spans="1:8" x14ac:dyDescent="0.25">
      <c r="A595" s="16" t="s">
        <v>4714</v>
      </c>
      <c r="B595" s="16" t="s">
        <v>4715</v>
      </c>
      <c r="C595" s="17" t="s">
        <v>4716</v>
      </c>
      <c r="D595" s="17" t="s">
        <v>4620</v>
      </c>
      <c r="E595" s="17" t="s">
        <v>4617</v>
      </c>
      <c r="F595" s="17" t="s">
        <v>4617</v>
      </c>
      <c r="G595" s="17" t="s">
        <v>3231</v>
      </c>
      <c r="H595" s="17" t="s">
        <v>4230</v>
      </c>
    </row>
    <row r="596" spans="1:8" x14ac:dyDescent="0.25">
      <c r="A596" s="16" t="s">
        <v>4717</v>
      </c>
      <c r="B596" s="16" t="s">
        <v>4718</v>
      </c>
      <c r="C596" s="17" t="s">
        <v>4719</v>
      </c>
      <c r="D596" s="17" t="s">
        <v>4620</v>
      </c>
      <c r="E596" s="17" t="s">
        <v>4617</v>
      </c>
      <c r="F596" s="17" t="s">
        <v>4617</v>
      </c>
      <c r="G596" s="17" t="s">
        <v>3231</v>
      </c>
      <c r="H596" s="17" t="s">
        <v>4230</v>
      </c>
    </row>
    <row r="597" spans="1:8" x14ac:dyDescent="0.25">
      <c r="A597" s="16" t="s">
        <v>4720</v>
      </c>
      <c r="B597" s="16" t="s">
        <v>4721</v>
      </c>
      <c r="C597" s="17" t="s">
        <v>4722</v>
      </c>
      <c r="D597" s="17" t="s">
        <v>4620</v>
      </c>
      <c r="E597" s="17" t="s">
        <v>4617</v>
      </c>
      <c r="F597" s="17" t="s">
        <v>4617</v>
      </c>
      <c r="G597" s="17" t="s">
        <v>3231</v>
      </c>
      <c r="H597" s="17" t="s">
        <v>4230</v>
      </c>
    </row>
    <row r="598" spans="1:8" x14ac:dyDescent="0.25">
      <c r="A598" s="16" t="s">
        <v>4723</v>
      </c>
      <c r="B598" s="16" t="s">
        <v>4724</v>
      </c>
      <c r="C598" s="17" t="s">
        <v>4725</v>
      </c>
      <c r="D598" s="17" t="s">
        <v>4620</v>
      </c>
      <c r="E598" s="17" t="s">
        <v>4617</v>
      </c>
      <c r="F598" s="17" t="s">
        <v>4617</v>
      </c>
      <c r="G598" s="17" t="s">
        <v>3231</v>
      </c>
      <c r="H598" s="17" t="s">
        <v>4230</v>
      </c>
    </row>
    <row r="599" spans="1:8" x14ac:dyDescent="0.25">
      <c r="A599" s="16" t="s">
        <v>4726</v>
      </c>
      <c r="B599" s="16" t="s">
        <v>4727</v>
      </c>
      <c r="C599" s="17" t="s">
        <v>4728</v>
      </c>
      <c r="D599" s="17" t="s">
        <v>4620</v>
      </c>
      <c r="E599" s="17" t="s">
        <v>4617</v>
      </c>
      <c r="F599" s="17" t="s">
        <v>4617</v>
      </c>
      <c r="G599" s="17" t="s">
        <v>3231</v>
      </c>
      <c r="H599" s="17" t="s">
        <v>4230</v>
      </c>
    </row>
    <row r="600" spans="1:8" x14ac:dyDescent="0.25">
      <c r="A600" s="16" t="s">
        <v>4729</v>
      </c>
      <c r="B600" s="16" t="s">
        <v>4730</v>
      </c>
      <c r="C600" s="17" t="s">
        <v>4731</v>
      </c>
      <c r="D600" s="17" t="s">
        <v>4620</v>
      </c>
      <c r="E600" s="17" t="s">
        <v>4617</v>
      </c>
      <c r="F600" s="17" t="s">
        <v>4617</v>
      </c>
      <c r="G600" s="17" t="s">
        <v>3231</v>
      </c>
      <c r="H600" s="17" t="s">
        <v>4230</v>
      </c>
    </row>
    <row r="601" spans="1:8" x14ac:dyDescent="0.25">
      <c r="A601" s="16" t="s">
        <v>4732</v>
      </c>
      <c r="B601" s="16" t="s">
        <v>4733</v>
      </c>
      <c r="C601" s="17" t="s">
        <v>4734</v>
      </c>
      <c r="D601" s="17" t="s">
        <v>4620</v>
      </c>
      <c r="E601" s="17" t="s">
        <v>4617</v>
      </c>
      <c r="F601" s="17" t="s">
        <v>4617</v>
      </c>
      <c r="G601" s="17" t="s">
        <v>3231</v>
      </c>
      <c r="H601" s="17" t="s">
        <v>4230</v>
      </c>
    </row>
    <row r="602" spans="1:8" x14ac:dyDescent="0.25">
      <c r="A602" s="16" t="s">
        <v>4735</v>
      </c>
      <c r="B602" s="16" t="s">
        <v>4736</v>
      </c>
      <c r="C602" s="17" t="s">
        <v>4737</v>
      </c>
      <c r="D602" s="17" t="s">
        <v>4620</v>
      </c>
      <c r="E602" s="17" t="s">
        <v>4617</v>
      </c>
      <c r="F602" s="17" t="s">
        <v>4617</v>
      </c>
      <c r="G602" s="17" t="s">
        <v>3231</v>
      </c>
      <c r="H602" s="17" t="s">
        <v>4230</v>
      </c>
    </row>
    <row r="603" spans="1:8" s="7" customFormat="1" x14ac:dyDescent="0.25">
      <c r="A603" s="16" t="s">
        <v>4738</v>
      </c>
      <c r="B603" s="16" t="s">
        <v>4739</v>
      </c>
      <c r="C603" s="17" t="s">
        <v>4740</v>
      </c>
      <c r="D603" s="17" t="s">
        <v>4620</v>
      </c>
      <c r="E603" s="17" t="s">
        <v>4617</v>
      </c>
      <c r="F603" s="17" t="s">
        <v>4617</v>
      </c>
      <c r="G603" s="17" t="s">
        <v>3231</v>
      </c>
      <c r="H603" s="17" t="s">
        <v>4230</v>
      </c>
    </row>
    <row r="604" spans="1:8" s="7" customFormat="1" x14ac:dyDescent="0.25">
      <c r="A604" s="16" t="s">
        <v>4741</v>
      </c>
      <c r="B604" s="16" t="s">
        <v>4742</v>
      </c>
      <c r="C604" s="17" t="s">
        <v>4623</v>
      </c>
      <c r="D604" s="17" t="s">
        <v>4620</v>
      </c>
      <c r="E604" s="17" t="s">
        <v>4617</v>
      </c>
      <c r="F604" s="17" t="s">
        <v>4617</v>
      </c>
      <c r="G604" s="17" t="s">
        <v>3231</v>
      </c>
      <c r="H604" s="17" t="s">
        <v>4230</v>
      </c>
    </row>
    <row r="605" spans="1:8" s="7" customFormat="1" x14ac:dyDescent="0.25">
      <c r="A605" s="14" t="s">
        <v>4743</v>
      </c>
      <c r="B605" s="14" t="s">
        <v>4744</v>
      </c>
      <c r="C605" s="15"/>
      <c r="D605" s="15" t="s">
        <v>4744</v>
      </c>
      <c r="E605" s="15" t="s">
        <v>4617</v>
      </c>
      <c r="F605" s="15" t="s">
        <v>4617</v>
      </c>
      <c r="G605" s="15" t="s">
        <v>3231</v>
      </c>
      <c r="H605" s="15" t="s">
        <v>4230</v>
      </c>
    </row>
    <row r="606" spans="1:8" s="7" customFormat="1" x14ac:dyDescent="0.25">
      <c r="A606" s="16" t="s">
        <v>4745</v>
      </c>
      <c r="B606" s="16" t="s">
        <v>4746</v>
      </c>
      <c r="C606" s="17" t="s">
        <v>4747</v>
      </c>
      <c r="D606" s="17" t="s">
        <v>4744</v>
      </c>
      <c r="E606" s="17" t="s">
        <v>4617</v>
      </c>
      <c r="F606" s="17" t="s">
        <v>4617</v>
      </c>
      <c r="G606" s="17" t="s">
        <v>3231</v>
      </c>
      <c r="H606" s="17" t="s">
        <v>4230</v>
      </c>
    </row>
    <row r="607" spans="1:8" x14ac:dyDescent="0.25">
      <c r="A607" s="14" t="s">
        <v>4748</v>
      </c>
      <c r="B607" s="14" t="s">
        <v>4749</v>
      </c>
      <c r="C607" s="15"/>
      <c r="D607" s="15" t="s">
        <v>4749</v>
      </c>
      <c r="E607" s="15" t="s">
        <v>4617</v>
      </c>
      <c r="F607" s="15" t="s">
        <v>4617</v>
      </c>
      <c r="G607" s="15" t="s">
        <v>3231</v>
      </c>
      <c r="H607" s="15" t="s">
        <v>4230</v>
      </c>
    </row>
    <row r="608" spans="1:8" x14ac:dyDescent="0.25">
      <c r="A608" s="16" t="s">
        <v>4750</v>
      </c>
      <c r="B608" s="16" t="s">
        <v>4751</v>
      </c>
      <c r="C608" s="17" t="s">
        <v>4752</v>
      </c>
      <c r="D608" s="17" t="s">
        <v>4749</v>
      </c>
      <c r="E608" s="17" t="s">
        <v>4617</v>
      </c>
      <c r="F608" s="17" t="s">
        <v>4617</v>
      </c>
      <c r="G608" s="17" t="s">
        <v>3231</v>
      </c>
      <c r="H608" s="17" t="s">
        <v>4230</v>
      </c>
    </row>
    <row r="609" spans="1:8" x14ac:dyDescent="0.25">
      <c r="A609" s="16" t="s">
        <v>4753</v>
      </c>
      <c r="B609" s="16" t="s">
        <v>4754</v>
      </c>
      <c r="C609" s="17" t="s">
        <v>4755</v>
      </c>
      <c r="D609" s="17" t="s">
        <v>4749</v>
      </c>
      <c r="E609" s="17" t="s">
        <v>4617</v>
      </c>
      <c r="F609" s="17" t="s">
        <v>4617</v>
      </c>
      <c r="G609" s="17" t="s">
        <v>3231</v>
      </c>
      <c r="H609" s="17" t="s">
        <v>4230</v>
      </c>
    </row>
    <row r="610" spans="1:8" x14ac:dyDescent="0.25">
      <c r="A610" s="16" t="s">
        <v>4756</v>
      </c>
      <c r="B610" s="16" t="s">
        <v>4757</v>
      </c>
      <c r="C610" s="17" t="s">
        <v>4758</v>
      </c>
      <c r="D610" s="17" t="s">
        <v>4749</v>
      </c>
      <c r="E610" s="17" t="s">
        <v>4617</v>
      </c>
      <c r="F610" s="17" t="s">
        <v>4617</v>
      </c>
      <c r="G610" s="17" t="s">
        <v>3231</v>
      </c>
      <c r="H610" s="17" t="s">
        <v>4230</v>
      </c>
    </row>
    <row r="611" spans="1:8" x14ac:dyDescent="0.25">
      <c r="A611" s="14" t="s">
        <v>4759</v>
      </c>
      <c r="B611" s="14" t="s">
        <v>4760</v>
      </c>
      <c r="C611" s="15"/>
      <c r="D611" s="15" t="s">
        <v>4761</v>
      </c>
      <c r="E611" s="15" t="s">
        <v>4617</v>
      </c>
      <c r="F611" s="15" t="s">
        <v>4617</v>
      </c>
      <c r="G611" s="15" t="s">
        <v>3231</v>
      </c>
      <c r="H611" s="15" t="s">
        <v>4230</v>
      </c>
    </row>
    <row r="612" spans="1:8" x14ac:dyDescent="0.25">
      <c r="A612" s="16" t="s">
        <v>4762</v>
      </c>
      <c r="B612" s="16" t="s">
        <v>4727</v>
      </c>
      <c r="C612" s="17"/>
      <c r="D612" s="17" t="s">
        <v>4761</v>
      </c>
      <c r="E612" s="17" t="s">
        <v>4617</v>
      </c>
      <c r="F612" s="17" t="s">
        <v>4617</v>
      </c>
      <c r="G612" s="17" t="s">
        <v>3231</v>
      </c>
      <c r="H612" s="17" t="s">
        <v>4230</v>
      </c>
    </row>
    <row r="613" spans="1:8" x14ac:dyDescent="0.25">
      <c r="A613" s="16" t="s">
        <v>4763</v>
      </c>
      <c r="B613" s="16" t="s">
        <v>4764</v>
      </c>
      <c r="C613" s="17"/>
      <c r="D613" s="17" t="s">
        <v>4761</v>
      </c>
      <c r="E613" s="17" t="s">
        <v>4617</v>
      </c>
      <c r="F613" s="17" t="s">
        <v>4617</v>
      </c>
      <c r="G613" s="17" t="s">
        <v>3231</v>
      </c>
      <c r="H613" s="17" t="s">
        <v>4230</v>
      </c>
    </row>
    <row r="614" spans="1:8" x14ac:dyDescent="0.25">
      <c r="A614" s="16" t="s">
        <v>4765</v>
      </c>
      <c r="B614" s="16" t="s">
        <v>4736</v>
      </c>
      <c r="C614" s="17"/>
      <c r="D614" s="17" t="s">
        <v>4761</v>
      </c>
      <c r="E614" s="17" t="s">
        <v>4617</v>
      </c>
      <c r="F614" s="17" t="s">
        <v>4617</v>
      </c>
      <c r="G614" s="17" t="s">
        <v>3231</v>
      </c>
      <c r="H614" s="17" t="s">
        <v>4230</v>
      </c>
    </row>
    <row r="615" spans="1:8" x14ac:dyDescent="0.25">
      <c r="A615" s="16" t="s">
        <v>4766</v>
      </c>
      <c r="B615" s="16" t="s">
        <v>4739</v>
      </c>
      <c r="C615" s="17"/>
      <c r="D615" s="17" t="s">
        <v>4761</v>
      </c>
      <c r="E615" s="17" t="s">
        <v>4617</v>
      </c>
      <c r="F615" s="17" t="s">
        <v>4617</v>
      </c>
      <c r="G615" s="17" t="s">
        <v>3231</v>
      </c>
      <c r="H615" s="17" t="s">
        <v>4230</v>
      </c>
    </row>
    <row r="616" spans="1:8" x14ac:dyDescent="0.25">
      <c r="A616" s="14" t="s">
        <v>4767</v>
      </c>
      <c r="B616" s="14" t="s">
        <v>4768</v>
      </c>
      <c r="C616" s="15"/>
      <c r="D616" s="14" t="s">
        <v>4768</v>
      </c>
      <c r="E616" s="15" t="s">
        <v>4617</v>
      </c>
      <c r="F616" s="15" t="s">
        <v>4617</v>
      </c>
      <c r="G616" s="15" t="s">
        <v>3231</v>
      </c>
      <c r="H616" s="15" t="s">
        <v>4230</v>
      </c>
    </row>
    <row r="617" spans="1:8" x14ac:dyDescent="0.25">
      <c r="A617" s="16" t="s">
        <v>4769</v>
      </c>
      <c r="B617" s="16" t="s">
        <v>4730</v>
      </c>
      <c r="C617" s="17"/>
      <c r="D617" s="16" t="s">
        <v>4768</v>
      </c>
      <c r="E617" s="17" t="s">
        <v>4617</v>
      </c>
      <c r="F617" s="17" t="s">
        <v>4617</v>
      </c>
      <c r="G617" s="17" t="s">
        <v>3231</v>
      </c>
      <c r="H617" s="17" t="s">
        <v>4230</v>
      </c>
    </row>
    <row r="618" spans="1:8" x14ac:dyDescent="0.25">
      <c r="A618" s="14" t="s">
        <v>4770</v>
      </c>
      <c r="B618" s="14" t="s">
        <v>4771</v>
      </c>
      <c r="C618" s="15"/>
      <c r="D618" s="15" t="s">
        <v>4771</v>
      </c>
      <c r="E618" s="15" t="s">
        <v>4617</v>
      </c>
      <c r="F618" s="15" t="s">
        <v>4617</v>
      </c>
      <c r="G618" s="15" t="s">
        <v>3231</v>
      </c>
      <c r="H618" s="15" t="s">
        <v>4230</v>
      </c>
    </row>
    <row r="619" spans="1:8" x14ac:dyDescent="0.25">
      <c r="A619" s="16" t="s">
        <v>4772</v>
      </c>
      <c r="B619" s="16" t="s">
        <v>4773</v>
      </c>
      <c r="C619" s="17" t="s">
        <v>4774</v>
      </c>
      <c r="D619" s="17" t="s">
        <v>4771</v>
      </c>
      <c r="E619" s="17" t="s">
        <v>4617</v>
      </c>
      <c r="F619" s="17" t="s">
        <v>4617</v>
      </c>
      <c r="G619" s="17" t="s">
        <v>3231</v>
      </c>
      <c r="H619" s="17" t="s">
        <v>4230</v>
      </c>
    </row>
    <row r="620" spans="1:8" x14ac:dyDescent="0.25">
      <c r="A620" s="16" t="s">
        <v>4775</v>
      </c>
      <c r="B620" s="16" t="s">
        <v>4776</v>
      </c>
      <c r="C620" s="17" t="s">
        <v>4777</v>
      </c>
      <c r="D620" s="17" t="s">
        <v>4771</v>
      </c>
      <c r="E620" s="17" t="s">
        <v>4617</v>
      </c>
      <c r="F620" s="17" t="s">
        <v>4617</v>
      </c>
      <c r="G620" s="17" t="s">
        <v>3231</v>
      </c>
      <c r="H620" s="17" t="s">
        <v>4230</v>
      </c>
    </row>
    <row r="621" spans="1:8" x14ac:dyDescent="0.25">
      <c r="A621" s="14" t="s">
        <v>4778</v>
      </c>
      <c r="B621" s="14" t="s">
        <v>4779</v>
      </c>
      <c r="C621" s="15"/>
      <c r="D621" s="15"/>
      <c r="E621" s="15"/>
      <c r="F621" s="15"/>
      <c r="G621" s="15"/>
      <c r="H621" s="15"/>
    </row>
    <row r="622" spans="1:8" x14ac:dyDescent="0.25">
      <c r="A622" s="14" t="s">
        <v>4780</v>
      </c>
      <c r="B622" s="14" t="s">
        <v>4781</v>
      </c>
      <c r="C622" s="15"/>
      <c r="D622" s="14" t="s">
        <v>4781</v>
      </c>
      <c r="E622" s="15" t="s">
        <v>4782</v>
      </c>
      <c r="F622" s="15" t="s">
        <v>4617</v>
      </c>
      <c r="G622" s="15" t="s">
        <v>3231</v>
      </c>
      <c r="H622" s="15" t="s">
        <v>4230</v>
      </c>
    </row>
    <row r="623" spans="1:8" x14ac:dyDescent="0.25">
      <c r="A623" s="16" t="s">
        <v>4783</v>
      </c>
      <c r="B623" s="16" t="s">
        <v>4784</v>
      </c>
      <c r="C623" s="17" t="s">
        <v>4785</v>
      </c>
      <c r="D623" s="16" t="s">
        <v>4781</v>
      </c>
      <c r="E623" s="17" t="s">
        <v>4782</v>
      </c>
      <c r="F623" s="17" t="s">
        <v>4617</v>
      </c>
      <c r="G623" s="17" t="s">
        <v>3231</v>
      </c>
      <c r="H623" s="17" t="s">
        <v>4230</v>
      </c>
    </row>
    <row r="624" spans="1:8" x14ac:dyDescent="0.25">
      <c r="A624" s="16" t="s">
        <v>4786</v>
      </c>
      <c r="B624" s="16" t="s">
        <v>4787</v>
      </c>
      <c r="C624" s="17" t="s">
        <v>4788</v>
      </c>
      <c r="D624" s="16" t="s">
        <v>4781</v>
      </c>
      <c r="E624" s="17" t="s">
        <v>4782</v>
      </c>
      <c r="F624" s="17" t="s">
        <v>4617</v>
      </c>
      <c r="G624" s="17" t="s">
        <v>3231</v>
      </c>
      <c r="H624" s="17" t="s">
        <v>4230</v>
      </c>
    </row>
    <row r="625" spans="1:8" x14ac:dyDescent="0.25">
      <c r="A625" s="16" t="s">
        <v>4789</v>
      </c>
      <c r="B625" s="16" t="s">
        <v>4790</v>
      </c>
      <c r="C625" s="17" t="s">
        <v>4791</v>
      </c>
      <c r="D625" s="16" t="s">
        <v>4781</v>
      </c>
      <c r="E625" s="17" t="s">
        <v>4782</v>
      </c>
      <c r="F625" s="17" t="s">
        <v>4617</v>
      </c>
      <c r="G625" s="17" t="s">
        <v>3231</v>
      </c>
      <c r="H625" s="17" t="s">
        <v>4230</v>
      </c>
    </row>
    <row r="626" spans="1:8" x14ac:dyDescent="0.25">
      <c r="A626" s="16" t="s">
        <v>4792</v>
      </c>
      <c r="B626" s="16" t="s">
        <v>4793</v>
      </c>
      <c r="C626" s="17" t="s">
        <v>4794</v>
      </c>
      <c r="D626" s="16" t="s">
        <v>4781</v>
      </c>
      <c r="E626" s="17" t="s">
        <v>4782</v>
      </c>
      <c r="F626" s="17" t="s">
        <v>4617</v>
      </c>
      <c r="G626" s="17" t="s">
        <v>3231</v>
      </c>
      <c r="H626" s="17" t="s">
        <v>4230</v>
      </c>
    </row>
    <row r="627" spans="1:8" x14ac:dyDescent="0.25">
      <c r="A627" s="16" t="s">
        <v>4795</v>
      </c>
      <c r="B627" s="16" t="s">
        <v>4796</v>
      </c>
      <c r="C627" s="17" t="s">
        <v>4797</v>
      </c>
      <c r="D627" s="16" t="s">
        <v>4781</v>
      </c>
      <c r="E627" s="17" t="s">
        <v>4782</v>
      </c>
      <c r="F627" s="17" t="s">
        <v>4617</v>
      </c>
      <c r="G627" s="17" t="s">
        <v>3231</v>
      </c>
      <c r="H627" s="17" t="s">
        <v>4230</v>
      </c>
    </row>
    <row r="628" spans="1:8" x14ac:dyDescent="0.25">
      <c r="A628" s="16" t="s">
        <v>4798</v>
      </c>
      <c r="B628" s="16" t="s">
        <v>4799</v>
      </c>
      <c r="C628" s="17" t="s">
        <v>4800</v>
      </c>
      <c r="D628" s="16" t="s">
        <v>4781</v>
      </c>
      <c r="E628" s="17" t="s">
        <v>4782</v>
      </c>
      <c r="F628" s="17" t="s">
        <v>4617</v>
      </c>
      <c r="G628" s="17" t="s">
        <v>3231</v>
      </c>
      <c r="H628" s="17" t="s">
        <v>4230</v>
      </c>
    </row>
    <row r="629" spans="1:8" x14ac:dyDescent="0.25">
      <c r="A629" s="16" t="s">
        <v>4801</v>
      </c>
      <c r="B629" s="16" t="s">
        <v>4802</v>
      </c>
      <c r="C629" s="17" t="s">
        <v>4803</v>
      </c>
      <c r="D629" s="16" t="s">
        <v>4781</v>
      </c>
      <c r="E629" s="17" t="s">
        <v>4782</v>
      </c>
      <c r="F629" s="17" t="s">
        <v>4617</v>
      </c>
      <c r="G629" s="17" t="s">
        <v>3231</v>
      </c>
      <c r="H629" s="17" t="s">
        <v>4230</v>
      </c>
    </row>
    <row r="630" spans="1:8" x14ac:dyDescent="0.25">
      <c r="A630" s="16" t="s">
        <v>988</v>
      </c>
      <c r="B630" s="16" t="s">
        <v>4804</v>
      </c>
      <c r="C630" s="17" t="s">
        <v>4805</v>
      </c>
      <c r="D630" s="16" t="s">
        <v>4781</v>
      </c>
      <c r="E630" s="17" t="s">
        <v>4782</v>
      </c>
      <c r="F630" s="17" t="s">
        <v>4617</v>
      </c>
      <c r="G630" s="17" t="s">
        <v>3231</v>
      </c>
      <c r="H630" s="17" t="s">
        <v>4230</v>
      </c>
    </row>
    <row r="631" spans="1:8" x14ac:dyDescent="0.25">
      <c r="A631" s="14" t="s">
        <v>4806</v>
      </c>
      <c r="B631" s="14" t="s">
        <v>4782</v>
      </c>
      <c r="C631" s="15"/>
      <c r="D631" s="15"/>
      <c r="E631" s="15"/>
      <c r="F631" s="15"/>
      <c r="G631" s="15"/>
      <c r="H631" s="15"/>
    </row>
    <row r="632" spans="1:8" x14ac:dyDescent="0.25">
      <c r="A632" s="14" t="s">
        <v>4807</v>
      </c>
      <c r="B632" s="14" t="s">
        <v>4808</v>
      </c>
      <c r="C632" s="15"/>
      <c r="D632" s="15" t="s">
        <v>4808</v>
      </c>
      <c r="E632" s="15" t="s">
        <v>4782</v>
      </c>
      <c r="F632" s="15" t="s">
        <v>4617</v>
      </c>
      <c r="G632" s="15" t="s">
        <v>3231</v>
      </c>
      <c r="H632" s="15" t="s">
        <v>4230</v>
      </c>
    </row>
    <row r="633" spans="1:8" x14ac:dyDescent="0.25">
      <c r="A633" s="16" t="s">
        <v>4809</v>
      </c>
      <c r="B633" s="16" t="s">
        <v>4810</v>
      </c>
      <c r="C633" s="17" t="s">
        <v>4811</v>
      </c>
      <c r="D633" s="17" t="s">
        <v>4808</v>
      </c>
      <c r="E633" s="17" t="s">
        <v>4782</v>
      </c>
      <c r="F633" s="17" t="s">
        <v>4617</v>
      </c>
      <c r="G633" s="17" t="s">
        <v>3231</v>
      </c>
      <c r="H633" s="17" t="s">
        <v>4230</v>
      </c>
    </row>
    <row r="634" spans="1:8" x14ac:dyDescent="0.25">
      <c r="A634" s="16" t="s">
        <v>4812</v>
      </c>
      <c r="B634" s="16" t="s">
        <v>4813</v>
      </c>
      <c r="C634" s="17" t="s">
        <v>4814</v>
      </c>
      <c r="D634" s="17" t="s">
        <v>4808</v>
      </c>
      <c r="E634" s="17" t="s">
        <v>4782</v>
      </c>
      <c r="F634" s="17" t="s">
        <v>4617</v>
      </c>
      <c r="G634" s="17" t="s">
        <v>3231</v>
      </c>
      <c r="H634" s="17" t="s">
        <v>4230</v>
      </c>
    </row>
    <row r="635" spans="1:8" x14ac:dyDescent="0.25">
      <c r="A635" s="16" t="s">
        <v>4815</v>
      </c>
      <c r="B635" s="16" t="s">
        <v>4816</v>
      </c>
      <c r="C635" s="17" t="s">
        <v>4817</v>
      </c>
      <c r="D635" s="17" t="s">
        <v>4808</v>
      </c>
      <c r="E635" s="17" t="s">
        <v>4782</v>
      </c>
      <c r="F635" s="17" t="s">
        <v>4617</v>
      </c>
      <c r="G635" s="17" t="s">
        <v>3231</v>
      </c>
      <c r="H635" s="17" t="s">
        <v>4230</v>
      </c>
    </row>
    <row r="636" spans="1:8" x14ac:dyDescent="0.25">
      <c r="A636" s="16" t="s">
        <v>4818</v>
      </c>
      <c r="B636" s="16" t="s">
        <v>4819</v>
      </c>
      <c r="C636" s="17" t="s">
        <v>4820</v>
      </c>
      <c r="D636" s="17" t="s">
        <v>4808</v>
      </c>
      <c r="E636" s="17" t="s">
        <v>4782</v>
      </c>
      <c r="F636" s="17" t="s">
        <v>4617</v>
      </c>
      <c r="G636" s="17" t="s">
        <v>3231</v>
      </c>
      <c r="H636" s="17" t="s">
        <v>4230</v>
      </c>
    </row>
    <row r="637" spans="1:8" x14ac:dyDescent="0.25">
      <c r="A637" s="14" t="s">
        <v>4821</v>
      </c>
      <c r="B637" s="14" t="s">
        <v>4822</v>
      </c>
      <c r="C637" s="15"/>
      <c r="D637" s="15"/>
      <c r="E637" s="15"/>
      <c r="F637" s="15"/>
      <c r="G637" s="15"/>
      <c r="H637" s="15"/>
    </row>
    <row r="638" spans="1:8" ht="15.75" customHeight="1" x14ac:dyDescent="0.25">
      <c r="A638" s="14" t="s">
        <v>4823</v>
      </c>
      <c r="B638" s="14" t="s">
        <v>4824</v>
      </c>
      <c r="C638" s="15"/>
      <c r="D638" s="15" t="s">
        <v>4824</v>
      </c>
      <c r="E638" s="15" t="s">
        <v>4617</v>
      </c>
      <c r="F638" s="15" t="s">
        <v>4617</v>
      </c>
      <c r="G638" s="15" t="s">
        <v>3231</v>
      </c>
      <c r="H638" s="15" t="s">
        <v>4230</v>
      </c>
    </row>
    <row r="639" spans="1:8" x14ac:dyDescent="0.25">
      <c r="A639" s="16" t="s">
        <v>4825</v>
      </c>
      <c r="B639" s="16" t="s">
        <v>4826</v>
      </c>
      <c r="C639" s="17" t="s">
        <v>4827</v>
      </c>
      <c r="D639" s="17" t="s">
        <v>4824</v>
      </c>
      <c r="E639" s="17" t="s">
        <v>4617</v>
      </c>
      <c r="F639" s="17" t="s">
        <v>4617</v>
      </c>
      <c r="G639" s="17" t="s">
        <v>3231</v>
      </c>
      <c r="H639" s="17" t="s">
        <v>4230</v>
      </c>
    </row>
    <row r="640" spans="1:8" x14ac:dyDescent="0.25">
      <c r="A640" s="14" t="s">
        <v>4828</v>
      </c>
      <c r="B640" s="14" t="s">
        <v>4829</v>
      </c>
      <c r="C640" s="15"/>
      <c r="D640" s="15"/>
      <c r="E640" s="15"/>
      <c r="F640" s="15"/>
      <c r="G640" s="15"/>
      <c r="H640" s="15"/>
    </row>
    <row r="641" spans="1:8" x14ac:dyDescent="0.25">
      <c r="A641" s="14" t="s">
        <v>4830</v>
      </c>
      <c r="B641" s="14" t="s">
        <v>4831</v>
      </c>
      <c r="C641" s="15"/>
      <c r="D641" s="15"/>
      <c r="E641" s="15"/>
      <c r="F641" s="15"/>
      <c r="G641" s="15"/>
      <c r="H641" s="15"/>
    </row>
    <row r="642" spans="1:8" x14ac:dyDescent="0.25">
      <c r="A642" s="14" t="s">
        <v>4832</v>
      </c>
      <c r="B642" s="14" t="s">
        <v>4833</v>
      </c>
      <c r="C642" s="15"/>
      <c r="D642" s="15" t="s">
        <v>4833</v>
      </c>
      <c r="E642" s="15" t="s">
        <v>4829</v>
      </c>
      <c r="F642" s="15" t="s">
        <v>4617</v>
      </c>
      <c r="G642" s="15" t="s">
        <v>3231</v>
      </c>
      <c r="H642" s="15" t="s">
        <v>4230</v>
      </c>
    </row>
    <row r="643" spans="1:8" x14ac:dyDescent="0.25">
      <c r="A643" s="16" t="s">
        <v>4834</v>
      </c>
      <c r="B643" s="16" t="s">
        <v>4835</v>
      </c>
      <c r="C643" s="17" t="s">
        <v>4836</v>
      </c>
      <c r="D643" s="17" t="s">
        <v>4833</v>
      </c>
      <c r="E643" s="17" t="s">
        <v>4829</v>
      </c>
      <c r="F643" s="17" t="s">
        <v>4617</v>
      </c>
      <c r="G643" s="17" t="s">
        <v>3231</v>
      </c>
      <c r="H643" s="17" t="s">
        <v>4230</v>
      </c>
    </row>
    <row r="644" spans="1:8" x14ac:dyDescent="0.25">
      <c r="A644" s="16" t="s">
        <v>4837</v>
      </c>
      <c r="B644" s="16" t="s">
        <v>4838</v>
      </c>
      <c r="C644" s="17" t="s">
        <v>4839</v>
      </c>
      <c r="D644" s="17" t="s">
        <v>4833</v>
      </c>
      <c r="E644" s="17" t="s">
        <v>4829</v>
      </c>
      <c r="F644" s="17" t="s">
        <v>4617</v>
      </c>
      <c r="G644" s="17" t="s">
        <v>3231</v>
      </c>
      <c r="H644" s="17" t="s">
        <v>4230</v>
      </c>
    </row>
    <row r="645" spans="1:8" x14ac:dyDescent="0.25">
      <c r="A645" s="16" t="s">
        <v>4840</v>
      </c>
      <c r="B645" s="16" t="s">
        <v>4841</v>
      </c>
      <c r="C645" s="17" t="s">
        <v>4842</v>
      </c>
      <c r="D645" s="17" t="s">
        <v>4833</v>
      </c>
      <c r="E645" s="17" t="s">
        <v>4829</v>
      </c>
      <c r="F645" s="17" t="s">
        <v>4617</v>
      </c>
      <c r="G645" s="17" t="s">
        <v>3231</v>
      </c>
      <c r="H645" s="17" t="s">
        <v>4230</v>
      </c>
    </row>
    <row r="646" spans="1:8" x14ac:dyDescent="0.25">
      <c r="A646" s="16" t="s">
        <v>4843</v>
      </c>
      <c r="B646" s="16" t="s">
        <v>4844</v>
      </c>
      <c r="C646" s="17" t="s">
        <v>4845</v>
      </c>
      <c r="D646" s="17" t="s">
        <v>4833</v>
      </c>
      <c r="E646" s="17" t="s">
        <v>4829</v>
      </c>
      <c r="F646" s="17" t="s">
        <v>4617</v>
      </c>
      <c r="G646" s="17" t="s">
        <v>3231</v>
      </c>
      <c r="H646" s="17" t="s">
        <v>4230</v>
      </c>
    </row>
    <row r="647" spans="1:8" x14ac:dyDescent="0.25">
      <c r="A647" s="16" t="s">
        <v>4846</v>
      </c>
      <c r="B647" s="16" t="s">
        <v>4847</v>
      </c>
      <c r="C647" s="17" t="s">
        <v>4836</v>
      </c>
      <c r="D647" s="17" t="s">
        <v>4833</v>
      </c>
      <c r="E647" s="17" t="s">
        <v>4829</v>
      </c>
      <c r="F647" s="17" t="s">
        <v>4617</v>
      </c>
      <c r="G647" s="17" t="s">
        <v>3231</v>
      </c>
      <c r="H647" s="17" t="s">
        <v>4230</v>
      </c>
    </row>
    <row r="648" spans="1:8" x14ac:dyDescent="0.25">
      <c r="A648" s="16" t="s">
        <v>4848</v>
      </c>
      <c r="B648" s="16" t="s">
        <v>4849</v>
      </c>
      <c r="C648" s="17" t="s">
        <v>4850</v>
      </c>
      <c r="D648" s="17" t="s">
        <v>4833</v>
      </c>
      <c r="E648" s="17" t="s">
        <v>4829</v>
      </c>
      <c r="F648" s="17" t="s">
        <v>4617</v>
      </c>
      <c r="G648" s="17" t="s">
        <v>3231</v>
      </c>
      <c r="H648" s="17" t="s">
        <v>4230</v>
      </c>
    </row>
    <row r="649" spans="1:8" x14ac:dyDescent="0.25">
      <c r="A649" s="16" t="s">
        <v>4851</v>
      </c>
      <c r="B649" s="16" t="s">
        <v>4852</v>
      </c>
      <c r="C649" s="17" t="s">
        <v>4853</v>
      </c>
      <c r="D649" s="17" t="s">
        <v>4833</v>
      </c>
      <c r="E649" s="17" t="s">
        <v>4829</v>
      </c>
      <c r="F649" s="17" t="s">
        <v>4617</v>
      </c>
      <c r="G649" s="17" t="s">
        <v>3231</v>
      </c>
      <c r="H649" s="17" t="s">
        <v>4230</v>
      </c>
    </row>
    <row r="650" spans="1:8" x14ac:dyDescent="0.25">
      <c r="A650" s="16" t="s">
        <v>4854</v>
      </c>
      <c r="B650" s="16" t="s">
        <v>4855</v>
      </c>
      <c r="C650" s="17" t="s">
        <v>4856</v>
      </c>
      <c r="D650" s="17" t="s">
        <v>4833</v>
      </c>
      <c r="E650" s="17" t="s">
        <v>4829</v>
      </c>
      <c r="F650" s="17" t="s">
        <v>4617</v>
      </c>
      <c r="G650" s="17" t="s">
        <v>3231</v>
      </c>
      <c r="H650" s="17" t="s">
        <v>4230</v>
      </c>
    </row>
    <row r="651" spans="1:8" x14ac:dyDescent="0.25">
      <c r="A651" s="16" t="s">
        <v>4857</v>
      </c>
      <c r="B651" s="16" t="s">
        <v>4858</v>
      </c>
      <c r="C651" s="17" t="s">
        <v>4859</v>
      </c>
      <c r="D651" s="17" t="s">
        <v>4833</v>
      </c>
      <c r="E651" s="17" t="s">
        <v>4829</v>
      </c>
      <c r="F651" s="17" t="s">
        <v>4617</v>
      </c>
      <c r="G651" s="17" t="s">
        <v>3231</v>
      </c>
      <c r="H651" s="17" t="s">
        <v>4230</v>
      </c>
    </row>
    <row r="652" spans="1:8" x14ac:dyDescent="0.25">
      <c r="A652" s="16" t="s">
        <v>4860</v>
      </c>
      <c r="B652" s="16" t="s">
        <v>4861</v>
      </c>
      <c r="C652" s="17" t="s">
        <v>4862</v>
      </c>
      <c r="D652" s="17" t="s">
        <v>4833</v>
      </c>
      <c r="E652" s="17" t="s">
        <v>4829</v>
      </c>
      <c r="F652" s="17" t="s">
        <v>4617</v>
      </c>
      <c r="G652" s="17" t="s">
        <v>3231</v>
      </c>
      <c r="H652" s="17" t="s">
        <v>4230</v>
      </c>
    </row>
    <row r="653" spans="1:8" x14ac:dyDescent="0.25">
      <c r="A653" s="16" t="s">
        <v>4863</v>
      </c>
      <c r="B653" s="16" t="s">
        <v>4864</v>
      </c>
      <c r="C653" s="17" t="s">
        <v>4865</v>
      </c>
      <c r="D653" s="17" t="s">
        <v>4833</v>
      </c>
      <c r="E653" s="17" t="s">
        <v>4829</v>
      </c>
      <c r="F653" s="17" t="s">
        <v>4617</v>
      </c>
      <c r="G653" s="17" t="s">
        <v>3231</v>
      </c>
      <c r="H653" s="17" t="s">
        <v>4230</v>
      </c>
    </row>
    <row r="654" spans="1:8" x14ac:dyDescent="0.25">
      <c r="A654" s="16" t="s">
        <v>4866</v>
      </c>
      <c r="B654" s="16" t="s">
        <v>4867</v>
      </c>
      <c r="C654" s="17" t="s">
        <v>4868</v>
      </c>
      <c r="D654" s="17" t="s">
        <v>4833</v>
      </c>
      <c r="E654" s="17" t="s">
        <v>4829</v>
      </c>
      <c r="F654" s="17" t="s">
        <v>4617</v>
      </c>
      <c r="G654" s="17" t="s">
        <v>3231</v>
      </c>
      <c r="H654" s="17" t="s">
        <v>4230</v>
      </c>
    </row>
    <row r="655" spans="1:8" x14ac:dyDescent="0.25">
      <c r="A655" s="16" t="s">
        <v>4869</v>
      </c>
      <c r="B655" s="16" t="s">
        <v>4870</v>
      </c>
      <c r="C655" s="17" t="s">
        <v>4871</v>
      </c>
      <c r="D655" s="17" t="s">
        <v>4833</v>
      </c>
      <c r="E655" s="17" t="s">
        <v>4829</v>
      </c>
      <c r="F655" s="17" t="s">
        <v>4617</v>
      </c>
      <c r="G655" s="17" t="s">
        <v>3231</v>
      </c>
      <c r="H655" s="17" t="s">
        <v>4230</v>
      </c>
    </row>
    <row r="656" spans="1:8" x14ac:dyDescent="0.25">
      <c r="A656" s="16" t="s">
        <v>4872</v>
      </c>
      <c r="B656" s="16" t="s">
        <v>4873</v>
      </c>
      <c r="C656" s="17" t="s">
        <v>4874</v>
      </c>
      <c r="D656" s="17" t="s">
        <v>4833</v>
      </c>
      <c r="E656" s="17" t="s">
        <v>4829</v>
      </c>
      <c r="F656" s="17" t="s">
        <v>4617</v>
      </c>
      <c r="G656" s="17" t="s">
        <v>3231</v>
      </c>
      <c r="H656" s="17" t="s">
        <v>4230</v>
      </c>
    </row>
    <row r="657" spans="1:8" x14ac:dyDescent="0.25">
      <c r="A657" s="16" t="s">
        <v>4875</v>
      </c>
      <c r="B657" s="16" t="s">
        <v>4876</v>
      </c>
      <c r="C657" s="17" t="s">
        <v>4877</v>
      </c>
      <c r="D657" s="17" t="s">
        <v>4833</v>
      </c>
      <c r="E657" s="17" t="s">
        <v>4829</v>
      </c>
      <c r="F657" s="17" t="s">
        <v>4617</v>
      </c>
      <c r="G657" s="17" t="s">
        <v>3231</v>
      </c>
      <c r="H657" s="17" t="s">
        <v>4230</v>
      </c>
    </row>
    <row r="658" spans="1:8" x14ac:dyDescent="0.25">
      <c r="A658" s="16" t="s">
        <v>4878</v>
      </c>
      <c r="B658" s="16" t="s">
        <v>4879</v>
      </c>
      <c r="C658" s="17" t="s">
        <v>4880</v>
      </c>
      <c r="D658" s="17" t="s">
        <v>4833</v>
      </c>
      <c r="E658" s="17" t="s">
        <v>4829</v>
      </c>
      <c r="F658" s="17" t="s">
        <v>4617</v>
      </c>
      <c r="G658" s="17" t="s">
        <v>3688</v>
      </c>
      <c r="H658" s="17" t="s">
        <v>4230</v>
      </c>
    </row>
    <row r="659" spans="1:8" x14ac:dyDescent="0.25">
      <c r="A659" s="16" t="s">
        <v>4881</v>
      </c>
      <c r="B659" s="16" t="s">
        <v>4882</v>
      </c>
      <c r="C659" s="17" t="s">
        <v>4883</v>
      </c>
      <c r="D659" s="17" t="s">
        <v>4833</v>
      </c>
      <c r="E659" s="17" t="s">
        <v>4829</v>
      </c>
      <c r="F659" s="17" t="s">
        <v>4617</v>
      </c>
      <c r="G659" s="17" t="s">
        <v>3231</v>
      </c>
      <c r="H659" s="17" t="s">
        <v>4230</v>
      </c>
    </row>
    <row r="660" spans="1:8" x14ac:dyDescent="0.25">
      <c r="A660" s="16" t="s">
        <v>4884</v>
      </c>
      <c r="B660" s="16" t="s">
        <v>4885</v>
      </c>
      <c r="C660" s="17" t="s">
        <v>4886</v>
      </c>
      <c r="D660" s="17" t="s">
        <v>4833</v>
      </c>
      <c r="E660" s="17" t="s">
        <v>4829</v>
      </c>
      <c r="F660" s="17" t="s">
        <v>4617</v>
      </c>
      <c r="G660" s="17" t="s">
        <v>3231</v>
      </c>
      <c r="H660" s="17" t="s">
        <v>4230</v>
      </c>
    </row>
    <row r="661" spans="1:8" x14ac:dyDescent="0.25">
      <c r="A661" s="14" t="s">
        <v>4887</v>
      </c>
      <c r="B661" s="14" t="s">
        <v>4888</v>
      </c>
      <c r="C661" s="15"/>
      <c r="D661" s="15" t="s">
        <v>4888</v>
      </c>
      <c r="E661" s="15" t="s">
        <v>4829</v>
      </c>
      <c r="F661" s="15" t="s">
        <v>4617</v>
      </c>
      <c r="G661" s="15" t="s">
        <v>3231</v>
      </c>
      <c r="H661" s="15" t="s">
        <v>4230</v>
      </c>
    </row>
    <row r="662" spans="1:8" x14ac:dyDescent="0.25">
      <c r="A662" s="16" t="s">
        <v>4889</v>
      </c>
      <c r="B662" s="16" t="s">
        <v>4852</v>
      </c>
      <c r="C662" s="17"/>
      <c r="D662" s="17" t="s">
        <v>4888</v>
      </c>
      <c r="E662" s="17" t="s">
        <v>4829</v>
      </c>
      <c r="F662" s="17" t="s">
        <v>4617</v>
      </c>
      <c r="G662" s="17" t="s">
        <v>3231</v>
      </c>
      <c r="H662" s="17" t="s">
        <v>4230</v>
      </c>
    </row>
    <row r="663" spans="1:8" x14ac:dyDescent="0.25">
      <c r="A663" s="16" t="s">
        <v>4890</v>
      </c>
      <c r="B663" s="16" t="s">
        <v>4891</v>
      </c>
      <c r="C663" s="17" t="s">
        <v>4892</v>
      </c>
      <c r="D663" s="17" t="s">
        <v>4888</v>
      </c>
      <c r="E663" s="17" t="s">
        <v>4829</v>
      </c>
      <c r="F663" s="17" t="s">
        <v>4617</v>
      </c>
      <c r="G663" s="17" t="s">
        <v>3231</v>
      </c>
      <c r="H663" s="17" t="s">
        <v>4230</v>
      </c>
    </row>
    <row r="664" spans="1:8" x14ac:dyDescent="0.25">
      <c r="A664" s="14" t="s">
        <v>4893</v>
      </c>
      <c r="B664" s="14" t="s">
        <v>4894</v>
      </c>
      <c r="C664" s="15"/>
      <c r="D664" s="15"/>
      <c r="E664" s="15"/>
      <c r="F664" s="15"/>
      <c r="G664" s="15"/>
      <c r="H664" s="15"/>
    </row>
    <row r="665" spans="1:8" x14ac:dyDescent="0.25">
      <c r="A665" s="14" t="s">
        <v>4895</v>
      </c>
      <c r="B665" s="14" t="s">
        <v>4896</v>
      </c>
      <c r="C665" s="15"/>
      <c r="D665" s="15" t="s">
        <v>4896</v>
      </c>
      <c r="E665" s="15" t="s">
        <v>4829</v>
      </c>
      <c r="F665" s="15" t="s">
        <v>4617</v>
      </c>
      <c r="G665" s="15" t="s">
        <v>3231</v>
      </c>
      <c r="H665" s="15" t="s">
        <v>4230</v>
      </c>
    </row>
    <row r="666" spans="1:8" x14ac:dyDescent="0.25">
      <c r="A666" s="16" t="s">
        <v>4897</v>
      </c>
      <c r="B666" s="16" t="s">
        <v>4898</v>
      </c>
      <c r="C666" s="17" t="s">
        <v>4899</v>
      </c>
      <c r="D666" s="17" t="s">
        <v>4896</v>
      </c>
      <c r="E666" s="17" t="s">
        <v>4829</v>
      </c>
      <c r="F666" s="17" t="s">
        <v>4617</v>
      </c>
      <c r="G666" s="17" t="s">
        <v>3231</v>
      </c>
      <c r="H666" s="17" t="s">
        <v>4230</v>
      </c>
    </row>
    <row r="667" spans="1:8" x14ac:dyDescent="0.25">
      <c r="A667" s="14" t="s">
        <v>4900</v>
      </c>
      <c r="B667" s="14" t="s">
        <v>4901</v>
      </c>
      <c r="C667" s="15"/>
      <c r="D667" s="15"/>
      <c r="E667" s="15"/>
      <c r="F667" s="15"/>
      <c r="G667" s="15"/>
      <c r="H667" s="15"/>
    </row>
    <row r="668" spans="1:8" x14ac:dyDescent="0.25">
      <c r="A668" s="14" t="s">
        <v>4902</v>
      </c>
      <c r="B668" s="14" t="s">
        <v>4903</v>
      </c>
      <c r="C668" s="15"/>
      <c r="D668" s="15" t="s">
        <v>4903</v>
      </c>
      <c r="E668" s="15" t="s">
        <v>4829</v>
      </c>
      <c r="F668" s="15" t="s">
        <v>4617</v>
      </c>
      <c r="G668" s="15" t="s">
        <v>3231</v>
      </c>
      <c r="H668" s="15" t="s">
        <v>4230</v>
      </c>
    </row>
    <row r="669" spans="1:8" x14ac:dyDescent="0.25">
      <c r="A669" s="16" t="s">
        <v>4904</v>
      </c>
      <c r="B669" s="16" t="s">
        <v>4905</v>
      </c>
      <c r="C669" s="17" t="s">
        <v>4906</v>
      </c>
      <c r="D669" s="17" t="s">
        <v>4903</v>
      </c>
      <c r="E669" s="17" t="s">
        <v>4829</v>
      </c>
      <c r="F669" s="17" t="s">
        <v>4617</v>
      </c>
      <c r="G669" s="17" t="s">
        <v>3231</v>
      </c>
      <c r="H669" s="17" t="s">
        <v>4230</v>
      </c>
    </row>
    <row r="670" spans="1:8" x14ac:dyDescent="0.25">
      <c r="A670" s="14" t="s">
        <v>4907</v>
      </c>
      <c r="B670" s="14" t="s">
        <v>4908</v>
      </c>
      <c r="C670" s="15"/>
      <c r="D670" s="15"/>
      <c r="E670" s="15"/>
      <c r="F670" s="15"/>
      <c r="G670" s="15"/>
      <c r="H670" s="15"/>
    </row>
    <row r="671" spans="1:8" x14ac:dyDescent="0.25">
      <c r="A671" s="14" t="s">
        <v>4909</v>
      </c>
      <c r="B671" s="14" t="s">
        <v>4910</v>
      </c>
      <c r="C671" s="15"/>
      <c r="D671" s="15" t="s">
        <v>4910</v>
      </c>
      <c r="E671" s="15" t="s">
        <v>4829</v>
      </c>
      <c r="F671" s="15" t="s">
        <v>4617</v>
      </c>
      <c r="G671" s="15" t="s">
        <v>3231</v>
      </c>
      <c r="H671" s="15" t="s">
        <v>4230</v>
      </c>
    </row>
    <row r="672" spans="1:8" x14ac:dyDescent="0.25">
      <c r="A672" s="16" t="s">
        <v>4911</v>
      </c>
      <c r="B672" s="16" t="s">
        <v>4912</v>
      </c>
      <c r="C672" s="17" t="s">
        <v>4913</v>
      </c>
      <c r="D672" s="17" t="s">
        <v>4910</v>
      </c>
      <c r="E672" s="17" t="s">
        <v>4829</v>
      </c>
      <c r="F672" s="17" t="s">
        <v>4617</v>
      </c>
      <c r="G672" s="17" t="s">
        <v>3231</v>
      </c>
      <c r="H672" s="17" t="s">
        <v>4230</v>
      </c>
    </row>
    <row r="673" spans="1:8" x14ac:dyDescent="0.25">
      <c r="A673" s="14" t="s">
        <v>4914</v>
      </c>
      <c r="B673" s="14" t="s">
        <v>4915</v>
      </c>
      <c r="C673" s="15"/>
      <c r="D673" s="15"/>
      <c r="E673" s="15"/>
      <c r="F673" s="15"/>
      <c r="G673" s="15"/>
      <c r="H673" s="15"/>
    </row>
    <row r="674" spans="1:8" x14ac:dyDescent="0.25">
      <c r="A674" s="14" t="s">
        <v>4916</v>
      </c>
      <c r="B674" s="14" t="s">
        <v>4917</v>
      </c>
      <c r="C674" s="15"/>
      <c r="D674" s="15" t="s">
        <v>4917</v>
      </c>
      <c r="E674" s="15" t="s">
        <v>4829</v>
      </c>
      <c r="F674" s="15" t="s">
        <v>4617</v>
      </c>
      <c r="G674" s="15" t="s">
        <v>3231</v>
      </c>
      <c r="H674" s="15" t="s">
        <v>4230</v>
      </c>
    </row>
    <row r="675" spans="1:8" x14ac:dyDescent="0.25">
      <c r="A675" s="16" t="s">
        <v>4918</v>
      </c>
      <c r="B675" s="16" t="s">
        <v>4919</v>
      </c>
      <c r="C675" s="17" t="s">
        <v>4920</v>
      </c>
      <c r="D675" s="17" t="s">
        <v>4917</v>
      </c>
      <c r="E675" s="17" t="s">
        <v>4829</v>
      </c>
      <c r="F675" s="17" t="s">
        <v>4617</v>
      </c>
      <c r="G675" s="17" t="s">
        <v>3231</v>
      </c>
      <c r="H675" s="17" t="s">
        <v>4230</v>
      </c>
    </row>
    <row r="676" spans="1:8" x14ac:dyDescent="0.25">
      <c r="A676" s="14" t="s">
        <v>4921</v>
      </c>
      <c r="B676" s="14" t="s">
        <v>4922</v>
      </c>
      <c r="C676" s="15"/>
      <c r="D676" s="15"/>
      <c r="E676" s="15"/>
      <c r="F676" s="15"/>
      <c r="G676" s="15"/>
      <c r="H676" s="15"/>
    </row>
    <row r="677" spans="1:8" x14ac:dyDescent="0.25">
      <c r="A677" s="14" t="s">
        <v>4923</v>
      </c>
      <c r="B677" s="14" t="s">
        <v>4924</v>
      </c>
      <c r="C677" s="15"/>
      <c r="D677" s="15" t="s">
        <v>4924</v>
      </c>
      <c r="E677" s="15" t="s">
        <v>4829</v>
      </c>
      <c r="F677" s="15" t="s">
        <v>4617</v>
      </c>
      <c r="G677" s="15" t="s">
        <v>3231</v>
      </c>
      <c r="H677" s="15" t="s">
        <v>4230</v>
      </c>
    </row>
    <row r="678" spans="1:8" x14ac:dyDescent="0.25">
      <c r="A678" s="16" t="s">
        <v>54</v>
      </c>
      <c r="B678" s="16" t="s">
        <v>4925</v>
      </c>
      <c r="C678" s="17" t="s">
        <v>4926</v>
      </c>
      <c r="D678" s="17" t="s">
        <v>4924</v>
      </c>
      <c r="E678" s="17" t="s">
        <v>4829</v>
      </c>
      <c r="F678" s="17" t="s">
        <v>4617</v>
      </c>
      <c r="G678" s="17" t="s">
        <v>3231</v>
      </c>
      <c r="H678" s="17" t="s">
        <v>4230</v>
      </c>
    </row>
    <row r="679" spans="1:8" x14ac:dyDescent="0.25">
      <c r="A679" s="14" t="s">
        <v>4927</v>
      </c>
      <c r="B679" s="14" t="s">
        <v>4928</v>
      </c>
      <c r="C679" s="15"/>
      <c r="D679" s="15"/>
      <c r="E679" s="15"/>
      <c r="F679" s="15"/>
      <c r="G679" s="15"/>
      <c r="H679" s="15"/>
    </row>
    <row r="680" spans="1:8" x14ac:dyDescent="0.25">
      <c r="A680" s="14" t="s">
        <v>4929</v>
      </c>
      <c r="B680" s="14" t="s">
        <v>4930</v>
      </c>
      <c r="C680" s="15"/>
      <c r="D680" s="15"/>
      <c r="E680" s="15"/>
      <c r="F680" s="15"/>
      <c r="G680" s="15"/>
      <c r="H680" s="15"/>
    </row>
    <row r="681" spans="1:8" x14ac:dyDescent="0.25">
      <c r="A681" s="14" t="s">
        <v>4931</v>
      </c>
      <c r="B681" s="14" t="s">
        <v>4932</v>
      </c>
      <c r="C681" s="15"/>
      <c r="D681" s="15" t="s">
        <v>4932</v>
      </c>
      <c r="E681" s="15" t="s">
        <v>4933</v>
      </c>
      <c r="F681" s="15" t="s">
        <v>4617</v>
      </c>
      <c r="G681" s="15" t="s">
        <v>3231</v>
      </c>
      <c r="H681" s="15" t="s">
        <v>4230</v>
      </c>
    </row>
    <row r="682" spans="1:8" x14ac:dyDescent="0.25">
      <c r="A682" s="16" t="s">
        <v>4934</v>
      </c>
      <c r="B682" s="16" t="s">
        <v>4935</v>
      </c>
      <c r="C682" s="17" t="s">
        <v>4936</v>
      </c>
      <c r="D682" s="17" t="s">
        <v>4932</v>
      </c>
      <c r="E682" s="17" t="s">
        <v>4933</v>
      </c>
      <c r="F682" s="17" t="s">
        <v>4617</v>
      </c>
      <c r="G682" s="17" t="s">
        <v>3231</v>
      </c>
      <c r="H682" s="17" t="s">
        <v>4230</v>
      </c>
    </row>
    <row r="683" spans="1:8" x14ac:dyDescent="0.25">
      <c r="A683" s="16" t="s">
        <v>4937</v>
      </c>
      <c r="B683" s="16" t="s">
        <v>4938</v>
      </c>
      <c r="C683" s="17" t="s">
        <v>4939</v>
      </c>
      <c r="D683" s="17" t="s">
        <v>4932</v>
      </c>
      <c r="E683" s="17" t="s">
        <v>4933</v>
      </c>
      <c r="F683" s="17" t="s">
        <v>4617</v>
      </c>
      <c r="G683" s="17" t="s">
        <v>3231</v>
      </c>
      <c r="H683" s="17" t="s">
        <v>4230</v>
      </c>
    </row>
    <row r="684" spans="1:8" x14ac:dyDescent="0.25">
      <c r="A684" s="16" t="s">
        <v>4940</v>
      </c>
      <c r="B684" s="16" t="s">
        <v>4941</v>
      </c>
      <c r="C684" s="17" t="s">
        <v>4942</v>
      </c>
      <c r="D684" s="17" t="s">
        <v>4932</v>
      </c>
      <c r="E684" s="17" t="s">
        <v>4933</v>
      </c>
      <c r="F684" s="17" t="s">
        <v>4617</v>
      </c>
      <c r="G684" s="17" t="s">
        <v>3231</v>
      </c>
      <c r="H684" s="17" t="s">
        <v>4230</v>
      </c>
    </row>
    <row r="685" spans="1:8" x14ac:dyDescent="0.25">
      <c r="A685" s="16" t="s">
        <v>4943</v>
      </c>
      <c r="B685" s="16" t="s">
        <v>4944</v>
      </c>
      <c r="C685" s="17" t="s">
        <v>4945</v>
      </c>
      <c r="D685" s="17" t="s">
        <v>4932</v>
      </c>
      <c r="E685" s="17" t="s">
        <v>4933</v>
      </c>
      <c r="F685" s="17" t="s">
        <v>4617</v>
      </c>
      <c r="G685" s="17" t="s">
        <v>3231</v>
      </c>
      <c r="H685" s="17" t="s">
        <v>4230</v>
      </c>
    </row>
    <row r="686" spans="1:8" x14ac:dyDescent="0.25">
      <c r="A686" s="16" t="s">
        <v>4946</v>
      </c>
      <c r="B686" s="16" t="s">
        <v>4947</v>
      </c>
      <c r="C686" s="17" t="s">
        <v>4948</v>
      </c>
      <c r="D686" s="17" t="s">
        <v>4932</v>
      </c>
      <c r="E686" s="17" t="s">
        <v>4933</v>
      </c>
      <c r="F686" s="17" t="s">
        <v>4617</v>
      </c>
      <c r="G686" s="17" t="s">
        <v>3231</v>
      </c>
      <c r="H686" s="17" t="s">
        <v>4230</v>
      </c>
    </row>
    <row r="687" spans="1:8" x14ac:dyDescent="0.25">
      <c r="A687" s="16" t="s">
        <v>1782</v>
      </c>
      <c r="B687" s="16" t="s">
        <v>4949</v>
      </c>
      <c r="C687" s="17" t="s">
        <v>4950</v>
      </c>
      <c r="D687" s="17" t="s">
        <v>4932</v>
      </c>
      <c r="E687" s="17" t="s">
        <v>4933</v>
      </c>
      <c r="F687" s="17" t="s">
        <v>4617</v>
      </c>
      <c r="G687" s="17" t="s">
        <v>3231</v>
      </c>
      <c r="H687" s="17" t="s">
        <v>4230</v>
      </c>
    </row>
    <row r="688" spans="1:8" x14ac:dyDescent="0.25">
      <c r="A688" s="16" t="s">
        <v>4951</v>
      </c>
      <c r="B688" s="16" t="s">
        <v>4952</v>
      </c>
      <c r="C688" s="17" t="s">
        <v>4953</v>
      </c>
      <c r="D688" s="17" t="s">
        <v>4932</v>
      </c>
      <c r="E688" s="17" t="s">
        <v>4933</v>
      </c>
      <c r="F688" s="17" t="s">
        <v>4617</v>
      </c>
      <c r="G688" s="17" t="s">
        <v>3231</v>
      </c>
      <c r="H688" s="17" t="s">
        <v>4230</v>
      </c>
    </row>
    <row r="689" spans="1:8" x14ac:dyDescent="0.25">
      <c r="A689" s="16" t="s">
        <v>4954</v>
      </c>
      <c r="B689" s="16" t="s">
        <v>4955</v>
      </c>
      <c r="C689" s="17" t="s">
        <v>4956</v>
      </c>
      <c r="D689" s="17" t="s">
        <v>4932</v>
      </c>
      <c r="E689" s="17" t="s">
        <v>4933</v>
      </c>
      <c r="F689" s="17" t="s">
        <v>4617</v>
      </c>
      <c r="G689" s="17" t="s">
        <v>3231</v>
      </c>
      <c r="H689" s="17" t="s">
        <v>4230</v>
      </c>
    </row>
    <row r="690" spans="1:8" x14ac:dyDescent="0.25">
      <c r="A690" s="16" t="s">
        <v>4957</v>
      </c>
      <c r="B690" s="16" t="s">
        <v>4958</v>
      </c>
      <c r="C690" s="17" t="s">
        <v>4956</v>
      </c>
      <c r="D690" s="17" t="s">
        <v>4932</v>
      </c>
      <c r="E690" s="17" t="s">
        <v>4933</v>
      </c>
      <c r="F690" s="17" t="s">
        <v>4617</v>
      </c>
      <c r="G690" s="17" t="s">
        <v>3231</v>
      </c>
      <c r="H690" s="17" t="s">
        <v>4230</v>
      </c>
    </row>
    <row r="691" spans="1:8" x14ac:dyDescent="0.25">
      <c r="A691" s="16" t="s">
        <v>1806</v>
      </c>
      <c r="B691" s="16" t="s">
        <v>4959</v>
      </c>
      <c r="C691" s="17" t="s">
        <v>4960</v>
      </c>
      <c r="D691" s="17" t="s">
        <v>4932</v>
      </c>
      <c r="E691" s="17" t="s">
        <v>4933</v>
      </c>
      <c r="F691" s="17" t="s">
        <v>4617</v>
      </c>
      <c r="G691" s="17" t="s">
        <v>3231</v>
      </c>
      <c r="H691" s="17" t="s">
        <v>4230</v>
      </c>
    </row>
    <row r="692" spans="1:8" x14ac:dyDescent="0.25">
      <c r="A692" s="16" t="s">
        <v>4961</v>
      </c>
      <c r="B692" s="16" t="s">
        <v>4962</v>
      </c>
      <c r="C692" s="17" t="s">
        <v>4963</v>
      </c>
      <c r="D692" s="17" t="s">
        <v>4932</v>
      </c>
      <c r="E692" s="17" t="s">
        <v>4933</v>
      </c>
      <c r="F692" s="17" t="s">
        <v>4617</v>
      </c>
      <c r="G692" s="17" t="s">
        <v>3231</v>
      </c>
      <c r="H692" s="17" t="s">
        <v>4230</v>
      </c>
    </row>
    <row r="693" spans="1:8" x14ac:dyDescent="0.25">
      <c r="A693" s="16" t="s">
        <v>4964</v>
      </c>
      <c r="B693" s="16" t="s">
        <v>4965</v>
      </c>
      <c r="C693" s="17" t="s">
        <v>4966</v>
      </c>
      <c r="D693" s="17" t="s">
        <v>4932</v>
      </c>
      <c r="E693" s="17" t="s">
        <v>4933</v>
      </c>
      <c r="F693" s="17" t="s">
        <v>4617</v>
      </c>
      <c r="G693" s="17" t="s">
        <v>3231</v>
      </c>
      <c r="H693" s="17" t="s">
        <v>4230</v>
      </c>
    </row>
    <row r="694" spans="1:8" x14ac:dyDescent="0.25">
      <c r="A694" s="16" t="s">
        <v>4967</v>
      </c>
      <c r="B694" s="16" t="s">
        <v>4968</v>
      </c>
      <c r="C694" s="17" t="s">
        <v>4969</v>
      </c>
      <c r="D694" s="17" t="s">
        <v>4932</v>
      </c>
      <c r="E694" s="17" t="s">
        <v>4933</v>
      </c>
      <c r="F694" s="17" t="s">
        <v>4617</v>
      </c>
      <c r="G694" s="17" t="s">
        <v>3231</v>
      </c>
      <c r="H694" s="17" t="s">
        <v>4230</v>
      </c>
    </row>
    <row r="695" spans="1:8" x14ac:dyDescent="0.25">
      <c r="A695" s="16" t="s">
        <v>4970</v>
      </c>
      <c r="B695" s="16" t="s">
        <v>4971</v>
      </c>
      <c r="C695" s="17" t="s">
        <v>4972</v>
      </c>
      <c r="D695" s="17" t="s">
        <v>4932</v>
      </c>
      <c r="E695" s="17" t="s">
        <v>4933</v>
      </c>
      <c r="F695" s="17" t="s">
        <v>4617</v>
      </c>
      <c r="G695" s="17" t="s">
        <v>3231</v>
      </c>
      <c r="H695" s="17" t="s">
        <v>4230</v>
      </c>
    </row>
    <row r="696" spans="1:8" x14ac:dyDescent="0.25">
      <c r="A696" s="16" t="s">
        <v>1801</v>
      </c>
      <c r="B696" s="16" t="s">
        <v>4973</v>
      </c>
      <c r="C696" s="17" t="s">
        <v>4974</v>
      </c>
      <c r="D696" s="17" t="s">
        <v>4932</v>
      </c>
      <c r="E696" s="17" t="s">
        <v>4933</v>
      </c>
      <c r="F696" s="17" t="s">
        <v>4617</v>
      </c>
      <c r="G696" s="17" t="s">
        <v>3231</v>
      </c>
      <c r="H696" s="17" t="s">
        <v>4230</v>
      </c>
    </row>
    <row r="697" spans="1:8" x14ac:dyDescent="0.25">
      <c r="A697" s="16" t="s">
        <v>4975</v>
      </c>
      <c r="B697" s="16" t="s">
        <v>4976</v>
      </c>
      <c r="C697" s="17" t="s">
        <v>4977</v>
      </c>
      <c r="D697" s="17" t="s">
        <v>4932</v>
      </c>
      <c r="E697" s="17" t="s">
        <v>4933</v>
      </c>
      <c r="F697" s="17" t="s">
        <v>4617</v>
      </c>
      <c r="G697" s="17" t="s">
        <v>3231</v>
      </c>
      <c r="H697" s="17" t="s">
        <v>4230</v>
      </c>
    </row>
    <row r="698" spans="1:8" x14ac:dyDescent="0.25">
      <c r="A698" s="16" t="s">
        <v>4978</v>
      </c>
      <c r="B698" s="16" t="s">
        <v>4979</v>
      </c>
      <c r="C698" s="17" t="s">
        <v>4980</v>
      </c>
      <c r="D698" s="17" t="s">
        <v>4932</v>
      </c>
      <c r="E698" s="17" t="s">
        <v>4933</v>
      </c>
      <c r="F698" s="17" t="s">
        <v>4617</v>
      </c>
      <c r="G698" s="17" t="s">
        <v>3231</v>
      </c>
      <c r="H698" s="17" t="s">
        <v>4230</v>
      </c>
    </row>
    <row r="699" spans="1:8" x14ac:dyDescent="0.25">
      <c r="A699" s="16" t="s">
        <v>1799</v>
      </c>
      <c r="B699" s="16" t="s">
        <v>4981</v>
      </c>
      <c r="C699" s="17" t="s">
        <v>4982</v>
      </c>
      <c r="D699" s="17" t="s">
        <v>4932</v>
      </c>
      <c r="E699" s="17" t="s">
        <v>4933</v>
      </c>
      <c r="F699" s="17" t="s">
        <v>4617</v>
      </c>
      <c r="G699" s="17" t="s">
        <v>3231</v>
      </c>
      <c r="H699" s="17" t="s">
        <v>4230</v>
      </c>
    </row>
    <row r="700" spans="1:8" x14ac:dyDescent="0.25">
      <c r="A700" s="16" t="s">
        <v>4983</v>
      </c>
      <c r="B700" s="16" t="s">
        <v>4984</v>
      </c>
      <c r="C700" s="17" t="s">
        <v>4982</v>
      </c>
      <c r="D700" s="17" t="s">
        <v>4932</v>
      </c>
      <c r="E700" s="17" t="s">
        <v>4933</v>
      </c>
      <c r="F700" s="17" t="s">
        <v>4617</v>
      </c>
      <c r="G700" s="17" t="s">
        <v>3231</v>
      </c>
      <c r="H700" s="17" t="s">
        <v>4230</v>
      </c>
    </row>
    <row r="701" spans="1:8" x14ac:dyDescent="0.25">
      <c r="A701" s="14" t="s">
        <v>4985</v>
      </c>
      <c r="B701" s="14" t="s">
        <v>4986</v>
      </c>
      <c r="C701" s="15"/>
      <c r="D701" s="15" t="s">
        <v>4986</v>
      </c>
      <c r="E701" s="15" t="s">
        <v>4933</v>
      </c>
      <c r="F701" s="15" t="s">
        <v>4617</v>
      </c>
      <c r="G701" s="15" t="s">
        <v>3688</v>
      </c>
      <c r="H701" s="15" t="s">
        <v>4230</v>
      </c>
    </row>
    <row r="702" spans="1:8" x14ac:dyDescent="0.25">
      <c r="A702" s="16" t="s">
        <v>4987</v>
      </c>
      <c r="B702" s="16" t="s">
        <v>4988</v>
      </c>
      <c r="C702" s="17" t="s">
        <v>4989</v>
      </c>
      <c r="D702" s="17" t="s">
        <v>4986</v>
      </c>
      <c r="E702" s="17" t="s">
        <v>4933</v>
      </c>
      <c r="F702" s="17" t="s">
        <v>4617</v>
      </c>
      <c r="G702" s="17" t="s">
        <v>3688</v>
      </c>
      <c r="H702" s="17" t="s">
        <v>4230</v>
      </c>
    </row>
    <row r="703" spans="1:8" x14ac:dyDescent="0.25">
      <c r="A703" s="16" t="s">
        <v>4990</v>
      </c>
      <c r="B703" s="16" t="s">
        <v>4991</v>
      </c>
      <c r="C703" s="17" t="s">
        <v>4992</v>
      </c>
      <c r="D703" s="17" t="s">
        <v>4986</v>
      </c>
      <c r="E703" s="17" t="s">
        <v>4933</v>
      </c>
      <c r="F703" s="17" t="s">
        <v>4617</v>
      </c>
      <c r="G703" s="17" t="s">
        <v>3231</v>
      </c>
      <c r="H703" s="17" t="s">
        <v>4230</v>
      </c>
    </row>
    <row r="704" spans="1:8" x14ac:dyDescent="0.25">
      <c r="A704" s="14" t="s">
        <v>4993</v>
      </c>
      <c r="B704" s="14" t="s">
        <v>4994</v>
      </c>
      <c r="C704" s="15"/>
      <c r="D704" s="15" t="s">
        <v>4994</v>
      </c>
      <c r="E704" s="15" t="s">
        <v>4933</v>
      </c>
      <c r="F704" s="15" t="s">
        <v>4617</v>
      </c>
      <c r="G704" s="15" t="s">
        <v>3231</v>
      </c>
      <c r="H704" s="15" t="s">
        <v>4230</v>
      </c>
    </row>
    <row r="705" spans="1:8" x14ac:dyDescent="0.25">
      <c r="A705" s="16" t="s">
        <v>4995</v>
      </c>
      <c r="B705" s="16" t="s">
        <v>4944</v>
      </c>
      <c r="C705" s="17" t="s">
        <v>4945</v>
      </c>
      <c r="D705" s="17" t="s">
        <v>4994</v>
      </c>
      <c r="E705" s="17" t="s">
        <v>4933</v>
      </c>
      <c r="F705" s="17" t="s">
        <v>4617</v>
      </c>
      <c r="G705" s="17" t="s">
        <v>3231</v>
      </c>
      <c r="H705" s="17" t="s">
        <v>4230</v>
      </c>
    </row>
    <row r="706" spans="1:8" x14ac:dyDescent="0.25">
      <c r="A706" s="14" t="s">
        <v>4996</v>
      </c>
      <c r="B706" s="14" t="s">
        <v>4997</v>
      </c>
      <c r="C706" s="15"/>
      <c r="D706" s="15" t="s">
        <v>4997</v>
      </c>
      <c r="E706" s="15" t="s">
        <v>4933</v>
      </c>
      <c r="F706" s="15" t="s">
        <v>4617</v>
      </c>
      <c r="G706" s="15" t="s">
        <v>3231</v>
      </c>
      <c r="H706" s="15" t="s">
        <v>4230</v>
      </c>
    </row>
    <row r="707" spans="1:8" x14ac:dyDescent="0.25">
      <c r="A707" s="16" t="s">
        <v>4998</v>
      </c>
      <c r="B707" s="16" t="s">
        <v>4999</v>
      </c>
      <c r="C707" s="17" t="s">
        <v>5000</v>
      </c>
      <c r="D707" s="17" t="s">
        <v>4997</v>
      </c>
      <c r="E707" s="17" t="s">
        <v>4933</v>
      </c>
      <c r="F707" s="17" t="s">
        <v>4617</v>
      </c>
      <c r="G707" s="17" t="s">
        <v>3231</v>
      </c>
      <c r="H707" s="17" t="s">
        <v>4230</v>
      </c>
    </row>
    <row r="708" spans="1:8" x14ac:dyDescent="0.25">
      <c r="A708" s="14" t="s">
        <v>5001</v>
      </c>
      <c r="B708" s="14" t="s">
        <v>5002</v>
      </c>
      <c r="C708" s="15"/>
      <c r="D708" s="15"/>
      <c r="E708" s="15"/>
      <c r="F708" s="15"/>
      <c r="G708" s="15"/>
      <c r="H708" s="15"/>
    </row>
    <row r="709" spans="1:8" s="7" customFormat="1" x14ac:dyDescent="0.25">
      <c r="A709" s="14" t="s">
        <v>5003</v>
      </c>
      <c r="B709" s="14" t="s">
        <v>5004</v>
      </c>
      <c r="C709" s="15"/>
      <c r="D709" s="15" t="s">
        <v>5004</v>
      </c>
      <c r="E709" s="15" t="s">
        <v>4933</v>
      </c>
      <c r="F709" s="15" t="s">
        <v>4617</v>
      </c>
      <c r="G709" s="15" t="s">
        <v>3231</v>
      </c>
      <c r="H709" s="15" t="s">
        <v>4230</v>
      </c>
    </row>
    <row r="710" spans="1:8" s="7" customFormat="1" x14ac:dyDescent="0.25">
      <c r="A710" s="16" t="s">
        <v>1793</v>
      </c>
      <c r="B710" s="16" t="s">
        <v>5005</v>
      </c>
      <c r="C710" s="17" t="s">
        <v>5006</v>
      </c>
      <c r="D710" s="17" t="s">
        <v>5004</v>
      </c>
      <c r="E710" s="17" t="s">
        <v>4933</v>
      </c>
      <c r="F710" s="17" t="s">
        <v>4617</v>
      </c>
      <c r="G710" s="17" t="s">
        <v>3231</v>
      </c>
      <c r="H710" s="17" t="s">
        <v>4230</v>
      </c>
    </row>
    <row r="711" spans="1:8" s="7" customFormat="1" x14ac:dyDescent="0.25">
      <c r="A711" s="14" t="s">
        <v>5007</v>
      </c>
      <c r="B711" s="14" t="s">
        <v>5008</v>
      </c>
      <c r="C711" s="15"/>
      <c r="D711" s="15"/>
      <c r="E711" s="15"/>
      <c r="F711" s="15"/>
      <c r="G711" s="15"/>
      <c r="H711" s="15"/>
    </row>
    <row r="712" spans="1:8" x14ac:dyDescent="0.25">
      <c r="A712" s="14" t="s">
        <v>5009</v>
      </c>
      <c r="B712" s="14" t="s">
        <v>5010</v>
      </c>
      <c r="C712" s="15"/>
      <c r="D712" s="15" t="s">
        <v>5010</v>
      </c>
      <c r="E712" s="15" t="s">
        <v>4933</v>
      </c>
      <c r="F712" s="15" t="s">
        <v>4617</v>
      </c>
      <c r="G712" s="15" t="s">
        <v>3231</v>
      </c>
      <c r="H712" s="15" t="s">
        <v>4230</v>
      </c>
    </row>
    <row r="713" spans="1:8" x14ac:dyDescent="0.25">
      <c r="A713" s="16" t="s">
        <v>5011</v>
      </c>
      <c r="B713" s="16" t="s">
        <v>5012</v>
      </c>
      <c r="C713" s="17" t="s">
        <v>5013</v>
      </c>
      <c r="D713" s="17" t="s">
        <v>5010</v>
      </c>
      <c r="E713" s="17" t="s">
        <v>4933</v>
      </c>
      <c r="F713" s="17" t="s">
        <v>4617</v>
      </c>
      <c r="G713" s="17" t="s">
        <v>3231</v>
      </c>
      <c r="H713" s="17" t="s">
        <v>4230</v>
      </c>
    </row>
    <row r="714" spans="1:8" x14ac:dyDescent="0.25">
      <c r="A714" s="14" t="s">
        <v>5014</v>
      </c>
      <c r="B714" s="14" t="s">
        <v>5015</v>
      </c>
      <c r="C714" s="15"/>
      <c r="D714" s="15"/>
      <c r="E714" s="15"/>
      <c r="F714" s="15"/>
      <c r="G714" s="15"/>
      <c r="H714" s="15"/>
    </row>
    <row r="715" spans="1:8" x14ac:dyDescent="0.25">
      <c r="A715" s="14" t="s">
        <v>5016</v>
      </c>
      <c r="B715" s="14" t="s">
        <v>5017</v>
      </c>
      <c r="C715" s="15"/>
      <c r="D715" s="15"/>
      <c r="E715" s="15"/>
      <c r="F715" s="15"/>
      <c r="G715" s="15"/>
      <c r="H715" s="15"/>
    </row>
    <row r="716" spans="1:8" x14ac:dyDescent="0.25">
      <c r="A716" s="14" t="s">
        <v>5018</v>
      </c>
      <c r="B716" s="14" t="s">
        <v>5019</v>
      </c>
      <c r="C716" s="15"/>
      <c r="D716" s="15" t="s">
        <v>5019</v>
      </c>
      <c r="E716" s="15" t="s">
        <v>5015</v>
      </c>
      <c r="F716" s="15" t="s">
        <v>4617</v>
      </c>
      <c r="G716" s="15" t="s">
        <v>3231</v>
      </c>
      <c r="H716" s="15" t="s">
        <v>4230</v>
      </c>
    </row>
    <row r="717" spans="1:8" x14ac:dyDescent="0.25">
      <c r="A717" s="16" t="s">
        <v>5020</v>
      </c>
      <c r="B717" s="16" t="s">
        <v>5021</v>
      </c>
      <c r="C717" s="17" t="s">
        <v>5022</v>
      </c>
      <c r="D717" s="17" t="s">
        <v>5019</v>
      </c>
      <c r="E717" s="17" t="s">
        <v>5015</v>
      </c>
      <c r="F717" s="17" t="s">
        <v>4617</v>
      </c>
      <c r="G717" s="17" t="s">
        <v>3231</v>
      </c>
      <c r="H717" s="17" t="s">
        <v>4230</v>
      </c>
    </row>
    <row r="718" spans="1:8" x14ac:dyDescent="0.25">
      <c r="A718" s="16" t="s">
        <v>5023</v>
      </c>
      <c r="B718" s="16" t="s">
        <v>5024</v>
      </c>
      <c r="C718" s="17" t="s">
        <v>5025</v>
      </c>
      <c r="D718" s="17" t="s">
        <v>5019</v>
      </c>
      <c r="E718" s="17" t="s">
        <v>5015</v>
      </c>
      <c r="F718" s="17" t="s">
        <v>4617</v>
      </c>
      <c r="G718" s="17" t="s">
        <v>3231</v>
      </c>
      <c r="H718" s="17" t="s">
        <v>4230</v>
      </c>
    </row>
    <row r="719" spans="1:8" x14ac:dyDescent="0.25">
      <c r="A719" s="16" t="s">
        <v>5026</v>
      </c>
      <c r="B719" s="16" t="s">
        <v>5027</v>
      </c>
      <c r="C719" s="17" t="s">
        <v>5028</v>
      </c>
      <c r="D719" s="17" t="s">
        <v>5019</v>
      </c>
      <c r="E719" s="17" t="s">
        <v>5015</v>
      </c>
      <c r="F719" s="17" t="s">
        <v>4617</v>
      </c>
      <c r="G719" s="17" t="s">
        <v>3231</v>
      </c>
      <c r="H719" s="17" t="s">
        <v>4230</v>
      </c>
    </row>
    <row r="720" spans="1:8" x14ac:dyDescent="0.25">
      <c r="A720" s="16" t="s">
        <v>5029</v>
      </c>
      <c r="B720" s="16" t="s">
        <v>5030</v>
      </c>
      <c r="C720" s="17" t="s">
        <v>5031</v>
      </c>
      <c r="D720" s="17" t="s">
        <v>5019</v>
      </c>
      <c r="E720" s="17" t="s">
        <v>5015</v>
      </c>
      <c r="F720" s="17" t="s">
        <v>4617</v>
      </c>
      <c r="G720" s="17" t="s">
        <v>3231</v>
      </c>
      <c r="H720" s="17" t="s">
        <v>4230</v>
      </c>
    </row>
    <row r="721" spans="1:8" x14ac:dyDescent="0.25">
      <c r="A721" s="16" t="s">
        <v>5032</v>
      </c>
      <c r="B721" s="16" t="s">
        <v>5033</v>
      </c>
      <c r="C721" s="17" t="s">
        <v>5034</v>
      </c>
      <c r="D721" s="17" t="s">
        <v>5019</v>
      </c>
      <c r="E721" s="17" t="s">
        <v>5015</v>
      </c>
      <c r="F721" s="17" t="s">
        <v>4617</v>
      </c>
      <c r="G721" s="17" t="s">
        <v>3231</v>
      </c>
      <c r="H721" s="17" t="s">
        <v>4230</v>
      </c>
    </row>
    <row r="722" spans="1:8" x14ac:dyDescent="0.25">
      <c r="A722" s="16" t="s">
        <v>5035</v>
      </c>
      <c r="B722" s="16" t="s">
        <v>5036</v>
      </c>
      <c r="C722" s="17" t="s">
        <v>5037</v>
      </c>
      <c r="D722" s="17" t="s">
        <v>5019</v>
      </c>
      <c r="E722" s="17" t="s">
        <v>5015</v>
      </c>
      <c r="F722" s="17" t="s">
        <v>4617</v>
      </c>
      <c r="G722" s="17" t="s">
        <v>3231</v>
      </c>
      <c r="H722" s="17" t="s">
        <v>4230</v>
      </c>
    </row>
    <row r="723" spans="1:8" x14ac:dyDescent="0.25">
      <c r="A723" s="16" t="s">
        <v>5038</v>
      </c>
      <c r="B723" s="16" t="s">
        <v>5039</v>
      </c>
      <c r="C723" s="17" t="s">
        <v>5037</v>
      </c>
      <c r="D723" s="17" t="s">
        <v>5019</v>
      </c>
      <c r="E723" s="17" t="s">
        <v>5015</v>
      </c>
      <c r="F723" s="17" t="s">
        <v>4617</v>
      </c>
      <c r="G723" s="17" t="s">
        <v>3231</v>
      </c>
      <c r="H723" s="17" t="s">
        <v>4230</v>
      </c>
    </row>
    <row r="724" spans="1:8" x14ac:dyDescent="0.25">
      <c r="A724" s="16" t="s">
        <v>5040</v>
      </c>
      <c r="B724" s="16" t="s">
        <v>5041</v>
      </c>
      <c r="C724" s="17" t="s">
        <v>5042</v>
      </c>
      <c r="D724" s="17" t="s">
        <v>5019</v>
      </c>
      <c r="E724" s="17" t="s">
        <v>5015</v>
      </c>
      <c r="F724" s="17" t="s">
        <v>4617</v>
      </c>
      <c r="G724" s="17" t="s">
        <v>3231</v>
      </c>
      <c r="H724" s="17" t="s">
        <v>4230</v>
      </c>
    </row>
    <row r="725" spans="1:8" x14ac:dyDescent="0.25">
      <c r="A725" s="16" t="s">
        <v>310</v>
      </c>
      <c r="B725" s="16" t="s">
        <v>5043</v>
      </c>
      <c r="C725" s="17" t="s">
        <v>5044</v>
      </c>
      <c r="D725" s="17" t="s">
        <v>5019</v>
      </c>
      <c r="E725" s="17" t="s">
        <v>5015</v>
      </c>
      <c r="F725" s="17" t="s">
        <v>4617</v>
      </c>
      <c r="G725" s="17" t="s">
        <v>3231</v>
      </c>
      <c r="H725" s="17" t="s">
        <v>4230</v>
      </c>
    </row>
    <row r="726" spans="1:8" x14ac:dyDescent="0.25">
      <c r="A726" s="16" t="s">
        <v>5045</v>
      </c>
      <c r="B726" s="16" t="s">
        <v>5046</v>
      </c>
      <c r="C726" s="17" t="s">
        <v>5047</v>
      </c>
      <c r="D726" s="17" t="s">
        <v>5019</v>
      </c>
      <c r="E726" s="17" t="s">
        <v>5015</v>
      </c>
      <c r="F726" s="17" t="s">
        <v>4617</v>
      </c>
      <c r="G726" s="17" t="s">
        <v>3231</v>
      </c>
      <c r="H726" s="17" t="s">
        <v>4230</v>
      </c>
    </row>
    <row r="727" spans="1:8" x14ac:dyDescent="0.25">
      <c r="A727" s="14" t="s">
        <v>5048</v>
      </c>
      <c r="B727" s="14" t="s">
        <v>5049</v>
      </c>
      <c r="C727" s="15"/>
      <c r="D727" s="15" t="s">
        <v>5049</v>
      </c>
      <c r="E727" s="15" t="s">
        <v>5015</v>
      </c>
      <c r="F727" s="15" t="s">
        <v>4617</v>
      </c>
      <c r="G727" s="15" t="s">
        <v>3231</v>
      </c>
      <c r="H727" s="15" t="s">
        <v>4230</v>
      </c>
    </row>
    <row r="728" spans="1:8" x14ac:dyDescent="0.25">
      <c r="A728" s="16" t="s">
        <v>5050</v>
      </c>
      <c r="B728" s="16" t="s">
        <v>5051</v>
      </c>
      <c r="C728" s="17" t="s">
        <v>5052</v>
      </c>
      <c r="D728" s="17" t="s">
        <v>5049</v>
      </c>
      <c r="E728" s="17" t="s">
        <v>5015</v>
      </c>
      <c r="F728" s="17" t="s">
        <v>4617</v>
      </c>
      <c r="G728" s="17" t="s">
        <v>3231</v>
      </c>
      <c r="H728" s="17" t="s">
        <v>4230</v>
      </c>
    </row>
    <row r="729" spans="1:8" x14ac:dyDescent="0.25">
      <c r="A729" s="14" t="s">
        <v>5053</v>
      </c>
      <c r="B729" s="14" t="s">
        <v>5054</v>
      </c>
      <c r="C729" s="15"/>
      <c r="D729" s="15" t="s">
        <v>5055</v>
      </c>
      <c r="E729" s="15" t="s">
        <v>5015</v>
      </c>
      <c r="F729" s="15" t="s">
        <v>4617</v>
      </c>
      <c r="G729" s="15" t="s">
        <v>3688</v>
      </c>
      <c r="H729" s="15" t="s">
        <v>4230</v>
      </c>
    </row>
    <row r="730" spans="1:8" s="7" customFormat="1" x14ac:dyDescent="0.25">
      <c r="A730" s="16" t="s">
        <v>5056</v>
      </c>
      <c r="B730" s="16" t="s">
        <v>5057</v>
      </c>
      <c r="C730" s="17" t="s">
        <v>5058</v>
      </c>
      <c r="D730" s="17" t="s">
        <v>5055</v>
      </c>
      <c r="E730" s="17" t="s">
        <v>5015</v>
      </c>
      <c r="F730" s="17" t="s">
        <v>4617</v>
      </c>
      <c r="G730" s="17" t="s">
        <v>3231</v>
      </c>
      <c r="H730" s="17" t="s">
        <v>4230</v>
      </c>
    </row>
    <row r="731" spans="1:8" s="7" customFormat="1" x14ac:dyDescent="0.25">
      <c r="A731" s="16" t="s">
        <v>5059</v>
      </c>
      <c r="B731" s="16" t="s">
        <v>5060</v>
      </c>
      <c r="C731" s="17" t="s">
        <v>5061</v>
      </c>
      <c r="D731" s="17" t="s">
        <v>5055</v>
      </c>
      <c r="E731" s="17" t="s">
        <v>5015</v>
      </c>
      <c r="F731" s="17" t="s">
        <v>4617</v>
      </c>
      <c r="G731" s="17" t="s">
        <v>3688</v>
      </c>
      <c r="H731" s="17" t="s">
        <v>4230</v>
      </c>
    </row>
    <row r="732" spans="1:8" x14ac:dyDescent="0.25">
      <c r="A732" s="14" t="s">
        <v>5062</v>
      </c>
      <c r="B732" s="14" t="s">
        <v>5063</v>
      </c>
      <c r="C732" s="15"/>
      <c r="D732" s="15"/>
      <c r="E732" s="15"/>
      <c r="F732" s="15"/>
      <c r="G732" s="15"/>
      <c r="H732" s="15"/>
    </row>
    <row r="733" spans="1:8" x14ac:dyDescent="0.25">
      <c r="A733" s="14" t="s">
        <v>5064</v>
      </c>
      <c r="B733" s="14" t="s">
        <v>5065</v>
      </c>
      <c r="C733" s="15"/>
      <c r="D733" s="15" t="s">
        <v>5065</v>
      </c>
      <c r="E733" s="15" t="s">
        <v>5015</v>
      </c>
      <c r="F733" s="15" t="s">
        <v>4617</v>
      </c>
      <c r="G733" s="15" t="s">
        <v>3231</v>
      </c>
      <c r="H733" s="15" t="s">
        <v>4230</v>
      </c>
    </row>
    <row r="734" spans="1:8" s="7" customFormat="1" x14ac:dyDescent="0.25">
      <c r="A734" s="16" t="s">
        <v>5066</v>
      </c>
      <c r="B734" s="16" t="s">
        <v>5067</v>
      </c>
      <c r="C734" s="17" t="s">
        <v>5068</v>
      </c>
      <c r="D734" s="17" t="s">
        <v>5065</v>
      </c>
      <c r="E734" s="17" t="s">
        <v>5015</v>
      </c>
      <c r="F734" s="17" t="s">
        <v>4617</v>
      </c>
      <c r="G734" s="17" t="s">
        <v>3231</v>
      </c>
      <c r="H734" s="17" t="s">
        <v>4230</v>
      </c>
    </row>
    <row r="735" spans="1:8" s="7" customFormat="1" x14ac:dyDescent="0.25">
      <c r="A735" s="14" t="s">
        <v>5069</v>
      </c>
      <c r="B735" s="14" t="s">
        <v>5070</v>
      </c>
      <c r="C735" s="15"/>
      <c r="D735" s="15"/>
      <c r="E735" s="15"/>
      <c r="F735" s="15"/>
      <c r="G735" s="15"/>
      <c r="H735" s="15"/>
    </row>
    <row r="736" spans="1:8" x14ac:dyDescent="0.25">
      <c r="A736" s="14" t="s">
        <v>5071</v>
      </c>
      <c r="B736" s="14" t="s">
        <v>5072</v>
      </c>
      <c r="C736" s="15"/>
      <c r="D736" s="15" t="s">
        <v>5072</v>
      </c>
      <c r="E736" s="15" t="s">
        <v>5015</v>
      </c>
      <c r="F736" s="15" t="s">
        <v>4617</v>
      </c>
      <c r="G736" s="15" t="s">
        <v>3231</v>
      </c>
      <c r="H736" s="15" t="s">
        <v>4230</v>
      </c>
    </row>
    <row r="737" spans="1:8" x14ac:dyDescent="0.25">
      <c r="A737" s="16" t="s">
        <v>5073</v>
      </c>
      <c r="B737" s="16" t="s">
        <v>5074</v>
      </c>
      <c r="C737" s="17" t="s">
        <v>5075</v>
      </c>
      <c r="D737" s="17" t="s">
        <v>5072</v>
      </c>
      <c r="E737" s="17" t="s">
        <v>5015</v>
      </c>
      <c r="F737" s="17" t="s">
        <v>4617</v>
      </c>
      <c r="G737" s="17" t="s">
        <v>3231</v>
      </c>
      <c r="H737" s="17" t="s">
        <v>4230</v>
      </c>
    </row>
    <row r="738" spans="1:8" x14ac:dyDescent="0.25">
      <c r="A738" s="14" t="s">
        <v>5076</v>
      </c>
      <c r="B738" s="14" t="s">
        <v>5077</v>
      </c>
      <c r="C738" s="15"/>
      <c r="D738" s="15"/>
      <c r="E738" s="15"/>
      <c r="F738" s="15"/>
      <c r="G738" s="15"/>
      <c r="H738" s="15"/>
    </row>
    <row r="739" spans="1:8" x14ac:dyDescent="0.25">
      <c r="A739" s="14" t="s">
        <v>5078</v>
      </c>
      <c r="B739" s="14" t="s">
        <v>5079</v>
      </c>
      <c r="C739" s="15"/>
      <c r="D739" s="15" t="s">
        <v>5079</v>
      </c>
      <c r="E739" s="15" t="s">
        <v>5015</v>
      </c>
      <c r="F739" s="15" t="s">
        <v>4617</v>
      </c>
      <c r="G739" s="15" t="s">
        <v>3231</v>
      </c>
      <c r="H739" s="15" t="s">
        <v>4230</v>
      </c>
    </row>
    <row r="740" spans="1:8" x14ac:dyDescent="0.25">
      <c r="A740" s="16" t="s">
        <v>5080</v>
      </c>
      <c r="B740" s="16" t="s">
        <v>5081</v>
      </c>
      <c r="C740" s="17" t="s">
        <v>5082</v>
      </c>
      <c r="D740" s="17" t="s">
        <v>5079</v>
      </c>
      <c r="E740" s="17" t="s">
        <v>5015</v>
      </c>
      <c r="F740" s="17" t="s">
        <v>4617</v>
      </c>
      <c r="G740" s="17" t="s">
        <v>3231</v>
      </c>
      <c r="H740" s="17" t="s">
        <v>4230</v>
      </c>
    </row>
    <row r="741" spans="1:8" x14ac:dyDescent="0.25">
      <c r="A741" s="14" t="s">
        <v>5083</v>
      </c>
      <c r="B741" s="14" t="s">
        <v>5084</v>
      </c>
      <c r="C741" s="15"/>
      <c r="D741" s="15"/>
      <c r="E741" s="15"/>
      <c r="F741" s="15"/>
      <c r="G741" s="15"/>
      <c r="H741" s="15"/>
    </row>
    <row r="742" spans="1:8" x14ac:dyDescent="0.25">
      <c r="A742" s="14" t="s">
        <v>5085</v>
      </c>
      <c r="B742" s="14" t="s">
        <v>5086</v>
      </c>
      <c r="C742" s="15"/>
      <c r="D742" s="15" t="s">
        <v>5086</v>
      </c>
      <c r="E742" s="15" t="s">
        <v>5015</v>
      </c>
      <c r="F742" s="15" t="s">
        <v>4617</v>
      </c>
      <c r="G742" s="15" t="s">
        <v>3231</v>
      </c>
      <c r="H742" s="15" t="s">
        <v>4230</v>
      </c>
    </row>
    <row r="743" spans="1:8" x14ac:dyDescent="0.25">
      <c r="A743" s="16" t="s">
        <v>5087</v>
      </c>
      <c r="B743" s="16" t="s">
        <v>5088</v>
      </c>
      <c r="C743" s="17" t="s">
        <v>5089</v>
      </c>
      <c r="D743" s="17" t="s">
        <v>5086</v>
      </c>
      <c r="E743" s="17" t="s">
        <v>5015</v>
      </c>
      <c r="F743" s="17" t="s">
        <v>4617</v>
      </c>
      <c r="G743" s="17" t="s">
        <v>3231</v>
      </c>
      <c r="H743" s="17" t="s">
        <v>4230</v>
      </c>
    </row>
    <row r="744" spans="1:8" x14ac:dyDescent="0.25">
      <c r="A744" s="14" t="s">
        <v>5090</v>
      </c>
      <c r="B744" s="14" t="s">
        <v>5091</v>
      </c>
      <c r="C744" s="15"/>
      <c r="D744" s="15"/>
      <c r="E744" s="15"/>
      <c r="F744" s="15"/>
      <c r="G744" s="15"/>
      <c r="H744" s="15"/>
    </row>
    <row r="745" spans="1:8" x14ac:dyDescent="0.25">
      <c r="A745" s="14" t="s">
        <v>5092</v>
      </c>
      <c r="B745" s="14" t="s">
        <v>5093</v>
      </c>
      <c r="C745" s="15"/>
      <c r="D745" s="15"/>
      <c r="E745" s="15"/>
      <c r="F745" s="15"/>
      <c r="G745" s="15"/>
      <c r="H745" s="15"/>
    </row>
    <row r="746" spans="1:8" x14ac:dyDescent="0.25">
      <c r="A746" s="14" t="s">
        <v>5094</v>
      </c>
      <c r="B746" s="14" t="s">
        <v>5095</v>
      </c>
      <c r="C746" s="15"/>
      <c r="D746" s="15"/>
      <c r="E746" s="15"/>
      <c r="F746" s="15"/>
      <c r="G746" s="15"/>
      <c r="H746" s="15"/>
    </row>
    <row r="747" spans="1:8" x14ac:dyDescent="0.25">
      <c r="A747" s="14" t="s">
        <v>5096</v>
      </c>
      <c r="B747" s="14" t="s">
        <v>5097</v>
      </c>
      <c r="C747" s="15"/>
      <c r="D747" s="15" t="s">
        <v>5097</v>
      </c>
      <c r="E747" s="15" t="s">
        <v>5095</v>
      </c>
      <c r="F747" s="15" t="s">
        <v>5093</v>
      </c>
      <c r="G747" s="15" t="s">
        <v>3231</v>
      </c>
      <c r="H747" s="15" t="s">
        <v>4230</v>
      </c>
    </row>
    <row r="748" spans="1:8" x14ac:dyDescent="0.25">
      <c r="A748" s="16" t="s">
        <v>27</v>
      </c>
      <c r="B748" s="16" t="s">
        <v>5098</v>
      </c>
      <c r="C748" s="17" t="s">
        <v>5099</v>
      </c>
      <c r="D748" s="17" t="s">
        <v>5097</v>
      </c>
      <c r="E748" s="17" t="s">
        <v>5095</v>
      </c>
      <c r="F748" s="17" t="s">
        <v>5093</v>
      </c>
      <c r="G748" s="17" t="s">
        <v>3231</v>
      </c>
      <c r="H748" s="17" t="s">
        <v>4230</v>
      </c>
    </row>
    <row r="749" spans="1:8" x14ac:dyDescent="0.25">
      <c r="A749" s="16" t="s">
        <v>5100</v>
      </c>
      <c r="B749" s="16" t="s">
        <v>5101</v>
      </c>
      <c r="C749" s="17" t="s">
        <v>5102</v>
      </c>
      <c r="D749" s="17" t="s">
        <v>5097</v>
      </c>
      <c r="E749" s="17" t="s">
        <v>5095</v>
      </c>
      <c r="F749" s="17" t="s">
        <v>5093</v>
      </c>
      <c r="G749" s="17" t="s">
        <v>3231</v>
      </c>
      <c r="H749" s="17" t="s">
        <v>4230</v>
      </c>
    </row>
    <row r="750" spans="1:8" s="7" customFormat="1" x14ac:dyDescent="0.25">
      <c r="A750" s="16" t="s">
        <v>5103</v>
      </c>
      <c r="B750" s="16" t="s">
        <v>5104</v>
      </c>
      <c r="C750" s="17" t="s">
        <v>5099</v>
      </c>
      <c r="D750" s="17" t="s">
        <v>5097</v>
      </c>
      <c r="E750" s="17" t="s">
        <v>5095</v>
      </c>
      <c r="F750" s="17" t="s">
        <v>5093</v>
      </c>
      <c r="G750" s="17" t="s">
        <v>3231</v>
      </c>
      <c r="H750" s="17" t="s">
        <v>4230</v>
      </c>
    </row>
    <row r="751" spans="1:8" s="7" customFormat="1" x14ac:dyDescent="0.25">
      <c r="A751" s="16" t="s">
        <v>5105</v>
      </c>
      <c r="B751" s="16" t="s">
        <v>5106</v>
      </c>
      <c r="C751" s="17" t="s">
        <v>5107</v>
      </c>
      <c r="D751" s="17" t="s">
        <v>5097</v>
      </c>
      <c r="E751" s="17" t="s">
        <v>5095</v>
      </c>
      <c r="F751" s="17" t="s">
        <v>5093</v>
      </c>
      <c r="G751" s="17" t="s">
        <v>3231</v>
      </c>
      <c r="H751" s="17" t="s">
        <v>4230</v>
      </c>
    </row>
    <row r="752" spans="1:8" s="7" customFormat="1" x14ac:dyDescent="0.25">
      <c r="A752" s="16" t="s">
        <v>5108</v>
      </c>
      <c r="B752" s="16" t="s">
        <v>5109</v>
      </c>
      <c r="C752" s="17" t="s">
        <v>5110</v>
      </c>
      <c r="D752" s="17" t="s">
        <v>5097</v>
      </c>
      <c r="E752" s="17" t="s">
        <v>5095</v>
      </c>
      <c r="F752" s="17" t="s">
        <v>5093</v>
      </c>
      <c r="G752" s="17" t="s">
        <v>3231</v>
      </c>
      <c r="H752" s="17" t="s">
        <v>4230</v>
      </c>
    </row>
    <row r="753" spans="1:8" s="7" customFormat="1" x14ac:dyDescent="0.25">
      <c r="A753" s="16" t="s">
        <v>5111</v>
      </c>
      <c r="B753" s="16" t="s">
        <v>5112</v>
      </c>
      <c r="C753" s="17" t="s">
        <v>5113</v>
      </c>
      <c r="D753" s="17" t="s">
        <v>5097</v>
      </c>
      <c r="E753" s="17" t="s">
        <v>5095</v>
      </c>
      <c r="F753" s="17" t="s">
        <v>5093</v>
      </c>
      <c r="G753" s="17" t="s">
        <v>3231</v>
      </c>
      <c r="H753" s="17" t="s">
        <v>4230</v>
      </c>
    </row>
    <row r="754" spans="1:8" s="7" customFormat="1" x14ac:dyDescent="0.25">
      <c r="A754" s="16" t="s">
        <v>5114</v>
      </c>
      <c r="B754" s="16" t="s">
        <v>5115</v>
      </c>
      <c r="C754" s="17"/>
      <c r="D754" s="17" t="s">
        <v>5097</v>
      </c>
      <c r="E754" s="17" t="s">
        <v>5095</v>
      </c>
      <c r="F754" s="17" t="s">
        <v>5093</v>
      </c>
      <c r="G754" s="17" t="s">
        <v>3231</v>
      </c>
      <c r="H754" s="17" t="s">
        <v>4230</v>
      </c>
    </row>
    <row r="755" spans="1:8" s="7" customFormat="1" x14ac:dyDescent="0.25">
      <c r="A755" s="16" t="s">
        <v>5116</v>
      </c>
      <c r="B755" s="16" t="s">
        <v>5117</v>
      </c>
      <c r="C755" s="17" t="s">
        <v>5118</v>
      </c>
      <c r="D755" s="17" t="s">
        <v>5097</v>
      </c>
      <c r="E755" s="17" t="s">
        <v>5095</v>
      </c>
      <c r="F755" s="17" t="s">
        <v>5093</v>
      </c>
      <c r="G755" s="17" t="s">
        <v>3688</v>
      </c>
      <c r="H755" s="17" t="s">
        <v>4230</v>
      </c>
    </row>
    <row r="756" spans="1:8" s="7" customFormat="1" x14ac:dyDescent="0.25">
      <c r="A756" s="16" t="s">
        <v>33</v>
      </c>
      <c r="B756" s="16" t="s">
        <v>5119</v>
      </c>
      <c r="C756" s="17" t="s">
        <v>5120</v>
      </c>
      <c r="D756" s="17" t="s">
        <v>5097</v>
      </c>
      <c r="E756" s="17" t="s">
        <v>5095</v>
      </c>
      <c r="F756" s="17" t="s">
        <v>5093</v>
      </c>
      <c r="G756" s="17" t="s">
        <v>3231</v>
      </c>
      <c r="H756" s="17" t="s">
        <v>4230</v>
      </c>
    </row>
    <row r="757" spans="1:8" s="7" customFormat="1" x14ac:dyDescent="0.25">
      <c r="A757" s="16" t="s">
        <v>5121</v>
      </c>
      <c r="B757" s="16" t="s">
        <v>5122</v>
      </c>
      <c r="C757" s="17" t="s">
        <v>5123</v>
      </c>
      <c r="D757" s="17" t="s">
        <v>5097</v>
      </c>
      <c r="E757" s="17" t="s">
        <v>5095</v>
      </c>
      <c r="F757" s="17" t="s">
        <v>5093</v>
      </c>
      <c r="G757" s="17" t="s">
        <v>3231</v>
      </c>
      <c r="H757" s="17" t="s">
        <v>4230</v>
      </c>
    </row>
    <row r="758" spans="1:8" s="7" customFormat="1" x14ac:dyDescent="0.25">
      <c r="A758" s="16" t="s">
        <v>608</v>
      </c>
      <c r="B758" s="16" t="s">
        <v>5124</v>
      </c>
      <c r="C758" s="17" t="s">
        <v>3250</v>
      </c>
      <c r="D758" s="17" t="s">
        <v>5097</v>
      </c>
      <c r="E758" s="17" t="s">
        <v>5095</v>
      </c>
      <c r="F758" s="17" t="s">
        <v>5093</v>
      </c>
      <c r="G758" s="17" t="s">
        <v>3231</v>
      </c>
      <c r="H758" s="17" t="s">
        <v>4230</v>
      </c>
    </row>
    <row r="759" spans="1:8" s="7" customFormat="1" x14ac:dyDescent="0.25">
      <c r="A759" s="16" t="s">
        <v>5125</v>
      </c>
      <c r="B759" s="16" t="s">
        <v>5126</v>
      </c>
      <c r="C759" s="17" t="s">
        <v>5127</v>
      </c>
      <c r="D759" s="17" t="s">
        <v>5097</v>
      </c>
      <c r="E759" s="17" t="s">
        <v>5095</v>
      </c>
      <c r="F759" s="17" t="s">
        <v>5093</v>
      </c>
      <c r="G759" s="17" t="s">
        <v>3231</v>
      </c>
      <c r="H759" s="17" t="s">
        <v>4230</v>
      </c>
    </row>
    <row r="760" spans="1:8" x14ac:dyDescent="0.25">
      <c r="A760" s="16" t="s">
        <v>797</v>
      </c>
      <c r="B760" s="16" t="s">
        <v>5128</v>
      </c>
      <c r="C760" s="17" t="s">
        <v>5129</v>
      </c>
      <c r="D760" s="17" t="s">
        <v>5097</v>
      </c>
      <c r="E760" s="17" t="s">
        <v>5095</v>
      </c>
      <c r="F760" s="17" t="s">
        <v>5093</v>
      </c>
      <c r="G760" s="17" t="s">
        <v>3231</v>
      </c>
      <c r="H760" s="17" t="s">
        <v>4230</v>
      </c>
    </row>
    <row r="761" spans="1:8" x14ac:dyDescent="0.25">
      <c r="A761" s="16" t="s">
        <v>5130</v>
      </c>
      <c r="B761" s="16" t="s">
        <v>5131</v>
      </c>
      <c r="C761" s="17" t="s">
        <v>5132</v>
      </c>
      <c r="D761" s="17" t="s">
        <v>5097</v>
      </c>
      <c r="E761" s="17" t="s">
        <v>5095</v>
      </c>
      <c r="F761" s="17" t="s">
        <v>5093</v>
      </c>
      <c r="G761" s="17" t="s">
        <v>3231</v>
      </c>
      <c r="H761" s="17" t="s">
        <v>4230</v>
      </c>
    </row>
    <row r="762" spans="1:8" x14ac:dyDescent="0.25">
      <c r="A762" s="16" t="s">
        <v>5133</v>
      </c>
      <c r="B762" s="16" t="s">
        <v>5134</v>
      </c>
      <c r="C762" s="17" t="s">
        <v>5120</v>
      </c>
      <c r="D762" s="17" t="s">
        <v>5097</v>
      </c>
      <c r="E762" s="17" t="s">
        <v>5095</v>
      </c>
      <c r="F762" s="17" t="s">
        <v>5093</v>
      </c>
      <c r="G762" s="17" t="s">
        <v>3231</v>
      </c>
      <c r="H762" s="17" t="s">
        <v>4230</v>
      </c>
    </row>
    <row r="763" spans="1:8" x14ac:dyDescent="0.25">
      <c r="A763" s="16" t="s">
        <v>5135</v>
      </c>
      <c r="B763" s="16" t="s">
        <v>5136</v>
      </c>
      <c r="C763" s="17" t="s">
        <v>5137</v>
      </c>
      <c r="D763" s="17" t="s">
        <v>5097</v>
      </c>
      <c r="E763" s="17" t="s">
        <v>5095</v>
      </c>
      <c r="F763" s="17" t="s">
        <v>5093</v>
      </c>
      <c r="G763" s="17" t="s">
        <v>3231</v>
      </c>
      <c r="H763" s="17" t="s">
        <v>4230</v>
      </c>
    </row>
    <row r="764" spans="1:8" x14ac:dyDescent="0.25">
      <c r="A764" s="16" t="s">
        <v>5138</v>
      </c>
      <c r="B764" s="16" t="s">
        <v>5139</v>
      </c>
      <c r="C764" s="17" t="s">
        <v>5140</v>
      </c>
      <c r="D764" s="17" t="s">
        <v>5097</v>
      </c>
      <c r="E764" s="17" t="s">
        <v>5095</v>
      </c>
      <c r="F764" s="17" t="s">
        <v>5093</v>
      </c>
      <c r="G764" s="17" t="s">
        <v>3231</v>
      </c>
      <c r="H764" s="17" t="s">
        <v>4230</v>
      </c>
    </row>
    <row r="765" spans="1:8" x14ac:dyDescent="0.25">
      <c r="A765" s="16" t="s">
        <v>5141</v>
      </c>
      <c r="B765" s="16" t="s">
        <v>5142</v>
      </c>
      <c r="C765" s="17" t="s">
        <v>5143</v>
      </c>
      <c r="D765" s="17" t="s">
        <v>5097</v>
      </c>
      <c r="E765" s="17" t="s">
        <v>5095</v>
      </c>
      <c r="F765" s="17" t="s">
        <v>5093</v>
      </c>
      <c r="G765" s="17" t="s">
        <v>3231</v>
      </c>
      <c r="H765" s="17" t="s">
        <v>4230</v>
      </c>
    </row>
    <row r="766" spans="1:8" x14ac:dyDescent="0.25">
      <c r="A766" s="16" t="s">
        <v>5144</v>
      </c>
      <c r="B766" s="16" t="s">
        <v>5145</v>
      </c>
      <c r="C766" s="17" t="s">
        <v>5146</v>
      </c>
      <c r="D766" s="17" t="s">
        <v>5097</v>
      </c>
      <c r="E766" s="17" t="s">
        <v>5095</v>
      </c>
      <c r="F766" s="17" t="s">
        <v>5093</v>
      </c>
      <c r="G766" s="17" t="s">
        <v>3231</v>
      </c>
      <c r="H766" s="17" t="s">
        <v>4230</v>
      </c>
    </row>
    <row r="767" spans="1:8" x14ac:dyDescent="0.25">
      <c r="A767" s="16" t="s">
        <v>5147</v>
      </c>
      <c r="B767" s="16" t="s">
        <v>5148</v>
      </c>
      <c r="C767" s="17" t="s">
        <v>5149</v>
      </c>
      <c r="D767" s="17" t="s">
        <v>5097</v>
      </c>
      <c r="E767" s="17" t="s">
        <v>5095</v>
      </c>
      <c r="F767" s="17" t="s">
        <v>5093</v>
      </c>
      <c r="G767" s="17" t="s">
        <v>3231</v>
      </c>
      <c r="H767" s="17" t="s">
        <v>4230</v>
      </c>
    </row>
    <row r="768" spans="1:8" x14ac:dyDescent="0.25">
      <c r="A768" s="16" t="s">
        <v>5150</v>
      </c>
      <c r="B768" s="16" t="s">
        <v>5151</v>
      </c>
      <c r="C768" s="17" t="s">
        <v>5099</v>
      </c>
      <c r="D768" s="17" t="s">
        <v>5097</v>
      </c>
      <c r="E768" s="17" t="s">
        <v>5095</v>
      </c>
      <c r="F768" s="17" t="s">
        <v>5093</v>
      </c>
      <c r="G768" s="17" t="s">
        <v>3231</v>
      </c>
      <c r="H768" s="17" t="s">
        <v>4230</v>
      </c>
    </row>
    <row r="769" spans="1:8" x14ac:dyDescent="0.25">
      <c r="A769" s="16" t="s">
        <v>5152</v>
      </c>
      <c r="B769" s="16" t="s">
        <v>5153</v>
      </c>
      <c r="C769" s="17" t="s">
        <v>5154</v>
      </c>
      <c r="D769" s="17" t="s">
        <v>5097</v>
      </c>
      <c r="E769" s="17" t="s">
        <v>5095</v>
      </c>
      <c r="F769" s="17" t="s">
        <v>5093</v>
      </c>
      <c r="G769" s="17" t="s">
        <v>3231</v>
      </c>
      <c r="H769" s="17" t="s">
        <v>4230</v>
      </c>
    </row>
    <row r="770" spans="1:8" x14ac:dyDescent="0.25">
      <c r="A770" s="16" t="s">
        <v>5155</v>
      </c>
      <c r="B770" s="16" t="s">
        <v>5156</v>
      </c>
      <c r="C770" s="17" t="s">
        <v>5157</v>
      </c>
      <c r="D770" s="17" t="s">
        <v>5097</v>
      </c>
      <c r="E770" s="17" t="s">
        <v>5095</v>
      </c>
      <c r="F770" s="17" t="s">
        <v>5093</v>
      </c>
      <c r="G770" s="17" t="s">
        <v>3231</v>
      </c>
      <c r="H770" s="17" t="s">
        <v>4230</v>
      </c>
    </row>
    <row r="771" spans="1:8" x14ac:dyDescent="0.25">
      <c r="A771" s="16" t="s">
        <v>5158</v>
      </c>
      <c r="B771" s="16" t="s">
        <v>5159</v>
      </c>
      <c r="C771" s="17" t="s">
        <v>5160</v>
      </c>
      <c r="D771" s="17" t="s">
        <v>5097</v>
      </c>
      <c r="E771" s="17" t="s">
        <v>5095</v>
      </c>
      <c r="F771" s="17" t="s">
        <v>5093</v>
      </c>
      <c r="G771" s="17" t="s">
        <v>3231</v>
      </c>
      <c r="H771" s="17" t="s">
        <v>4230</v>
      </c>
    </row>
    <row r="772" spans="1:8" x14ac:dyDescent="0.25">
      <c r="A772" s="16" t="s">
        <v>5161</v>
      </c>
      <c r="B772" s="16" t="s">
        <v>5162</v>
      </c>
      <c r="C772" s="17" t="s">
        <v>5129</v>
      </c>
      <c r="D772" s="17" t="s">
        <v>5097</v>
      </c>
      <c r="E772" s="17" t="s">
        <v>5095</v>
      </c>
      <c r="F772" s="17" t="s">
        <v>5093</v>
      </c>
      <c r="G772" s="17" t="s">
        <v>3231</v>
      </c>
      <c r="H772" s="17" t="s">
        <v>4230</v>
      </c>
    </row>
    <row r="773" spans="1:8" x14ac:dyDescent="0.25">
      <c r="A773" s="16" t="s">
        <v>5163</v>
      </c>
      <c r="B773" s="16" t="s">
        <v>5142</v>
      </c>
      <c r="C773" s="17" t="s">
        <v>5143</v>
      </c>
      <c r="D773" s="17" t="s">
        <v>5097</v>
      </c>
      <c r="E773" s="17" t="s">
        <v>5095</v>
      </c>
      <c r="F773" s="17" t="s">
        <v>5093</v>
      </c>
      <c r="G773" s="17" t="s">
        <v>3231</v>
      </c>
      <c r="H773" s="17" t="s">
        <v>4230</v>
      </c>
    </row>
    <row r="774" spans="1:8" x14ac:dyDescent="0.25">
      <c r="A774" s="16" t="s">
        <v>5164</v>
      </c>
      <c r="B774" s="16" t="s">
        <v>5165</v>
      </c>
      <c r="C774" s="17" t="s">
        <v>3527</v>
      </c>
      <c r="D774" s="17" t="s">
        <v>5097</v>
      </c>
      <c r="E774" s="17" t="s">
        <v>5095</v>
      </c>
      <c r="F774" s="17" t="s">
        <v>5093</v>
      </c>
      <c r="G774" s="17" t="s">
        <v>3231</v>
      </c>
      <c r="H774" s="17" t="s">
        <v>4230</v>
      </c>
    </row>
    <row r="775" spans="1:8" x14ac:dyDescent="0.25">
      <c r="A775" s="16" t="s">
        <v>5166</v>
      </c>
      <c r="B775" s="16" t="s">
        <v>5167</v>
      </c>
      <c r="C775" s="17" t="s">
        <v>5168</v>
      </c>
      <c r="D775" s="17" t="s">
        <v>5097</v>
      </c>
      <c r="E775" s="17" t="s">
        <v>5095</v>
      </c>
      <c r="F775" s="17" t="s">
        <v>5093</v>
      </c>
      <c r="G775" s="17" t="s">
        <v>3231</v>
      </c>
      <c r="H775" s="17" t="s">
        <v>4230</v>
      </c>
    </row>
    <row r="776" spans="1:8" x14ac:dyDescent="0.25">
      <c r="A776" s="16" t="s">
        <v>5169</v>
      </c>
      <c r="B776" s="16" t="s">
        <v>5170</v>
      </c>
      <c r="C776" s="17" t="s">
        <v>5171</v>
      </c>
      <c r="D776" s="17" t="s">
        <v>5097</v>
      </c>
      <c r="E776" s="17" t="s">
        <v>5095</v>
      </c>
      <c r="F776" s="17" t="s">
        <v>5093</v>
      </c>
      <c r="G776" s="17" t="s">
        <v>3231</v>
      </c>
      <c r="H776" s="17" t="s">
        <v>4230</v>
      </c>
    </row>
    <row r="777" spans="1:8" x14ac:dyDescent="0.25">
      <c r="A777" s="16" t="s">
        <v>5172</v>
      </c>
      <c r="B777" s="16" t="s">
        <v>5173</v>
      </c>
      <c r="C777" s="17" t="s">
        <v>5174</v>
      </c>
      <c r="D777" s="17" t="s">
        <v>5097</v>
      </c>
      <c r="E777" s="17" t="s">
        <v>5095</v>
      </c>
      <c r="F777" s="17" t="s">
        <v>5093</v>
      </c>
      <c r="G777" s="17" t="s">
        <v>3231</v>
      </c>
      <c r="H777" s="17" t="s">
        <v>4230</v>
      </c>
    </row>
    <row r="778" spans="1:8" x14ac:dyDescent="0.25">
      <c r="A778" s="16" t="s">
        <v>5175</v>
      </c>
      <c r="B778" s="16" t="s">
        <v>5176</v>
      </c>
      <c r="C778" s="17" t="s">
        <v>5177</v>
      </c>
      <c r="D778" s="17" t="s">
        <v>5097</v>
      </c>
      <c r="E778" s="17" t="s">
        <v>5095</v>
      </c>
      <c r="F778" s="17" t="s">
        <v>5093</v>
      </c>
      <c r="G778" s="17" t="s">
        <v>3231</v>
      </c>
      <c r="H778" s="17" t="s">
        <v>4230</v>
      </c>
    </row>
    <row r="779" spans="1:8" x14ac:dyDescent="0.25">
      <c r="A779" s="16" t="s">
        <v>5178</v>
      </c>
      <c r="B779" s="16" t="s">
        <v>5179</v>
      </c>
      <c r="C779" s="17" t="s">
        <v>5177</v>
      </c>
      <c r="D779" s="17" t="s">
        <v>5097</v>
      </c>
      <c r="E779" s="17" t="s">
        <v>5095</v>
      </c>
      <c r="F779" s="17" t="s">
        <v>5093</v>
      </c>
      <c r="G779" s="17" t="s">
        <v>3231</v>
      </c>
      <c r="H779" s="17" t="s">
        <v>4230</v>
      </c>
    </row>
    <row r="780" spans="1:8" x14ac:dyDescent="0.25">
      <c r="A780" s="16" t="s">
        <v>5180</v>
      </c>
      <c r="B780" s="16" t="s">
        <v>5181</v>
      </c>
      <c r="C780" s="17" t="s">
        <v>5182</v>
      </c>
      <c r="D780" s="17" t="s">
        <v>5097</v>
      </c>
      <c r="E780" s="17" t="s">
        <v>5095</v>
      </c>
      <c r="F780" s="17" t="s">
        <v>5093</v>
      </c>
      <c r="G780" s="17" t="s">
        <v>3231</v>
      </c>
      <c r="H780" s="17" t="s">
        <v>4230</v>
      </c>
    </row>
    <row r="781" spans="1:8" x14ac:dyDescent="0.25">
      <c r="A781" s="16" t="s">
        <v>5183</v>
      </c>
      <c r="B781" s="16" t="s">
        <v>5184</v>
      </c>
      <c r="C781" s="17" t="s">
        <v>5185</v>
      </c>
      <c r="D781" s="17" t="s">
        <v>5097</v>
      </c>
      <c r="E781" s="17" t="s">
        <v>5095</v>
      </c>
      <c r="F781" s="17" t="s">
        <v>5093</v>
      </c>
      <c r="G781" s="17" t="s">
        <v>3231</v>
      </c>
      <c r="H781" s="17" t="s">
        <v>4230</v>
      </c>
    </row>
    <row r="782" spans="1:8" x14ac:dyDescent="0.25">
      <c r="A782" s="14" t="s">
        <v>5186</v>
      </c>
      <c r="B782" s="14" t="s">
        <v>5187</v>
      </c>
      <c r="C782" s="15"/>
      <c r="D782" s="15" t="s">
        <v>5187</v>
      </c>
      <c r="E782" s="15" t="s">
        <v>5095</v>
      </c>
      <c r="F782" s="15" t="s">
        <v>5093</v>
      </c>
      <c r="G782" s="15" t="s">
        <v>3231</v>
      </c>
      <c r="H782" s="15" t="s">
        <v>4230</v>
      </c>
    </row>
    <row r="783" spans="1:8" x14ac:dyDescent="0.25">
      <c r="A783" s="16" t="s">
        <v>5188</v>
      </c>
      <c r="B783" s="16" t="s">
        <v>5189</v>
      </c>
      <c r="C783" s="17" t="s">
        <v>5190</v>
      </c>
      <c r="D783" s="17" t="s">
        <v>5187</v>
      </c>
      <c r="E783" s="17" t="s">
        <v>5095</v>
      </c>
      <c r="F783" s="17" t="s">
        <v>5093</v>
      </c>
      <c r="G783" s="17" t="s">
        <v>3231</v>
      </c>
      <c r="H783" s="17" t="s">
        <v>4230</v>
      </c>
    </row>
    <row r="784" spans="1:8" x14ac:dyDescent="0.25">
      <c r="A784" s="16" t="s">
        <v>5191</v>
      </c>
      <c r="B784" s="16" t="s">
        <v>5192</v>
      </c>
      <c r="C784" s="17" t="s">
        <v>5193</v>
      </c>
      <c r="D784" s="17" t="s">
        <v>5187</v>
      </c>
      <c r="E784" s="17" t="s">
        <v>5095</v>
      </c>
      <c r="F784" s="17" t="s">
        <v>5093</v>
      </c>
      <c r="G784" s="17" t="s">
        <v>3231</v>
      </c>
      <c r="H784" s="17" t="s">
        <v>4230</v>
      </c>
    </row>
    <row r="785" spans="1:8" s="7" customFormat="1" x14ac:dyDescent="0.25">
      <c r="A785" s="16" t="s">
        <v>5194</v>
      </c>
      <c r="B785" s="16" t="s">
        <v>5195</v>
      </c>
      <c r="C785" s="17" t="s">
        <v>5196</v>
      </c>
      <c r="D785" s="17" t="s">
        <v>5187</v>
      </c>
      <c r="E785" s="17" t="s">
        <v>5095</v>
      </c>
      <c r="F785" s="17" t="s">
        <v>5093</v>
      </c>
      <c r="G785" s="17" t="s">
        <v>3231</v>
      </c>
      <c r="H785" s="17" t="s">
        <v>4230</v>
      </c>
    </row>
    <row r="786" spans="1:8" x14ac:dyDescent="0.25">
      <c r="A786" s="16" t="s">
        <v>5197</v>
      </c>
      <c r="B786" s="16" t="s">
        <v>5198</v>
      </c>
      <c r="C786" s="17" t="s">
        <v>5199</v>
      </c>
      <c r="D786" s="17" t="s">
        <v>5187</v>
      </c>
      <c r="E786" s="17" t="s">
        <v>5095</v>
      </c>
      <c r="F786" s="17" t="s">
        <v>5093</v>
      </c>
      <c r="G786" s="17" t="s">
        <v>3231</v>
      </c>
      <c r="H786" s="17" t="s">
        <v>4230</v>
      </c>
    </row>
    <row r="787" spans="1:8" x14ac:dyDescent="0.25">
      <c r="A787" s="16" t="s">
        <v>5200</v>
      </c>
      <c r="B787" s="16" t="s">
        <v>5201</v>
      </c>
      <c r="C787" s="17" t="s">
        <v>5202</v>
      </c>
      <c r="D787" s="17" t="s">
        <v>5187</v>
      </c>
      <c r="E787" s="17" t="s">
        <v>5095</v>
      </c>
      <c r="F787" s="17" t="s">
        <v>5093</v>
      </c>
      <c r="G787" s="17" t="s">
        <v>3231</v>
      </c>
      <c r="H787" s="17" t="s">
        <v>4230</v>
      </c>
    </row>
    <row r="788" spans="1:8" x14ac:dyDescent="0.25">
      <c r="A788" s="14" t="s">
        <v>5203</v>
      </c>
      <c r="B788" s="14" t="s">
        <v>5204</v>
      </c>
      <c r="C788" s="15"/>
      <c r="D788" s="15" t="s">
        <v>5204</v>
      </c>
      <c r="E788" s="15" t="s">
        <v>5095</v>
      </c>
      <c r="F788" s="15" t="s">
        <v>5093</v>
      </c>
      <c r="G788" s="15" t="s">
        <v>3688</v>
      </c>
      <c r="H788" s="15" t="s">
        <v>4230</v>
      </c>
    </row>
    <row r="789" spans="1:8" x14ac:dyDescent="0.25">
      <c r="A789" s="16" t="s">
        <v>5205</v>
      </c>
      <c r="B789" s="16" t="s">
        <v>5201</v>
      </c>
      <c r="C789" s="17" t="s">
        <v>5202</v>
      </c>
      <c r="D789" s="17" t="s">
        <v>5187</v>
      </c>
      <c r="E789" s="17" t="s">
        <v>5095</v>
      </c>
      <c r="F789" s="17" t="s">
        <v>5093</v>
      </c>
      <c r="G789" s="17" t="s">
        <v>3231</v>
      </c>
      <c r="H789" s="17" t="s">
        <v>4230</v>
      </c>
    </row>
    <row r="790" spans="1:8" x14ac:dyDescent="0.25">
      <c r="A790" s="16" t="s">
        <v>5206</v>
      </c>
      <c r="B790" s="16" t="s">
        <v>5207</v>
      </c>
      <c r="C790" s="17" t="s">
        <v>5208</v>
      </c>
      <c r="D790" s="17" t="s">
        <v>5204</v>
      </c>
      <c r="E790" s="17" t="s">
        <v>5095</v>
      </c>
      <c r="F790" s="17" t="s">
        <v>5093</v>
      </c>
      <c r="G790" s="17" t="s">
        <v>3231</v>
      </c>
      <c r="H790" s="17" t="s">
        <v>4230</v>
      </c>
    </row>
    <row r="791" spans="1:8" x14ac:dyDescent="0.25">
      <c r="A791" s="16" t="s">
        <v>5209</v>
      </c>
      <c r="B791" s="16" t="s">
        <v>5210</v>
      </c>
      <c r="C791" s="17" t="s">
        <v>5211</v>
      </c>
      <c r="D791" s="17" t="s">
        <v>5204</v>
      </c>
      <c r="E791" s="17" t="s">
        <v>5095</v>
      </c>
      <c r="F791" s="17" t="s">
        <v>5093</v>
      </c>
      <c r="G791" s="17" t="s">
        <v>3688</v>
      </c>
      <c r="H791" s="17" t="s">
        <v>4230</v>
      </c>
    </row>
    <row r="792" spans="1:8" x14ac:dyDescent="0.25">
      <c r="A792" s="16" t="s">
        <v>5212</v>
      </c>
      <c r="B792" s="16" t="s">
        <v>5213</v>
      </c>
      <c r="C792" s="17" t="s">
        <v>5214</v>
      </c>
      <c r="D792" s="17" t="s">
        <v>5204</v>
      </c>
      <c r="E792" s="17" t="s">
        <v>5095</v>
      </c>
      <c r="F792" s="17" t="s">
        <v>5093</v>
      </c>
      <c r="G792" s="17" t="s">
        <v>3688</v>
      </c>
      <c r="H792" s="17" t="s">
        <v>4230</v>
      </c>
    </row>
    <row r="793" spans="1:8" x14ac:dyDescent="0.25">
      <c r="A793" s="16" t="s">
        <v>5215</v>
      </c>
      <c r="B793" s="16" t="s">
        <v>5176</v>
      </c>
      <c r="C793" s="17" t="s">
        <v>5216</v>
      </c>
      <c r="D793" s="17" t="s">
        <v>5204</v>
      </c>
      <c r="E793" s="17" t="s">
        <v>5095</v>
      </c>
      <c r="F793" s="17" t="s">
        <v>5093</v>
      </c>
      <c r="G793" s="17" t="s">
        <v>3231</v>
      </c>
      <c r="H793" s="17" t="s">
        <v>4230</v>
      </c>
    </row>
    <row r="794" spans="1:8" x14ac:dyDescent="0.25">
      <c r="A794" s="16" t="s">
        <v>5217</v>
      </c>
      <c r="B794" s="16" t="s">
        <v>5179</v>
      </c>
      <c r="C794" s="17" t="s">
        <v>5218</v>
      </c>
      <c r="D794" s="17" t="s">
        <v>5204</v>
      </c>
      <c r="E794" s="17" t="s">
        <v>5095</v>
      </c>
      <c r="F794" s="17" t="s">
        <v>5093</v>
      </c>
      <c r="G794" s="17" t="s">
        <v>3231</v>
      </c>
      <c r="H794" s="17" t="s">
        <v>4230</v>
      </c>
    </row>
    <row r="795" spans="1:8" x14ac:dyDescent="0.25">
      <c r="A795" s="16" t="s">
        <v>5219</v>
      </c>
      <c r="B795" s="16" t="s">
        <v>5201</v>
      </c>
      <c r="C795" s="17" t="s">
        <v>5177</v>
      </c>
      <c r="D795" s="17" t="s">
        <v>5204</v>
      </c>
      <c r="E795" s="17" t="s">
        <v>5095</v>
      </c>
      <c r="F795" s="17" t="s">
        <v>5093</v>
      </c>
      <c r="G795" s="17" t="s">
        <v>3688</v>
      </c>
      <c r="H795" s="17" t="s">
        <v>4230</v>
      </c>
    </row>
    <row r="796" spans="1:8" x14ac:dyDescent="0.25">
      <c r="A796" s="14" t="s">
        <v>5220</v>
      </c>
      <c r="B796" s="14" t="s">
        <v>5221</v>
      </c>
      <c r="C796" s="15"/>
      <c r="D796" s="15"/>
      <c r="E796" s="15"/>
      <c r="F796" s="15"/>
      <c r="G796" s="15"/>
      <c r="H796" s="15"/>
    </row>
    <row r="797" spans="1:8" x14ac:dyDescent="0.25">
      <c r="A797" s="14" t="s">
        <v>5222</v>
      </c>
      <c r="B797" s="14" t="s">
        <v>5223</v>
      </c>
      <c r="C797" s="15"/>
      <c r="D797" s="15" t="s">
        <v>5223</v>
      </c>
      <c r="E797" s="15" t="s">
        <v>5095</v>
      </c>
      <c r="F797" s="15" t="s">
        <v>5093</v>
      </c>
      <c r="G797" s="15" t="s">
        <v>3231</v>
      </c>
      <c r="H797" s="15" t="s">
        <v>4230</v>
      </c>
    </row>
    <row r="798" spans="1:8" x14ac:dyDescent="0.25">
      <c r="A798" s="16" t="s">
        <v>5224</v>
      </c>
      <c r="B798" s="16" t="s">
        <v>5225</v>
      </c>
      <c r="C798" s="17" t="s">
        <v>5226</v>
      </c>
      <c r="D798" s="17" t="s">
        <v>5223</v>
      </c>
      <c r="E798" s="17" t="s">
        <v>5095</v>
      </c>
      <c r="F798" s="17" t="s">
        <v>5093</v>
      </c>
      <c r="G798" s="17" t="s">
        <v>3231</v>
      </c>
      <c r="H798" s="17" t="s">
        <v>4230</v>
      </c>
    </row>
    <row r="799" spans="1:8" x14ac:dyDescent="0.25">
      <c r="A799" s="14" t="s">
        <v>5227</v>
      </c>
      <c r="B799" s="14" t="s">
        <v>5228</v>
      </c>
      <c r="C799" s="15"/>
      <c r="D799" s="15"/>
      <c r="E799" s="15"/>
      <c r="F799" s="15"/>
      <c r="G799" s="15"/>
      <c r="H799" s="15"/>
    </row>
    <row r="800" spans="1:8" x14ac:dyDescent="0.25">
      <c r="A800" s="14" t="s">
        <v>5229</v>
      </c>
      <c r="B800" s="14" t="s">
        <v>5230</v>
      </c>
      <c r="C800" s="15"/>
      <c r="D800" s="15" t="s">
        <v>5230</v>
      </c>
      <c r="E800" s="15" t="s">
        <v>5095</v>
      </c>
      <c r="F800" s="15" t="s">
        <v>5093</v>
      </c>
      <c r="G800" s="15" t="s">
        <v>3231</v>
      </c>
      <c r="H800" s="15" t="s">
        <v>4230</v>
      </c>
    </row>
    <row r="801" spans="1:8" x14ac:dyDescent="0.25">
      <c r="A801" s="16" t="s">
        <v>5231</v>
      </c>
      <c r="B801" s="16" t="s">
        <v>5232</v>
      </c>
      <c r="C801" s="17" t="s">
        <v>5233</v>
      </c>
      <c r="D801" s="17" t="s">
        <v>5230</v>
      </c>
      <c r="E801" s="17" t="s">
        <v>5095</v>
      </c>
      <c r="F801" s="17" t="s">
        <v>5093</v>
      </c>
      <c r="G801" s="17" t="s">
        <v>3231</v>
      </c>
      <c r="H801" s="17" t="s">
        <v>4230</v>
      </c>
    </row>
    <row r="802" spans="1:8" x14ac:dyDescent="0.25">
      <c r="A802" s="14" t="s">
        <v>5234</v>
      </c>
      <c r="B802" s="14" t="s">
        <v>5235</v>
      </c>
      <c r="C802" s="15"/>
      <c r="D802" s="15"/>
      <c r="E802" s="15"/>
      <c r="F802" s="15"/>
      <c r="G802" s="15"/>
      <c r="H802" s="15"/>
    </row>
    <row r="803" spans="1:8" x14ac:dyDescent="0.25">
      <c r="A803" s="14" t="s">
        <v>5236</v>
      </c>
      <c r="B803" s="14" t="s">
        <v>5237</v>
      </c>
      <c r="C803" s="15"/>
      <c r="D803" s="15" t="s">
        <v>5237</v>
      </c>
      <c r="E803" s="15" t="s">
        <v>5095</v>
      </c>
      <c r="F803" s="15" t="s">
        <v>5093</v>
      </c>
      <c r="G803" s="15" t="s">
        <v>3231</v>
      </c>
      <c r="H803" s="15" t="s">
        <v>4230</v>
      </c>
    </row>
    <row r="804" spans="1:8" x14ac:dyDescent="0.25">
      <c r="A804" s="16" t="s">
        <v>5238</v>
      </c>
      <c r="B804" s="16" t="s">
        <v>5239</v>
      </c>
      <c r="C804" s="17" t="s">
        <v>5240</v>
      </c>
      <c r="D804" s="17" t="s">
        <v>5237</v>
      </c>
      <c r="E804" s="17" t="s">
        <v>5095</v>
      </c>
      <c r="F804" s="17" t="s">
        <v>5093</v>
      </c>
      <c r="G804" s="17" t="s">
        <v>3231</v>
      </c>
      <c r="H804" s="17" t="s">
        <v>4230</v>
      </c>
    </row>
    <row r="805" spans="1:8" x14ac:dyDescent="0.25">
      <c r="A805" s="14" t="s">
        <v>5241</v>
      </c>
      <c r="B805" s="14" t="s">
        <v>5242</v>
      </c>
      <c r="C805" s="15"/>
      <c r="D805" s="15"/>
      <c r="E805" s="15"/>
      <c r="F805" s="15"/>
      <c r="G805" s="15"/>
      <c r="H805" s="15"/>
    </row>
    <row r="806" spans="1:8" x14ac:dyDescent="0.25">
      <c r="A806" s="14" t="s">
        <v>5243</v>
      </c>
      <c r="B806" s="14" t="s">
        <v>5244</v>
      </c>
      <c r="C806" s="15"/>
      <c r="D806" s="15" t="s">
        <v>5244</v>
      </c>
      <c r="E806" s="15" t="s">
        <v>5095</v>
      </c>
      <c r="F806" s="15" t="s">
        <v>5093</v>
      </c>
      <c r="G806" s="15" t="s">
        <v>3231</v>
      </c>
      <c r="H806" s="15" t="s">
        <v>4230</v>
      </c>
    </row>
    <row r="807" spans="1:8" x14ac:dyDescent="0.25">
      <c r="A807" s="16" t="s">
        <v>5245</v>
      </c>
      <c r="B807" s="16" t="s">
        <v>5246</v>
      </c>
      <c r="C807" s="17" t="s">
        <v>5247</v>
      </c>
      <c r="D807" s="17" t="s">
        <v>5244</v>
      </c>
      <c r="E807" s="17" t="s">
        <v>5095</v>
      </c>
      <c r="F807" s="17" t="s">
        <v>5093</v>
      </c>
      <c r="G807" s="17" t="s">
        <v>3231</v>
      </c>
      <c r="H807" s="17" t="s">
        <v>4230</v>
      </c>
    </row>
    <row r="808" spans="1:8" x14ac:dyDescent="0.25">
      <c r="A808" s="16" t="s">
        <v>5248</v>
      </c>
      <c r="B808" s="16" t="s">
        <v>5249</v>
      </c>
      <c r="C808" s="17"/>
      <c r="D808" s="17"/>
      <c r="E808" s="17"/>
      <c r="F808" s="17"/>
      <c r="G808" s="17"/>
      <c r="H808" s="17"/>
    </row>
    <row r="809" spans="1:8" x14ac:dyDescent="0.25">
      <c r="A809" s="14" t="s">
        <v>5250</v>
      </c>
      <c r="B809" s="14" t="s">
        <v>5251</v>
      </c>
      <c r="C809" s="15"/>
      <c r="D809" s="15" t="s">
        <v>5251</v>
      </c>
      <c r="E809" s="15" t="s">
        <v>5095</v>
      </c>
      <c r="F809" s="15" t="s">
        <v>5093</v>
      </c>
      <c r="G809" s="15" t="s">
        <v>3231</v>
      </c>
      <c r="H809" s="15" t="s">
        <v>4230</v>
      </c>
    </row>
    <row r="810" spans="1:8" x14ac:dyDescent="0.25">
      <c r="A810" s="16" t="s">
        <v>5252</v>
      </c>
      <c r="B810" s="16" t="s">
        <v>5253</v>
      </c>
      <c r="C810" s="17" t="s">
        <v>5254</v>
      </c>
      <c r="D810" s="17" t="s">
        <v>5251</v>
      </c>
      <c r="E810" s="17" t="s">
        <v>5095</v>
      </c>
      <c r="F810" s="17" t="s">
        <v>5093</v>
      </c>
      <c r="G810" s="17" t="s">
        <v>3231</v>
      </c>
      <c r="H810" s="17" t="s">
        <v>4230</v>
      </c>
    </row>
    <row r="811" spans="1:8" x14ac:dyDescent="0.25">
      <c r="A811" s="14" t="s">
        <v>5255</v>
      </c>
      <c r="B811" s="14" t="s">
        <v>5256</v>
      </c>
      <c r="C811" s="15"/>
      <c r="D811" s="15"/>
      <c r="E811" s="15"/>
      <c r="F811" s="15"/>
      <c r="G811" s="15"/>
      <c r="H811" s="15"/>
    </row>
    <row r="812" spans="1:8" x14ac:dyDescent="0.25">
      <c r="A812" s="14" t="s">
        <v>5257</v>
      </c>
      <c r="B812" s="14" t="s">
        <v>5258</v>
      </c>
      <c r="C812" s="15"/>
      <c r="D812" s="15" t="s">
        <v>5258</v>
      </c>
      <c r="E812" s="15" t="s">
        <v>5095</v>
      </c>
      <c r="F812" s="15" t="s">
        <v>5093</v>
      </c>
      <c r="G812" s="15" t="s">
        <v>3231</v>
      </c>
      <c r="H812" s="15" t="s">
        <v>4230</v>
      </c>
    </row>
    <row r="813" spans="1:8" x14ac:dyDescent="0.25">
      <c r="A813" s="16" t="s">
        <v>5259</v>
      </c>
      <c r="B813" s="16" t="s">
        <v>5260</v>
      </c>
      <c r="C813" s="17" t="s">
        <v>5261</v>
      </c>
      <c r="D813" s="17" t="s">
        <v>5258</v>
      </c>
      <c r="E813" s="17" t="s">
        <v>5095</v>
      </c>
      <c r="F813" s="17" t="s">
        <v>5093</v>
      </c>
      <c r="G813" s="17" t="s">
        <v>3231</v>
      </c>
      <c r="H813" s="17" t="s">
        <v>4230</v>
      </c>
    </row>
    <row r="814" spans="1:8" x14ac:dyDescent="0.25">
      <c r="A814" s="14" t="s">
        <v>5262</v>
      </c>
      <c r="B814" s="14" t="s">
        <v>5263</v>
      </c>
      <c r="C814" s="15"/>
      <c r="D814" s="15"/>
      <c r="E814" s="15"/>
      <c r="F814" s="15"/>
      <c r="G814" s="15"/>
      <c r="H814" s="15"/>
    </row>
    <row r="815" spans="1:8" x14ac:dyDescent="0.25">
      <c r="A815" s="14" t="s">
        <v>5264</v>
      </c>
      <c r="B815" s="14" t="s">
        <v>5265</v>
      </c>
      <c r="C815" s="15"/>
      <c r="D815" s="15"/>
      <c r="E815" s="15"/>
      <c r="F815" s="15"/>
      <c r="G815" s="15"/>
      <c r="H815" s="15"/>
    </row>
    <row r="816" spans="1:8" x14ac:dyDescent="0.25">
      <c r="A816" s="14" t="s">
        <v>5266</v>
      </c>
      <c r="B816" s="14" t="s">
        <v>5267</v>
      </c>
      <c r="C816" s="15"/>
      <c r="D816" s="15" t="s">
        <v>5267</v>
      </c>
      <c r="E816" s="15" t="s">
        <v>5263</v>
      </c>
      <c r="F816" s="15" t="s">
        <v>5093</v>
      </c>
      <c r="G816" s="15" t="s">
        <v>3231</v>
      </c>
      <c r="H816" s="15" t="s">
        <v>4230</v>
      </c>
    </row>
    <row r="817" spans="1:8" x14ac:dyDescent="0.25">
      <c r="A817" s="16" t="s">
        <v>5268</v>
      </c>
      <c r="B817" s="16" t="s">
        <v>5269</v>
      </c>
      <c r="C817" s="17" t="s">
        <v>5270</v>
      </c>
      <c r="D817" s="17" t="s">
        <v>5267</v>
      </c>
      <c r="E817" s="17" t="s">
        <v>5263</v>
      </c>
      <c r="F817" s="17" t="s">
        <v>5093</v>
      </c>
      <c r="G817" s="17" t="s">
        <v>3231</v>
      </c>
      <c r="H817" s="17" t="s">
        <v>4230</v>
      </c>
    </row>
    <row r="818" spans="1:8" x14ac:dyDescent="0.25">
      <c r="A818" s="16" t="s">
        <v>5271</v>
      </c>
      <c r="B818" s="16" t="s">
        <v>5272</v>
      </c>
      <c r="C818" s="17" t="s">
        <v>5273</v>
      </c>
      <c r="D818" s="17" t="s">
        <v>5267</v>
      </c>
      <c r="E818" s="17" t="s">
        <v>5263</v>
      </c>
      <c r="F818" s="17" t="s">
        <v>5093</v>
      </c>
      <c r="G818" s="17" t="s">
        <v>3231</v>
      </c>
      <c r="H818" s="17" t="s">
        <v>4230</v>
      </c>
    </row>
    <row r="819" spans="1:8" x14ac:dyDescent="0.25">
      <c r="A819" s="16" t="s">
        <v>1937</v>
      </c>
      <c r="B819" s="16" t="s">
        <v>5274</v>
      </c>
      <c r="C819" s="17" t="s">
        <v>5275</v>
      </c>
      <c r="D819" s="17" t="s">
        <v>5267</v>
      </c>
      <c r="E819" s="17" t="s">
        <v>5263</v>
      </c>
      <c r="F819" s="17" t="s">
        <v>5093</v>
      </c>
      <c r="G819" s="17" t="s">
        <v>3231</v>
      </c>
      <c r="H819" s="17" t="s">
        <v>4230</v>
      </c>
    </row>
    <row r="820" spans="1:8" x14ac:dyDescent="0.25">
      <c r="A820" s="16" t="s">
        <v>5276</v>
      </c>
      <c r="B820" s="16" t="s">
        <v>5277</v>
      </c>
      <c r="C820" s="17" t="s">
        <v>5278</v>
      </c>
      <c r="D820" s="17" t="s">
        <v>5267</v>
      </c>
      <c r="E820" s="17" t="s">
        <v>5263</v>
      </c>
      <c r="F820" s="17" t="s">
        <v>5093</v>
      </c>
      <c r="G820" s="17" t="s">
        <v>3231</v>
      </c>
      <c r="H820" s="17" t="s">
        <v>4230</v>
      </c>
    </row>
    <row r="821" spans="1:8" x14ac:dyDescent="0.25">
      <c r="A821" s="16" t="s">
        <v>5279</v>
      </c>
      <c r="B821" s="16" t="s">
        <v>5280</v>
      </c>
      <c r="C821" s="17" t="s">
        <v>5281</v>
      </c>
      <c r="D821" s="17" t="s">
        <v>5267</v>
      </c>
      <c r="E821" s="17" t="s">
        <v>5263</v>
      </c>
      <c r="F821" s="17" t="s">
        <v>5093</v>
      </c>
      <c r="G821" s="17" t="s">
        <v>3231</v>
      </c>
      <c r="H821" s="17" t="s">
        <v>4230</v>
      </c>
    </row>
    <row r="822" spans="1:8" x14ac:dyDescent="0.25">
      <c r="A822" s="16" t="s">
        <v>5282</v>
      </c>
      <c r="B822" s="16" t="s">
        <v>5283</v>
      </c>
      <c r="C822" s="17" t="s">
        <v>5284</v>
      </c>
      <c r="D822" s="17" t="s">
        <v>5267</v>
      </c>
      <c r="E822" s="17" t="s">
        <v>5263</v>
      </c>
      <c r="F822" s="17" t="s">
        <v>5093</v>
      </c>
      <c r="G822" s="17" t="s">
        <v>3688</v>
      </c>
      <c r="H822" s="17" t="s">
        <v>4230</v>
      </c>
    </row>
    <row r="823" spans="1:8" x14ac:dyDescent="0.25">
      <c r="A823" s="16" t="s">
        <v>5285</v>
      </c>
      <c r="B823" s="16" t="s">
        <v>5286</v>
      </c>
      <c r="C823" s="17" t="s">
        <v>5287</v>
      </c>
      <c r="D823" s="17" t="s">
        <v>5267</v>
      </c>
      <c r="E823" s="17" t="s">
        <v>5263</v>
      </c>
      <c r="F823" s="17" t="s">
        <v>5093</v>
      </c>
      <c r="G823" s="17" t="s">
        <v>3688</v>
      </c>
      <c r="H823" s="17" t="s">
        <v>4230</v>
      </c>
    </row>
    <row r="824" spans="1:8" x14ac:dyDescent="0.25">
      <c r="A824" s="16" t="s">
        <v>5288</v>
      </c>
      <c r="B824" s="16" t="s">
        <v>5289</v>
      </c>
      <c r="C824" s="17" t="s">
        <v>5290</v>
      </c>
      <c r="D824" s="17" t="s">
        <v>5267</v>
      </c>
      <c r="E824" s="17" t="s">
        <v>5263</v>
      </c>
      <c r="F824" s="17" t="s">
        <v>5093</v>
      </c>
      <c r="G824" s="17" t="s">
        <v>3231</v>
      </c>
      <c r="H824" s="17" t="s">
        <v>4230</v>
      </c>
    </row>
    <row r="825" spans="1:8" x14ac:dyDescent="0.25">
      <c r="A825" s="16" t="s">
        <v>5291</v>
      </c>
      <c r="B825" s="16" t="s">
        <v>5292</v>
      </c>
      <c r="C825" s="17" t="s">
        <v>5293</v>
      </c>
      <c r="D825" s="17" t="s">
        <v>5267</v>
      </c>
      <c r="E825" s="17" t="s">
        <v>5263</v>
      </c>
      <c r="F825" s="17" t="s">
        <v>5093</v>
      </c>
      <c r="G825" s="17" t="s">
        <v>3231</v>
      </c>
      <c r="H825" s="17" t="s">
        <v>4230</v>
      </c>
    </row>
    <row r="826" spans="1:8" s="7" customFormat="1" x14ac:dyDescent="0.25">
      <c r="A826" s="14" t="s">
        <v>5294</v>
      </c>
      <c r="B826" s="14" t="s">
        <v>5295</v>
      </c>
      <c r="C826" s="15"/>
      <c r="D826" s="15" t="s">
        <v>5295</v>
      </c>
      <c r="E826" s="15" t="s">
        <v>5263</v>
      </c>
      <c r="F826" s="15" t="s">
        <v>5093</v>
      </c>
      <c r="G826" s="15" t="s">
        <v>3231</v>
      </c>
      <c r="H826" s="15" t="s">
        <v>4230</v>
      </c>
    </row>
    <row r="827" spans="1:8" s="7" customFormat="1" x14ac:dyDescent="0.25">
      <c r="A827" s="16" t="s">
        <v>5296</v>
      </c>
      <c r="B827" s="16" t="s">
        <v>5297</v>
      </c>
      <c r="C827" s="17" t="s">
        <v>5298</v>
      </c>
      <c r="D827" s="17" t="s">
        <v>5295</v>
      </c>
      <c r="E827" s="17" t="s">
        <v>5263</v>
      </c>
      <c r="F827" s="17" t="s">
        <v>5093</v>
      </c>
      <c r="G827" s="17" t="s">
        <v>3231</v>
      </c>
      <c r="H827" s="17" t="s">
        <v>4230</v>
      </c>
    </row>
    <row r="828" spans="1:8" s="7" customFormat="1" x14ac:dyDescent="0.25">
      <c r="A828" s="14" t="s">
        <v>5299</v>
      </c>
      <c r="B828" s="14" t="s">
        <v>5300</v>
      </c>
      <c r="C828" s="15"/>
      <c r="D828" s="15"/>
      <c r="E828" s="15"/>
      <c r="F828" s="15"/>
      <c r="G828" s="15"/>
      <c r="H828" s="15"/>
    </row>
    <row r="829" spans="1:8" s="7" customFormat="1" x14ac:dyDescent="0.25">
      <c r="A829" s="14" t="s">
        <v>5301</v>
      </c>
      <c r="B829" s="14" t="s">
        <v>5302</v>
      </c>
      <c r="C829" s="15"/>
      <c r="D829" s="15" t="s">
        <v>5302</v>
      </c>
      <c r="E829" s="15" t="s">
        <v>5263</v>
      </c>
      <c r="F829" s="15" t="s">
        <v>5093</v>
      </c>
      <c r="G829" s="15" t="s">
        <v>3231</v>
      </c>
      <c r="H829" s="15" t="s">
        <v>4230</v>
      </c>
    </row>
    <row r="830" spans="1:8" s="7" customFormat="1" x14ac:dyDescent="0.25">
      <c r="A830" s="16" t="s">
        <v>5303</v>
      </c>
      <c r="B830" s="16" t="s">
        <v>5304</v>
      </c>
      <c r="C830" s="17" t="s">
        <v>5305</v>
      </c>
      <c r="D830" s="17" t="s">
        <v>5302</v>
      </c>
      <c r="E830" s="17" t="s">
        <v>5263</v>
      </c>
      <c r="F830" s="17" t="s">
        <v>5093</v>
      </c>
      <c r="G830" s="17" t="s">
        <v>3231</v>
      </c>
      <c r="H830" s="17" t="s">
        <v>4230</v>
      </c>
    </row>
    <row r="831" spans="1:8" s="7" customFormat="1" x14ac:dyDescent="0.25">
      <c r="A831" s="14" t="s">
        <v>5306</v>
      </c>
      <c r="B831" s="14" t="s">
        <v>5307</v>
      </c>
      <c r="C831" s="15"/>
      <c r="D831" s="15"/>
      <c r="E831" s="15"/>
      <c r="F831" s="15"/>
      <c r="G831" s="15"/>
      <c r="H831" s="15"/>
    </row>
    <row r="832" spans="1:8" s="7" customFormat="1" x14ac:dyDescent="0.25">
      <c r="A832" s="14" t="s">
        <v>5308</v>
      </c>
      <c r="B832" s="14" t="s">
        <v>5309</v>
      </c>
      <c r="C832" s="15"/>
      <c r="D832" s="15" t="s">
        <v>5309</v>
      </c>
      <c r="E832" s="15" t="s">
        <v>5263</v>
      </c>
      <c r="F832" s="15" t="s">
        <v>5093</v>
      </c>
      <c r="G832" s="15" t="s">
        <v>3231</v>
      </c>
      <c r="H832" s="15" t="s">
        <v>4230</v>
      </c>
    </row>
    <row r="833" spans="1:8" s="7" customFormat="1" x14ac:dyDescent="0.25">
      <c r="A833" s="16" t="s">
        <v>5310</v>
      </c>
      <c r="B833" s="16" t="s">
        <v>5311</v>
      </c>
      <c r="C833" s="17" t="s">
        <v>5312</v>
      </c>
      <c r="D833" s="17" t="s">
        <v>5309</v>
      </c>
      <c r="E833" s="17" t="s">
        <v>5263</v>
      </c>
      <c r="F833" s="17" t="s">
        <v>5093</v>
      </c>
      <c r="G833" s="17" t="s">
        <v>3231</v>
      </c>
      <c r="H833" s="17" t="s">
        <v>4230</v>
      </c>
    </row>
    <row r="834" spans="1:8" s="7" customFormat="1" x14ac:dyDescent="0.25">
      <c r="A834" s="14" t="s">
        <v>5313</v>
      </c>
      <c r="B834" s="14" t="s">
        <v>5314</v>
      </c>
      <c r="C834" s="15"/>
      <c r="D834" s="15"/>
      <c r="E834" s="15"/>
      <c r="F834" s="15"/>
      <c r="G834" s="15"/>
      <c r="H834" s="15"/>
    </row>
    <row r="835" spans="1:8" s="7" customFormat="1" x14ac:dyDescent="0.25">
      <c r="A835" s="14" t="s">
        <v>5315</v>
      </c>
      <c r="B835" s="14" t="s">
        <v>5316</v>
      </c>
      <c r="C835" s="15"/>
      <c r="D835" s="15" t="s">
        <v>5316</v>
      </c>
      <c r="E835" s="15" t="s">
        <v>5263</v>
      </c>
      <c r="F835" s="15" t="s">
        <v>5093</v>
      </c>
      <c r="G835" s="15" t="s">
        <v>3231</v>
      </c>
      <c r="H835" s="15" t="s">
        <v>4230</v>
      </c>
    </row>
    <row r="836" spans="1:8" s="7" customFormat="1" x14ac:dyDescent="0.25">
      <c r="A836" s="16" t="s">
        <v>5317</v>
      </c>
      <c r="B836" s="16" t="s">
        <v>5318</v>
      </c>
      <c r="C836" s="17" t="s">
        <v>5319</v>
      </c>
      <c r="D836" s="17" t="s">
        <v>5316</v>
      </c>
      <c r="E836" s="17" t="s">
        <v>5263</v>
      </c>
      <c r="F836" s="17" t="s">
        <v>5093</v>
      </c>
      <c r="G836" s="17" t="s">
        <v>3231</v>
      </c>
      <c r="H836" s="17" t="s">
        <v>4230</v>
      </c>
    </row>
    <row r="837" spans="1:8" s="7" customFormat="1" x14ac:dyDescent="0.25">
      <c r="A837" s="14" t="s">
        <v>5320</v>
      </c>
      <c r="B837" s="14" t="s">
        <v>5321</v>
      </c>
      <c r="C837" s="15"/>
      <c r="D837" s="15"/>
      <c r="E837" s="15"/>
      <c r="F837" s="15"/>
      <c r="G837" s="15"/>
      <c r="H837" s="15"/>
    </row>
    <row r="838" spans="1:8" s="7" customFormat="1" x14ac:dyDescent="0.25">
      <c r="A838" s="14" t="s">
        <v>5322</v>
      </c>
      <c r="B838" s="14" t="s">
        <v>5321</v>
      </c>
      <c r="C838" s="15"/>
      <c r="D838" s="15"/>
      <c r="E838" s="15"/>
      <c r="F838" s="15"/>
      <c r="G838" s="15"/>
      <c r="H838" s="15"/>
    </row>
    <row r="839" spans="1:8" s="7" customFormat="1" x14ac:dyDescent="0.25">
      <c r="A839" s="14" t="s">
        <v>5323</v>
      </c>
      <c r="B839" s="14" t="s">
        <v>5324</v>
      </c>
      <c r="C839" s="15"/>
      <c r="D839" s="15" t="s">
        <v>5324</v>
      </c>
      <c r="E839" s="15" t="s">
        <v>5321</v>
      </c>
      <c r="F839" s="15" t="s">
        <v>5093</v>
      </c>
      <c r="G839" s="15" t="s">
        <v>3231</v>
      </c>
      <c r="H839" s="15" t="s">
        <v>4230</v>
      </c>
    </row>
    <row r="840" spans="1:8" s="7" customFormat="1" x14ac:dyDescent="0.25">
      <c r="A840" s="16" t="s">
        <v>5325</v>
      </c>
      <c r="B840" s="16" t="s">
        <v>5326</v>
      </c>
      <c r="C840" s="17" t="s">
        <v>5327</v>
      </c>
      <c r="D840" s="17" t="s">
        <v>5324</v>
      </c>
      <c r="E840" s="17" t="s">
        <v>5321</v>
      </c>
      <c r="F840" s="17" t="s">
        <v>5093</v>
      </c>
      <c r="G840" s="17" t="s">
        <v>3231</v>
      </c>
      <c r="H840" s="17" t="s">
        <v>4230</v>
      </c>
    </row>
    <row r="841" spans="1:8" s="7" customFormat="1" x14ac:dyDescent="0.25">
      <c r="A841" s="16" t="s">
        <v>5328</v>
      </c>
      <c r="B841" s="16" t="s">
        <v>5329</v>
      </c>
      <c r="C841" s="17" t="s">
        <v>5330</v>
      </c>
      <c r="D841" s="17" t="s">
        <v>5324</v>
      </c>
      <c r="E841" s="17" t="s">
        <v>5321</v>
      </c>
      <c r="F841" s="17" t="s">
        <v>5093</v>
      </c>
      <c r="G841" s="17" t="s">
        <v>3231</v>
      </c>
      <c r="H841" s="17" t="s">
        <v>4230</v>
      </c>
    </row>
    <row r="842" spans="1:8" s="7" customFormat="1" x14ac:dyDescent="0.25">
      <c r="A842" s="16" t="s">
        <v>5331</v>
      </c>
      <c r="B842" s="16" t="s">
        <v>5332</v>
      </c>
      <c r="C842" s="17"/>
      <c r="D842" s="17" t="s">
        <v>5324</v>
      </c>
      <c r="E842" s="17" t="s">
        <v>5321</v>
      </c>
      <c r="F842" s="17" t="s">
        <v>5093</v>
      </c>
      <c r="G842" s="17" t="s">
        <v>3231</v>
      </c>
      <c r="H842" s="17" t="s">
        <v>4230</v>
      </c>
    </row>
    <row r="843" spans="1:8" s="7" customFormat="1" x14ac:dyDescent="0.25">
      <c r="A843" s="16" t="s">
        <v>5333</v>
      </c>
      <c r="B843" s="16" t="s">
        <v>5334</v>
      </c>
      <c r="C843" s="17" t="s">
        <v>5335</v>
      </c>
      <c r="D843" s="17" t="s">
        <v>5324</v>
      </c>
      <c r="E843" s="17" t="s">
        <v>5321</v>
      </c>
      <c r="F843" s="17" t="s">
        <v>5093</v>
      </c>
      <c r="G843" s="17" t="s">
        <v>3231</v>
      </c>
      <c r="H843" s="17" t="s">
        <v>4230</v>
      </c>
    </row>
    <row r="844" spans="1:8" s="7" customFormat="1" x14ac:dyDescent="0.25">
      <c r="A844" s="16" t="s">
        <v>5336</v>
      </c>
      <c r="B844" s="16" t="s">
        <v>5337</v>
      </c>
      <c r="C844" s="17" t="s">
        <v>5338</v>
      </c>
      <c r="D844" s="17" t="s">
        <v>5324</v>
      </c>
      <c r="E844" s="17" t="s">
        <v>5321</v>
      </c>
      <c r="F844" s="17" t="s">
        <v>5093</v>
      </c>
      <c r="G844" s="17" t="s">
        <v>3688</v>
      </c>
      <c r="H844" s="17" t="s">
        <v>4230</v>
      </c>
    </row>
    <row r="845" spans="1:8" s="7" customFormat="1" x14ac:dyDescent="0.25">
      <c r="A845" s="16" t="s">
        <v>5339</v>
      </c>
      <c r="B845" s="16" t="s">
        <v>5340</v>
      </c>
      <c r="C845" s="17" t="s">
        <v>5341</v>
      </c>
      <c r="D845" s="17" t="s">
        <v>5324</v>
      </c>
      <c r="E845" s="17" t="s">
        <v>5321</v>
      </c>
      <c r="F845" s="17" t="s">
        <v>5093</v>
      </c>
      <c r="G845" s="17" t="s">
        <v>3231</v>
      </c>
      <c r="H845" s="17" t="s">
        <v>4230</v>
      </c>
    </row>
    <row r="846" spans="1:8" s="7" customFormat="1" x14ac:dyDescent="0.25">
      <c r="A846" s="16" t="s">
        <v>5342</v>
      </c>
      <c r="B846" s="16" t="s">
        <v>5343</v>
      </c>
      <c r="C846" s="17" t="s">
        <v>5344</v>
      </c>
      <c r="D846" s="17" t="s">
        <v>5324</v>
      </c>
      <c r="E846" s="17" t="s">
        <v>5321</v>
      </c>
      <c r="F846" s="17" t="s">
        <v>5093</v>
      </c>
      <c r="G846" s="17" t="s">
        <v>3231</v>
      </c>
      <c r="H846" s="17" t="s">
        <v>4230</v>
      </c>
    </row>
    <row r="847" spans="1:8" s="7" customFormat="1" x14ac:dyDescent="0.25">
      <c r="A847" s="16" t="s">
        <v>5345</v>
      </c>
      <c r="B847" s="16" t="s">
        <v>5346</v>
      </c>
      <c r="C847" s="17" t="s">
        <v>5347</v>
      </c>
      <c r="D847" s="17" t="s">
        <v>5324</v>
      </c>
      <c r="E847" s="17" t="s">
        <v>5321</v>
      </c>
      <c r="F847" s="17" t="s">
        <v>5093</v>
      </c>
      <c r="G847" s="17" t="s">
        <v>3231</v>
      </c>
      <c r="H847" s="17" t="s">
        <v>4230</v>
      </c>
    </row>
    <row r="848" spans="1:8" s="7" customFormat="1" x14ac:dyDescent="0.25">
      <c r="A848" s="16" t="s">
        <v>5348</v>
      </c>
      <c r="B848" s="16" t="s">
        <v>5349</v>
      </c>
      <c r="C848" s="17" t="s">
        <v>5350</v>
      </c>
      <c r="D848" s="17" t="s">
        <v>5324</v>
      </c>
      <c r="E848" s="17" t="s">
        <v>5321</v>
      </c>
      <c r="F848" s="17" t="s">
        <v>5093</v>
      </c>
      <c r="G848" s="17" t="s">
        <v>3231</v>
      </c>
      <c r="H848" s="17" t="s">
        <v>4230</v>
      </c>
    </row>
    <row r="849" spans="1:8" s="7" customFormat="1" x14ac:dyDescent="0.25">
      <c r="A849" s="16" t="s">
        <v>829</v>
      </c>
      <c r="B849" s="16" t="s">
        <v>5351</v>
      </c>
      <c r="C849" s="17" t="s">
        <v>5335</v>
      </c>
      <c r="D849" s="17" t="s">
        <v>5324</v>
      </c>
      <c r="E849" s="17" t="s">
        <v>5321</v>
      </c>
      <c r="F849" s="17" t="s">
        <v>5093</v>
      </c>
      <c r="G849" s="17" t="s">
        <v>3231</v>
      </c>
      <c r="H849" s="17" t="s">
        <v>4230</v>
      </c>
    </row>
    <row r="850" spans="1:8" s="7" customFormat="1" x14ac:dyDescent="0.25">
      <c r="A850" s="16" t="s">
        <v>5352</v>
      </c>
      <c r="B850" s="16" t="s">
        <v>5353</v>
      </c>
      <c r="C850" s="17" t="s">
        <v>5354</v>
      </c>
      <c r="D850" s="17" t="s">
        <v>5324</v>
      </c>
      <c r="E850" s="17" t="s">
        <v>5321</v>
      </c>
      <c r="F850" s="17" t="s">
        <v>5093</v>
      </c>
      <c r="G850" s="17" t="s">
        <v>3231</v>
      </c>
      <c r="H850" s="17" t="s">
        <v>4230</v>
      </c>
    </row>
    <row r="851" spans="1:8" s="7" customFormat="1" x14ac:dyDescent="0.25">
      <c r="A851" s="16" t="s">
        <v>5355</v>
      </c>
      <c r="B851" s="16" t="s">
        <v>5356</v>
      </c>
      <c r="C851" s="17" t="s">
        <v>5357</v>
      </c>
      <c r="D851" s="17" t="s">
        <v>5324</v>
      </c>
      <c r="E851" s="17" t="s">
        <v>5321</v>
      </c>
      <c r="F851" s="17" t="s">
        <v>5093</v>
      </c>
      <c r="G851" s="17" t="s">
        <v>3231</v>
      </c>
      <c r="H851" s="17" t="s">
        <v>4230</v>
      </c>
    </row>
    <row r="852" spans="1:8" s="7" customFormat="1" x14ac:dyDescent="0.25">
      <c r="A852" s="16" t="s">
        <v>5358</v>
      </c>
      <c r="B852" s="16" t="s">
        <v>5359</v>
      </c>
      <c r="C852" s="17" t="s">
        <v>5360</v>
      </c>
      <c r="D852" s="17" t="s">
        <v>5324</v>
      </c>
      <c r="E852" s="17" t="s">
        <v>5321</v>
      </c>
      <c r="F852" s="17" t="s">
        <v>5093</v>
      </c>
      <c r="G852" s="17" t="s">
        <v>3231</v>
      </c>
      <c r="H852" s="17" t="s">
        <v>4230</v>
      </c>
    </row>
    <row r="853" spans="1:8" s="7" customFormat="1" x14ac:dyDescent="0.25">
      <c r="A853" s="14" t="s">
        <v>5361</v>
      </c>
      <c r="B853" s="14" t="s">
        <v>5362</v>
      </c>
      <c r="C853" s="15"/>
      <c r="D853" s="15"/>
      <c r="E853" s="15"/>
      <c r="F853" s="15"/>
      <c r="G853" s="15"/>
      <c r="H853" s="15"/>
    </row>
    <row r="854" spans="1:8" s="7" customFormat="1" x14ac:dyDescent="0.25">
      <c r="A854" s="14" t="s">
        <v>5363</v>
      </c>
      <c r="B854" s="14" t="s">
        <v>5364</v>
      </c>
      <c r="C854" s="15"/>
      <c r="D854" s="15" t="s">
        <v>5364</v>
      </c>
      <c r="E854" s="15" t="s">
        <v>5321</v>
      </c>
      <c r="F854" s="15" t="s">
        <v>5093</v>
      </c>
      <c r="G854" s="15" t="s">
        <v>3231</v>
      </c>
      <c r="H854" s="15" t="s">
        <v>4230</v>
      </c>
    </row>
    <row r="855" spans="1:8" s="7" customFormat="1" x14ac:dyDescent="0.25">
      <c r="A855" s="16" t="s">
        <v>5365</v>
      </c>
      <c r="B855" s="16" t="s">
        <v>5366</v>
      </c>
      <c r="C855" s="17" t="s">
        <v>5367</v>
      </c>
      <c r="D855" s="17" t="s">
        <v>5364</v>
      </c>
      <c r="E855" s="17" t="s">
        <v>5321</v>
      </c>
      <c r="F855" s="17" t="s">
        <v>5093</v>
      </c>
      <c r="G855" s="17" t="s">
        <v>3231</v>
      </c>
      <c r="H855" s="17" t="s">
        <v>4230</v>
      </c>
    </row>
    <row r="856" spans="1:8" s="7" customFormat="1" x14ac:dyDescent="0.25">
      <c r="A856" s="14" t="s">
        <v>5368</v>
      </c>
      <c r="B856" s="14" t="s">
        <v>5369</v>
      </c>
      <c r="C856" s="15"/>
      <c r="D856" s="15"/>
      <c r="E856" s="15"/>
      <c r="F856" s="15"/>
      <c r="G856" s="15"/>
      <c r="H856" s="15"/>
    </row>
    <row r="857" spans="1:8" s="7" customFormat="1" x14ac:dyDescent="0.25">
      <c r="A857" s="14" t="s">
        <v>5370</v>
      </c>
      <c r="B857" s="14" t="s">
        <v>5371</v>
      </c>
      <c r="C857" s="15"/>
      <c r="D857" s="15" t="s">
        <v>5371</v>
      </c>
      <c r="E857" s="15" t="s">
        <v>5321</v>
      </c>
      <c r="F857" s="15" t="s">
        <v>5093</v>
      </c>
      <c r="G857" s="15" t="s">
        <v>3231</v>
      </c>
      <c r="H857" s="15" t="s">
        <v>4230</v>
      </c>
    </row>
    <row r="858" spans="1:8" s="7" customFormat="1" x14ac:dyDescent="0.25">
      <c r="A858" s="16" t="s">
        <v>5372</v>
      </c>
      <c r="B858" s="16" t="s">
        <v>5373</v>
      </c>
      <c r="C858" s="17" t="s">
        <v>5374</v>
      </c>
      <c r="D858" s="17" t="s">
        <v>5371</v>
      </c>
      <c r="E858" s="17" t="s">
        <v>5321</v>
      </c>
      <c r="F858" s="17" t="s">
        <v>5093</v>
      </c>
      <c r="G858" s="17" t="s">
        <v>3231</v>
      </c>
      <c r="H858" s="17" t="s">
        <v>4230</v>
      </c>
    </row>
    <row r="859" spans="1:8" s="7" customFormat="1" x14ac:dyDescent="0.25">
      <c r="A859" s="14" t="s">
        <v>5375</v>
      </c>
      <c r="B859" s="14" t="s">
        <v>5376</v>
      </c>
      <c r="C859" s="15"/>
      <c r="D859" s="15"/>
      <c r="E859" s="15"/>
      <c r="F859" s="15"/>
      <c r="G859" s="15"/>
      <c r="H859" s="15"/>
    </row>
    <row r="860" spans="1:8" s="7" customFormat="1" x14ac:dyDescent="0.25">
      <c r="A860" s="14" t="s">
        <v>5377</v>
      </c>
      <c r="B860" s="14" t="s">
        <v>5376</v>
      </c>
      <c r="C860" s="15"/>
      <c r="D860" s="15"/>
      <c r="E860" s="15"/>
      <c r="F860" s="15"/>
      <c r="G860" s="15"/>
      <c r="H860" s="15"/>
    </row>
    <row r="861" spans="1:8" s="7" customFormat="1" x14ac:dyDescent="0.25">
      <c r="A861" s="14" t="s">
        <v>5378</v>
      </c>
      <c r="B861" s="14" t="s">
        <v>5379</v>
      </c>
      <c r="C861" s="15"/>
      <c r="D861" s="15" t="s">
        <v>5379</v>
      </c>
      <c r="E861" s="15" t="s">
        <v>5376</v>
      </c>
      <c r="F861" s="15" t="s">
        <v>5093</v>
      </c>
      <c r="G861" s="15" t="s">
        <v>3231</v>
      </c>
      <c r="H861" s="15" t="s">
        <v>5380</v>
      </c>
    </row>
    <row r="862" spans="1:8" s="7" customFormat="1" x14ac:dyDescent="0.25">
      <c r="A862" s="16" t="s">
        <v>5381</v>
      </c>
      <c r="B862" s="16" t="s">
        <v>5382</v>
      </c>
      <c r="C862" s="17" t="s">
        <v>5383</v>
      </c>
      <c r="D862" s="17" t="s">
        <v>5379</v>
      </c>
      <c r="E862" s="17" t="s">
        <v>5376</v>
      </c>
      <c r="F862" s="17" t="s">
        <v>5093</v>
      </c>
      <c r="G862" s="17" t="s">
        <v>3231</v>
      </c>
      <c r="H862" s="17" t="s">
        <v>5380</v>
      </c>
    </row>
    <row r="863" spans="1:8" s="7" customFormat="1" x14ac:dyDescent="0.25">
      <c r="A863" s="16" t="s">
        <v>5384</v>
      </c>
      <c r="B863" s="16" t="s">
        <v>5385</v>
      </c>
      <c r="C863" s="17" t="s">
        <v>5386</v>
      </c>
      <c r="D863" s="17" t="s">
        <v>5379</v>
      </c>
      <c r="E863" s="17" t="s">
        <v>5376</v>
      </c>
      <c r="F863" s="17" t="s">
        <v>5093</v>
      </c>
      <c r="G863" s="17" t="s">
        <v>3688</v>
      </c>
      <c r="H863" s="17" t="s">
        <v>5380</v>
      </c>
    </row>
    <row r="864" spans="1:8" s="7" customFormat="1" x14ac:dyDescent="0.25">
      <c r="A864" s="16" t="s">
        <v>5387</v>
      </c>
      <c r="B864" s="16" t="s">
        <v>5388</v>
      </c>
      <c r="C864" s="17" t="s">
        <v>5389</v>
      </c>
      <c r="D864" s="17" t="s">
        <v>5379</v>
      </c>
      <c r="E864" s="17" t="s">
        <v>5376</v>
      </c>
      <c r="F864" s="17" t="s">
        <v>5093</v>
      </c>
      <c r="G864" s="17" t="s">
        <v>3231</v>
      </c>
      <c r="H864" s="17" t="s">
        <v>5380</v>
      </c>
    </row>
    <row r="865" spans="1:8" s="7" customFormat="1" x14ac:dyDescent="0.25">
      <c r="A865" s="16" t="s">
        <v>675</v>
      </c>
      <c r="B865" s="16" t="s">
        <v>5390</v>
      </c>
      <c r="C865" s="17" t="s">
        <v>5391</v>
      </c>
      <c r="D865" s="17" t="s">
        <v>5379</v>
      </c>
      <c r="E865" s="17" t="s">
        <v>5376</v>
      </c>
      <c r="F865" s="17" t="s">
        <v>5093</v>
      </c>
      <c r="G865" s="17" t="s">
        <v>3231</v>
      </c>
      <c r="H865" s="17" t="s">
        <v>5380</v>
      </c>
    </row>
    <row r="866" spans="1:8" s="7" customFormat="1" x14ac:dyDescent="0.25">
      <c r="A866" s="16" t="s">
        <v>5392</v>
      </c>
      <c r="B866" s="16" t="s">
        <v>5393</v>
      </c>
      <c r="C866" s="17" t="s">
        <v>5394</v>
      </c>
      <c r="D866" s="17" t="s">
        <v>5379</v>
      </c>
      <c r="E866" s="17" t="s">
        <v>5376</v>
      </c>
      <c r="F866" s="17" t="s">
        <v>5093</v>
      </c>
      <c r="G866" s="17" t="s">
        <v>3231</v>
      </c>
      <c r="H866" s="17" t="s">
        <v>5380</v>
      </c>
    </row>
    <row r="867" spans="1:8" s="7" customFormat="1" x14ac:dyDescent="0.25">
      <c r="A867" s="16" t="s">
        <v>5395</v>
      </c>
      <c r="B867" s="16" t="s">
        <v>5396</v>
      </c>
      <c r="C867" s="17" t="s">
        <v>5397</v>
      </c>
      <c r="D867" s="17" t="s">
        <v>5379</v>
      </c>
      <c r="E867" s="17" t="s">
        <v>5376</v>
      </c>
      <c r="F867" s="17" t="s">
        <v>5093</v>
      </c>
      <c r="G867" s="17" t="s">
        <v>3231</v>
      </c>
      <c r="H867" s="17" t="s">
        <v>5380</v>
      </c>
    </row>
    <row r="868" spans="1:8" s="7" customFormat="1" x14ac:dyDescent="0.25">
      <c r="A868" s="16" t="s">
        <v>1431</v>
      </c>
      <c r="B868" s="16" t="s">
        <v>5398</v>
      </c>
      <c r="C868" s="17" t="s">
        <v>5399</v>
      </c>
      <c r="D868" s="17" t="s">
        <v>5379</v>
      </c>
      <c r="E868" s="17" t="s">
        <v>5376</v>
      </c>
      <c r="F868" s="17" t="s">
        <v>5093</v>
      </c>
      <c r="G868" s="17" t="s">
        <v>3231</v>
      </c>
      <c r="H868" s="17" t="s">
        <v>5380</v>
      </c>
    </row>
    <row r="869" spans="1:8" s="7" customFormat="1" x14ac:dyDescent="0.25">
      <c r="A869" s="16" t="s">
        <v>5400</v>
      </c>
      <c r="B869" s="16" t="s">
        <v>5401</v>
      </c>
      <c r="C869" s="17" t="s">
        <v>5402</v>
      </c>
      <c r="D869" s="17" t="s">
        <v>5379</v>
      </c>
      <c r="E869" s="17" t="s">
        <v>5376</v>
      </c>
      <c r="F869" s="17" t="s">
        <v>5093</v>
      </c>
      <c r="G869" s="17" t="s">
        <v>3231</v>
      </c>
      <c r="H869" s="17" t="s">
        <v>5380</v>
      </c>
    </row>
    <row r="870" spans="1:8" s="7" customFormat="1" x14ac:dyDescent="0.25">
      <c r="A870" s="16" t="s">
        <v>5403</v>
      </c>
      <c r="B870" s="16" t="s">
        <v>5404</v>
      </c>
      <c r="C870" s="17" t="s">
        <v>5405</v>
      </c>
      <c r="D870" s="17" t="s">
        <v>5379</v>
      </c>
      <c r="E870" s="17" t="s">
        <v>5376</v>
      </c>
      <c r="F870" s="17" t="s">
        <v>5093</v>
      </c>
      <c r="G870" s="17" t="s">
        <v>3688</v>
      </c>
      <c r="H870" s="17" t="s">
        <v>5380</v>
      </c>
    </row>
    <row r="871" spans="1:8" s="7" customFormat="1" x14ac:dyDescent="0.25">
      <c r="A871" s="16" t="s">
        <v>5406</v>
      </c>
      <c r="B871" s="16" t="s">
        <v>5407</v>
      </c>
      <c r="C871" s="17" t="s">
        <v>5408</v>
      </c>
      <c r="D871" s="17" t="s">
        <v>5379</v>
      </c>
      <c r="E871" s="17" t="s">
        <v>5376</v>
      </c>
      <c r="F871" s="17" t="s">
        <v>5093</v>
      </c>
      <c r="G871" s="17" t="s">
        <v>3231</v>
      </c>
      <c r="H871" s="17" t="s">
        <v>5380</v>
      </c>
    </row>
    <row r="872" spans="1:8" s="7" customFormat="1" x14ac:dyDescent="0.25">
      <c r="A872" s="16" t="s">
        <v>1392</v>
      </c>
      <c r="B872" s="16" t="s">
        <v>5409</v>
      </c>
      <c r="C872" s="17" t="s">
        <v>5410</v>
      </c>
      <c r="D872" s="17" t="s">
        <v>5379</v>
      </c>
      <c r="E872" s="17" t="s">
        <v>5376</v>
      </c>
      <c r="F872" s="17" t="s">
        <v>5093</v>
      </c>
      <c r="G872" s="17" t="s">
        <v>3231</v>
      </c>
      <c r="H872" s="17" t="s">
        <v>5380</v>
      </c>
    </row>
    <row r="873" spans="1:8" s="7" customFormat="1" x14ac:dyDescent="0.25">
      <c r="A873" s="16" t="s">
        <v>1296</v>
      </c>
      <c r="B873" s="16" t="s">
        <v>5411</v>
      </c>
      <c r="C873" s="17" t="s">
        <v>5412</v>
      </c>
      <c r="D873" s="17" t="s">
        <v>5379</v>
      </c>
      <c r="E873" s="17" t="s">
        <v>5376</v>
      </c>
      <c r="F873" s="17" t="s">
        <v>5093</v>
      </c>
      <c r="G873" s="17" t="s">
        <v>3231</v>
      </c>
      <c r="H873" s="17" t="s">
        <v>5380</v>
      </c>
    </row>
    <row r="874" spans="1:8" s="7" customFormat="1" x14ac:dyDescent="0.25">
      <c r="A874" s="14" t="s">
        <v>5413</v>
      </c>
      <c r="B874" s="14" t="s">
        <v>5414</v>
      </c>
      <c r="C874" s="15"/>
      <c r="D874" s="15"/>
      <c r="E874" s="15"/>
      <c r="F874" s="15"/>
      <c r="G874" s="15"/>
      <c r="H874" s="15"/>
    </row>
    <row r="875" spans="1:8" s="7" customFormat="1" x14ac:dyDescent="0.25">
      <c r="A875" s="14" t="s">
        <v>5415</v>
      </c>
      <c r="B875" s="14" t="s">
        <v>5416</v>
      </c>
      <c r="C875" s="15"/>
      <c r="D875" s="15" t="s">
        <v>5416</v>
      </c>
      <c r="E875" s="15" t="s">
        <v>5376</v>
      </c>
      <c r="F875" s="15" t="s">
        <v>5093</v>
      </c>
      <c r="G875" s="15" t="s">
        <v>3231</v>
      </c>
      <c r="H875" s="15" t="s">
        <v>5380</v>
      </c>
    </row>
    <row r="876" spans="1:8" s="7" customFormat="1" x14ac:dyDescent="0.25">
      <c r="A876" s="16" t="s">
        <v>1471</v>
      </c>
      <c r="B876" s="16" t="s">
        <v>5417</v>
      </c>
      <c r="C876" s="17" t="s">
        <v>5418</v>
      </c>
      <c r="D876" s="17" t="s">
        <v>5416</v>
      </c>
      <c r="E876" s="17" t="s">
        <v>5376</v>
      </c>
      <c r="F876" s="17" t="s">
        <v>5093</v>
      </c>
      <c r="G876" s="17" t="s">
        <v>3231</v>
      </c>
      <c r="H876" s="17" t="s">
        <v>5380</v>
      </c>
    </row>
    <row r="877" spans="1:8" s="7" customFormat="1" x14ac:dyDescent="0.25">
      <c r="A877" s="14" t="s">
        <v>5419</v>
      </c>
      <c r="B877" s="14" t="s">
        <v>5420</v>
      </c>
      <c r="C877" s="15"/>
      <c r="D877" s="15"/>
      <c r="E877" s="15"/>
      <c r="F877" s="15"/>
      <c r="G877" s="15"/>
      <c r="H877" s="15"/>
    </row>
    <row r="878" spans="1:8" s="7" customFormat="1" x14ac:dyDescent="0.25">
      <c r="A878" s="14" t="s">
        <v>5421</v>
      </c>
      <c r="B878" s="14" t="s">
        <v>5422</v>
      </c>
      <c r="C878" s="15"/>
      <c r="D878" s="15" t="s">
        <v>5422</v>
      </c>
      <c r="E878" s="15" t="s">
        <v>5376</v>
      </c>
      <c r="F878" s="15" t="s">
        <v>5093</v>
      </c>
      <c r="G878" s="15" t="s">
        <v>3231</v>
      </c>
      <c r="H878" s="15" t="s">
        <v>5380</v>
      </c>
    </row>
    <row r="879" spans="1:8" s="7" customFormat="1" x14ac:dyDescent="0.25">
      <c r="A879" s="16" t="s">
        <v>1748</v>
      </c>
      <c r="B879" s="16" t="s">
        <v>5423</v>
      </c>
      <c r="C879" s="17" t="s">
        <v>5424</v>
      </c>
      <c r="D879" s="17" t="s">
        <v>5422</v>
      </c>
      <c r="E879" s="17" t="s">
        <v>5376</v>
      </c>
      <c r="F879" s="17" t="s">
        <v>5093</v>
      </c>
      <c r="G879" s="17" t="s">
        <v>3231</v>
      </c>
      <c r="H879" s="17" t="s">
        <v>5380</v>
      </c>
    </row>
    <row r="880" spans="1:8" s="7" customFormat="1" x14ac:dyDescent="0.25">
      <c r="A880" s="14" t="s">
        <v>5425</v>
      </c>
      <c r="B880" s="14" t="s">
        <v>5426</v>
      </c>
      <c r="C880" s="15"/>
      <c r="D880" s="15"/>
      <c r="E880" s="15"/>
      <c r="F880" s="15"/>
      <c r="G880" s="15"/>
      <c r="H880" s="15"/>
    </row>
    <row r="881" spans="1:8" s="7" customFormat="1" x14ac:dyDescent="0.25">
      <c r="A881" s="14" t="s">
        <v>5427</v>
      </c>
      <c r="B881" s="14" t="s">
        <v>5428</v>
      </c>
      <c r="C881" s="15"/>
      <c r="D881" s="15"/>
      <c r="E881" s="15"/>
      <c r="F881" s="15"/>
      <c r="G881" s="15"/>
      <c r="H881" s="15"/>
    </row>
    <row r="882" spans="1:8" s="7" customFormat="1" x14ac:dyDescent="0.25">
      <c r="A882" s="14" t="s">
        <v>5429</v>
      </c>
      <c r="B882" s="14" t="s">
        <v>5428</v>
      </c>
      <c r="C882" s="15"/>
      <c r="D882" s="15"/>
      <c r="E882" s="15"/>
      <c r="F882" s="15"/>
      <c r="G882" s="15"/>
      <c r="H882" s="15"/>
    </row>
    <row r="883" spans="1:8" s="7" customFormat="1" x14ac:dyDescent="0.25">
      <c r="A883" s="14" t="s">
        <v>5430</v>
      </c>
      <c r="B883" s="14" t="s">
        <v>5431</v>
      </c>
      <c r="C883" s="15"/>
      <c r="D883" s="15" t="s">
        <v>5431</v>
      </c>
      <c r="E883" s="15" t="s">
        <v>5428</v>
      </c>
      <c r="F883" s="15" t="s">
        <v>5428</v>
      </c>
      <c r="G883" s="15" t="s">
        <v>3231</v>
      </c>
      <c r="H883" s="15" t="s">
        <v>5432</v>
      </c>
    </row>
    <row r="884" spans="1:8" s="7" customFormat="1" x14ac:dyDescent="0.25">
      <c r="A884" s="16" t="s">
        <v>5433</v>
      </c>
      <c r="B884" s="16" t="s">
        <v>5434</v>
      </c>
      <c r="C884" s="17" t="s">
        <v>5435</v>
      </c>
      <c r="D884" s="17" t="s">
        <v>5431</v>
      </c>
      <c r="E884" s="17" t="s">
        <v>5428</v>
      </c>
      <c r="F884" s="17" t="s">
        <v>5428</v>
      </c>
      <c r="G884" s="17" t="s">
        <v>3231</v>
      </c>
      <c r="H884" s="17" t="s">
        <v>5432</v>
      </c>
    </row>
    <row r="885" spans="1:8" s="7" customFormat="1" x14ac:dyDescent="0.25">
      <c r="A885" s="16" t="s">
        <v>5436</v>
      </c>
      <c r="B885" s="16" t="s">
        <v>5437</v>
      </c>
      <c r="C885" s="17" t="s">
        <v>5438</v>
      </c>
      <c r="D885" s="17" t="s">
        <v>5431</v>
      </c>
      <c r="E885" s="17" t="s">
        <v>5428</v>
      </c>
      <c r="F885" s="17" t="s">
        <v>5428</v>
      </c>
      <c r="G885" s="17" t="s">
        <v>3688</v>
      </c>
      <c r="H885" s="17" t="s">
        <v>5432</v>
      </c>
    </row>
    <row r="886" spans="1:8" s="7" customFormat="1" x14ac:dyDescent="0.25">
      <c r="A886" s="16" t="s">
        <v>5439</v>
      </c>
      <c r="B886" s="16" t="s">
        <v>5440</v>
      </c>
      <c r="C886" s="17" t="s">
        <v>5441</v>
      </c>
      <c r="D886" s="17" t="s">
        <v>5431</v>
      </c>
      <c r="E886" s="17" t="s">
        <v>5428</v>
      </c>
      <c r="F886" s="17" t="s">
        <v>5428</v>
      </c>
      <c r="G886" s="17" t="s">
        <v>3688</v>
      </c>
      <c r="H886" s="17" t="s">
        <v>5432</v>
      </c>
    </row>
    <row r="887" spans="1:8" s="7" customFormat="1" x14ac:dyDescent="0.25">
      <c r="A887" s="16" t="s">
        <v>5442</v>
      </c>
      <c r="B887" s="16" t="s">
        <v>5443</v>
      </c>
      <c r="C887" s="17" t="s">
        <v>5444</v>
      </c>
      <c r="D887" s="17" t="s">
        <v>5431</v>
      </c>
      <c r="E887" s="17" t="s">
        <v>5428</v>
      </c>
      <c r="F887" s="17" t="s">
        <v>5428</v>
      </c>
      <c r="G887" s="17" t="s">
        <v>3231</v>
      </c>
      <c r="H887" s="17" t="s">
        <v>5432</v>
      </c>
    </row>
    <row r="888" spans="1:8" s="7" customFormat="1" x14ac:dyDescent="0.25">
      <c r="A888" s="16" t="s">
        <v>5445</v>
      </c>
      <c r="B888" s="16" t="s">
        <v>5446</v>
      </c>
      <c r="C888" s="17" t="s">
        <v>5447</v>
      </c>
      <c r="D888" s="17" t="s">
        <v>5431</v>
      </c>
      <c r="E888" s="17" t="s">
        <v>5428</v>
      </c>
      <c r="F888" s="17" t="s">
        <v>5428</v>
      </c>
      <c r="G888" s="17" t="s">
        <v>3231</v>
      </c>
      <c r="H888" s="17" t="s">
        <v>5432</v>
      </c>
    </row>
    <row r="889" spans="1:8" s="7" customFormat="1" x14ac:dyDescent="0.25">
      <c r="A889" s="16" t="s">
        <v>5448</v>
      </c>
      <c r="B889" s="16" t="s">
        <v>5449</v>
      </c>
      <c r="C889" s="17" t="s">
        <v>5450</v>
      </c>
      <c r="D889" s="17" t="s">
        <v>5431</v>
      </c>
      <c r="E889" s="17" t="s">
        <v>5428</v>
      </c>
      <c r="F889" s="17" t="s">
        <v>5428</v>
      </c>
      <c r="G889" s="17" t="s">
        <v>3231</v>
      </c>
      <c r="H889" s="17" t="s">
        <v>5432</v>
      </c>
    </row>
    <row r="890" spans="1:8" s="7" customFormat="1" x14ac:dyDescent="0.25">
      <c r="A890" s="16" t="s">
        <v>5451</v>
      </c>
      <c r="B890" s="16" t="s">
        <v>5452</v>
      </c>
      <c r="C890" s="17" t="s">
        <v>5453</v>
      </c>
      <c r="D890" s="17" t="s">
        <v>5431</v>
      </c>
      <c r="E890" s="17" t="s">
        <v>5428</v>
      </c>
      <c r="F890" s="17" t="s">
        <v>5428</v>
      </c>
      <c r="G890" s="17" t="s">
        <v>3231</v>
      </c>
      <c r="H890" s="17" t="s">
        <v>5432</v>
      </c>
    </row>
    <row r="891" spans="1:8" s="7" customFormat="1" x14ac:dyDescent="0.25">
      <c r="A891" s="16" t="s">
        <v>5454</v>
      </c>
      <c r="B891" s="16" t="s">
        <v>5455</v>
      </c>
      <c r="C891" s="17" t="s">
        <v>5456</v>
      </c>
      <c r="D891" s="17" t="s">
        <v>5431</v>
      </c>
      <c r="E891" s="17" t="s">
        <v>5428</v>
      </c>
      <c r="F891" s="17" t="s">
        <v>5428</v>
      </c>
      <c r="G891" s="17" t="s">
        <v>3231</v>
      </c>
      <c r="H891" s="17" t="s">
        <v>5432</v>
      </c>
    </row>
    <row r="892" spans="1:8" s="7" customFormat="1" x14ac:dyDescent="0.25">
      <c r="A892" s="16" t="s">
        <v>5457</v>
      </c>
      <c r="B892" s="16" t="s">
        <v>5458</v>
      </c>
      <c r="C892" s="17" t="s">
        <v>5459</v>
      </c>
      <c r="D892" s="17" t="s">
        <v>5431</v>
      </c>
      <c r="E892" s="17" t="s">
        <v>5428</v>
      </c>
      <c r="F892" s="17" t="s">
        <v>5428</v>
      </c>
      <c r="G892" s="17" t="s">
        <v>3231</v>
      </c>
      <c r="H892" s="17" t="s">
        <v>5432</v>
      </c>
    </row>
    <row r="893" spans="1:8" s="7" customFormat="1" x14ac:dyDescent="0.25">
      <c r="A893" s="16" t="s">
        <v>5460</v>
      </c>
      <c r="B893" s="16" t="s">
        <v>5461</v>
      </c>
      <c r="C893" s="17" t="s">
        <v>5459</v>
      </c>
      <c r="D893" s="17" t="s">
        <v>5431</v>
      </c>
      <c r="E893" s="17" t="s">
        <v>5428</v>
      </c>
      <c r="F893" s="17" t="s">
        <v>5428</v>
      </c>
      <c r="G893" s="17" t="s">
        <v>3231</v>
      </c>
      <c r="H893" s="17" t="s">
        <v>5432</v>
      </c>
    </row>
    <row r="894" spans="1:8" s="7" customFormat="1" x14ac:dyDescent="0.25">
      <c r="A894" s="16" t="s">
        <v>5462</v>
      </c>
      <c r="B894" s="16" t="s">
        <v>5463</v>
      </c>
      <c r="C894" s="17" t="s">
        <v>5464</v>
      </c>
      <c r="D894" s="17" t="s">
        <v>5431</v>
      </c>
      <c r="E894" s="17" t="s">
        <v>5428</v>
      </c>
      <c r="F894" s="17" t="s">
        <v>5428</v>
      </c>
      <c r="G894" s="17" t="s">
        <v>3231</v>
      </c>
      <c r="H894" s="17" t="s">
        <v>5432</v>
      </c>
    </row>
    <row r="895" spans="1:8" s="7" customFormat="1" x14ac:dyDescent="0.25">
      <c r="A895" s="16" t="s">
        <v>5465</v>
      </c>
      <c r="B895" s="16" t="s">
        <v>5455</v>
      </c>
      <c r="C895" s="17" t="s">
        <v>5456</v>
      </c>
      <c r="D895" s="17" t="s">
        <v>5431</v>
      </c>
      <c r="E895" s="17" t="s">
        <v>5428</v>
      </c>
      <c r="F895" s="17" t="s">
        <v>5428</v>
      </c>
      <c r="G895" s="17" t="s">
        <v>3231</v>
      </c>
      <c r="H895" s="17" t="s">
        <v>5432</v>
      </c>
    </row>
    <row r="896" spans="1:8" s="7" customFormat="1" x14ac:dyDescent="0.25">
      <c r="A896" s="16" t="s">
        <v>5466</v>
      </c>
      <c r="B896" s="16" t="s">
        <v>5467</v>
      </c>
      <c r="C896" s="17" t="s">
        <v>5468</v>
      </c>
      <c r="D896" s="17" t="s">
        <v>5431</v>
      </c>
      <c r="E896" s="17" t="s">
        <v>5428</v>
      </c>
      <c r="F896" s="17" t="s">
        <v>5428</v>
      </c>
      <c r="G896" s="17" t="s">
        <v>3231</v>
      </c>
      <c r="H896" s="17" t="s">
        <v>5432</v>
      </c>
    </row>
    <row r="897" spans="1:8" s="7" customFormat="1" x14ac:dyDescent="0.25">
      <c r="A897" s="16" t="s">
        <v>5469</v>
      </c>
      <c r="B897" s="16" t="s">
        <v>5470</v>
      </c>
      <c r="C897" s="17" t="s">
        <v>5471</v>
      </c>
      <c r="D897" s="17" t="s">
        <v>5431</v>
      </c>
      <c r="E897" s="17" t="s">
        <v>5428</v>
      </c>
      <c r="F897" s="17" t="s">
        <v>5428</v>
      </c>
      <c r="G897" s="17" t="s">
        <v>3231</v>
      </c>
      <c r="H897" s="17" t="s">
        <v>5432</v>
      </c>
    </row>
    <row r="898" spans="1:8" s="7" customFormat="1" x14ac:dyDescent="0.25">
      <c r="A898" s="16" t="s">
        <v>5472</v>
      </c>
      <c r="B898" s="16" t="s">
        <v>5473</v>
      </c>
      <c r="C898" s="17" t="s">
        <v>5474</v>
      </c>
      <c r="D898" s="17" t="s">
        <v>5431</v>
      </c>
      <c r="E898" s="17" t="s">
        <v>5428</v>
      </c>
      <c r="F898" s="17" t="s">
        <v>5428</v>
      </c>
      <c r="G898" s="17" t="s">
        <v>3231</v>
      </c>
      <c r="H898" s="17" t="s">
        <v>5432</v>
      </c>
    </row>
    <row r="899" spans="1:8" s="7" customFormat="1" x14ac:dyDescent="0.25">
      <c r="A899" s="16" t="s">
        <v>5475</v>
      </c>
      <c r="B899" s="16" t="s">
        <v>5476</v>
      </c>
      <c r="C899" s="17" t="s">
        <v>3527</v>
      </c>
      <c r="D899" s="17" t="s">
        <v>5431</v>
      </c>
      <c r="E899" s="17" t="s">
        <v>5428</v>
      </c>
      <c r="F899" s="17" t="s">
        <v>5428</v>
      </c>
      <c r="G899" s="17" t="s">
        <v>3231</v>
      </c>
      <c r="H899" s="17" t="s">
        <v>5432</v>
      </c>
    </row>
    <row r="900" spans="1:8" s="7" customFormat="1" x14ac:dyDescent="0.25">
      <c r="A900" s="16" t="s">
        <v>5477</v>
      </c>
      <c r="B900" s="16" t="s">
        <v>5478</v>
      </c>
      <c r="C900" s="17" t="s">
        <v>5479</v>
      </c>
      <c r="D900" s="17" t="s">
        <v>5431</v>
      </c>
      <c r="E900" s="17" t="s">
        <v>5428</v>
      </c>
      <c r="F900" s="17" t="s">
        <v>5428</v>
      </c>
      <c r="G900" s="17" t="s">
        <v>3231</v>
      </c>
      <c r="H900" s="17" t="s">
        <v>5432</v>
      </c>
    </row>
    <row r="901" spans="1:8" s="7" customFormat="1" x14ac:dyDescent="0.25">
      <c r="A901" s="16" t="s">
        <v>5480</v>
      </c>
      <c r="B901" s="16" t="s">
        <v>5481</v>
      </c>
      <c r="C901" s="17" t="s">
        <v>5482</v>
      </c>
      <c r="D901" s="17" t="s">
        <v>5431</v>
      </c>
      <c r="E901" s="17" t="s">
        <v>5428</v>
      </c>
      <c r="F901" s="17" t="s">
        <v>5428</v>
      </c>
      <c r="G901" s="17" t="s">
        <v>3231</v>
      </c>
      <c r="H901" s="17" t="s">
        <v>5432</v>
      </c>
    </row>
    <row r="902" spans="1:8" s="7" customFormat="1" x14ac:dyDescent="0.25">
      <c r="A902" s="16" t="s">
        <v>5483</v>
      </c>
      <c r="B902" s="16" t="s">
        <v>5484</v>
      </c>
      <c r="C902" s="17" t="s">
        <v>5485</v>
      </c>
      <c r="D902" s="17" t="s">
        <v>5431</v>
      </c>
      <c r="E902" s="17" t="s">
        <v>5428</v>
      </c>
      <c r="F902" s="17" t="s">
        <v>5428</v>
      </c>
      <c r="G902" s="17" t="s">
        <v>3231</v>
      </c>
      <c r="H902" s="17" t="s">
        <v>5432</v>
      </c>
    </row>
    <row r="903" spans="1:8" s="7" customFormat="1" x14ac:dyDescent="0.25">
      <c r="A903" s="16" t="s">
        <v>5486</v>
      </c>
      <c r="B903" s="16" t="s">
        <v>5487</v>
      </c>
      <c r="C903" s="17" t="s">
        <v>5488</v>
      </c>
      <c r="D903" s="17" t="s">
        <v>5431</v>
      </c>
      <c r="E903" s="17" t="s">
        <v>5428</v>
      </c>
      <c r="F903" s="17" t="s">
        <v>5428</v>
      </c>
      <c r="G903" s="17" t="s">
        <v>3231</v>
      </c>
      <c r="H903" s="17" t="s">
        <v>5432</v>
      </c>
    </row>
    <row r="904" spans="1:8" s="7" customFormat="1" x14ac:dyDescent="0.25">
      <c r="A904" s="16" t="s">
        <v>5489</v>
      </c>
      <c r="B904" s="16" t="s">
        <v>5490</v>
      </c>
      <c r="C904" s="17" t="s">
        <v>5491</v>
      </c>
      <c r="D904" s="17" t="s">
        <v>5431</v>
      </c>
      <c r="E904" s="17" t="s">
        <v>5428</v>
      </c>
      <c r="F904" s="17" t="s">
        <v>5428</v>
      </c>
      <c r="G904" s="17" t="s">
        <v>3231</v>
      </c>
      <c r="H904" s="17" t="s">
        <v>5432</v>
      </c>
    </row>
    <row r="905" spans="1:8" s="7" customFormat="1" x14ac:dyDescent="0.25">
      <c r="A905" s="16" t="s">
        <v>5492</v>
      </c>
      <c r="B905" s="16" t="s">
        <v>5493</v>
      </c>
      <c r="C905" s="17" t="s">
        <v>5494</v>
      </c>
      <c r="D905" s="17" t="s">
        <v>5431</v>
      </c>
      <c r="E905" s="17" t="s">
        <v>5428</v>
      </c>
      <c r="F905" s="17" t="s">
        <v>5428</v>
      </c>
      <c r="G905" s="17" t="s">
        <v>3231</v>
      </c>
      <c r="H905" s="17" t="s">
        <v>5432</v>
      </c>
    </row>
    <row r="906" spans="1:8" s="7" customFormat="1" x14ac:dyDescent="0.25">
      <c r="A906" s="16" t="s">
        <v>812</v>
      </c>
      <c r="B906" s="16" t="s">
        <v>5495</v>
      </c>
      <c r="C906" s="17" t="s">
        <v>5496</v>
      </c>
      <c r="D906" s="17" t="s">
        <v>5431</v>
      </c>
      <c r="E906" s="17" t="s">
        <v>5428</v>
      </c>
      <c r="F906" s="17" t="s">
        <v>5428</v>
      </c>
      <c r="G906" s="17" t="s">
        <v>3231</v>
      </c>
      <c r="H906" s="17" t="s">
        <v>5432</v>
      </c>
    </row>
    <row r="907" spans="1:8" s="7" customFormat="1" x14ac:dyDescent="0.25">
      <c r="A907" s="16" t="s">
        <v>215</v>
      </c>
      <c r="B907" s="16" t="s">
        <v>5497</v>
      </c>
      <c r="C907" s="17" t="s">
        <v>5498</v>
      </c>
      <c r="D907" s="17" t="s">
        <v>5431</v>
      </c>
      <c r="E907" s="17" t="s">
        <v>5428</v>
      </c>
      <c r="F907" s="17" t="s">
        <v>5428</v>
      </c>
      <c r="G907" s="17" t="s">
        <v>3231</v>
      </c>
      <c r="H907" s="17" t="s">
        <v>5432</v>
      </c>
    </row>
    <row r="908" spans="1:8" s="7" customFormat="1" x14ac:dyDescent="0.25">
      <c r="A908" s="14" t="s">
        <v>5499</v>
      </c>
      <c r="B908" s="14" t="s">
        <v>5500</v>
      </c>
      <c r="C908" s="15"/>
      <c r="D908" s="15" t="s">
        <v>5500</v>
      </c>
      <c r="E908" s="15" t="s">
        <v>5428</v>
      </c>
      <c r="F908" s="15" t="s">
        <v>5428</v>
      </c>
      <c r="G908" s="15" t="s">
        <v>3231</v>
      </c>
      <c r="H908" s="15" t="s">
        <v>5432</v>
      </c>
    </row>
    <row r="909" spans="1:8" s="7" customFormat="1" x14ac:dyDescent="0.25">
      <c r="A909" s="16" t="s">
        <v>1684</v>
      </c>
      <c r="B909" s="16" t="s">
        <v>5501</v>
      </c>
      <c r="C909" s="17" t="s">
        <v>5502</v>
      </c>
      <c r="D909" s="17" t="s">
        <v>5500</v>
      </c>
      <c r="E909" s="17" t="s">
        <v>5428</v>
      </c>
      <c r="F909" s="17" t="s">
        <v>5428</v>
      </c>
      <c r="G909" s="17" t="s">
        <v>3231</v>
      </c>
      <c r="H909" s="17" t="s">
        <v>5432</v>
      </c>
    </row>
    <row r="910" spans="1:8" s="7" customFormat="1" x14ac:dyDescent="0.25">
      <c r="A910" s="16" t="s">
        <v>5503</v>
      </c>
      <c r="B910" s="16" t="s">
        <v>5504</v>
      </c>
      <c r="C910" s="17" t="s">
        <v>5502</v>
      </c>
      <c r="D910" s="17" t="s">
        <v>5500</v>
      </c>
      <c r="E910" s="17" t="s">
        <v>5428</v>
      </c>
      <c r="F910" s="17" t="s">
        <v>5428</v>
      </c>
      <c r="G910" s="17" t="s">
        <v>3231</v>
      </c>
      <c r="H910" s="17" t="s">
        <v>5432</v>
      </c>
    </row>
    <row r="911" spans="1:8" s="7" customFormat="1" x14ac:dyDescent="0.25">
      <c r="A911" s="14" t="s">
        <v>5505</v>
      </c>
      <c r="B911" s="14" t="s">
        <v>5506</v>
      </c>
      <c r="C911" s="15"/>
      <c r="D911" s="14" t="s">
        <v>5506</v>
      </c>
      <c r="E911" s="15" t="s">
        <v>5428</v>
      </c>
      <c r="F911" s="15" t="s">
        <v>5428</v>
      </c>
      <c r="G911" s="15" t="s">
        <v>3231</v>
      </c>
      <c r="H911" s="15" t="s">
        <v>5432</v>
      </c>
    </row>
    <row r="912" spans="1:8" s="7" customFormat="1" x14ac:dyDescent="0.25">
      <c r="A912" s="16" t="s">
        <v>5507</v>
      </c>
      <c r="B912" s="16" t="s">
        <v>5508</v>
      </c>
      <c r="C912" s="17"/>
      <c r="D912" s="16" t="s">
        <v>5506</v>
      </c>
      <c r="E912" s="17" t="s">
        <v>5428</v>
      </c>
      <c r="F912" s="17" t="s">
        <v>5428</v>
      </c>
      <c r="G912" s="17" t="s">
        <v>3231</v>
      </c>
      <c r="H912" s="17" t="s">
        <v>5432</v>
      </c>
    </row>
    <row r="913" spans="1:8" s="7" customFormat="1" x14ac:dyDescent="0.25">
      <c r="A913" s="14" t="s">
        <v>5509</v>
      </c>
      <c r="B913" s="14" t="s">
        <v>5510</v>
      </c>
      <c r="C913" s="15"/>
      <c r="D913" s="14" t="s">
        <v>5510</v>
      </c>
      <c r="E913" s="15" t="s">
        <v>5428</v>
      </c>
      <c r="F913" s="15" t="s">
        <v>5428</v>
      </c>
      <c r="G913" s="15" t="s">
        <v>3231</v>
      </c>
      <c r="H913" s="15" t="s">
        <v>5432</v>
      </c>
    </row>
    <row r="914" spans="1:8" s="7" customFormat="1" x14ac:dyDescent="0.25">
      <c r="A914" s="16" t="s">
        <v>5511</v>
      </c>
      <c r="B914" s="16" t="s">
        <v>5512</v>
      </c>
      <c r="C914" s="17"/>
      <c r="D914" s="16" t="s">
        <v>5510</v>
      </c>
      <c r="E914" s="17" t="s">
        <v>5428</v>
      </c>
      <c r="F914" s="17" t="s">
        <v>5428</v>
      </c>
      <c r="G914" s="17" t="s">
        <v>3231</v>
      </c>
      <c r="H914" s="17" t="s">
        <v>5432</v>
      </c>
    </row>
    <row r="915" spans="1:8" s="7" customFormat="1" x14ac:dyDescent="0.25">
      <c r="A915" s="16" t="s">
        <v>5513</v>
      </c>
      <c r="B915" s="16" t="s">
        <v>5514</v>
      </c>
      <c r="C915" s="17"/>
      <c r="D915" s="16" t="s">
        <v>5510</v>
      </c>
      <c r="E915" s="17" t="s">
        <v>5428</v>
      </c>
      <c r="F915" s="17" t="s">
        <v>5428</v>
      </c>
      <c r="G915" s="17" t="s">
        <v>3231</v>
      </c>
      <c r="H915" s="17" t="s">
        <v>5432</v>
      </c>
    </row>
    <row r="916" spans="1:8" s="7" customFormat="1" x14ac:dyDescent="0.25">
      <c r="A916" s="14" t="s">
        <v>5515</v>
      </c>
      <c r="B916" s="14" t="s">
        <v>5516</v>
      </c>
      <c r="C916" s="15"/>
      <c r="D916" s="15"/>
      <c r="E916" s="15"/>
      <c r="F916" s="15"/>
      <c r="G916" s="15"/>
      <c r="H916" s="15"/>
    </row>
    <row r="917" spans="1:8" s="7" customFormat="1" x14ac:dyDescent="0.25">
      <c r="A917" s="14" t="s">
        <v>5517</v>
      </c>
      <c r="B917" s="14" t="s">
        <v>5518</v>
      </c>
      <c r="C917" s="15"/>
      <c r="D917" s="15" t="s">
        <v>5518</v>
      </c>
      <c r="E917" s="15" t="s">
        <v>5428</v>
      </c>
      <c r="F917" s="15" t="s">
        <v>5428</v>
      </c>
      <c r="G917" s="15" t="s">
        <v>3231</v>
      </c>
      <c r="H917" s="15" t="s">
        <v>5432</v>
      </c>
    </row>
    <row r="918" spans="1:8" s="7" customFormat="1" x14ac:dyDescent="0.25">
      <c r="A918" s="16" t="s">
        <v>5519</v>
      </c>
      <c r="B918" s="16" t="s">
        <v>5520</v>
      </c>
      <c r="C918" s="17" t="s">
        <v>5521</v>
      </c>
      <c r="D918" s="17" t="s">
        <v>5518</v>
      </c>
      <c r="E918" s="17" t="s">
        <v>5428</v>
      </c>
      <c r="F918" s="17" t="s">
        <v>5428</v>
      </c>
      <c r="G918" s="17" t="s">
        <v>3231</v>
      </c>
      <c r="H918" s="17" t="s">
        <v>5432</v>
      </c>
    </row>
    <row r="919" spans="1:8" s="7" customFormat="1" x14ac:dyDescent="0.25">
      <c r="A919" s="14" t="s">
        <v>5522</v>
      </c>
      <c r="B919" s="14" t="s">
        <v>5523</v>
      </c>
      <c r="C919" s="15"/>
      <c r="D919" s="15"/>
      <c r="E919" s="15"/>
      <c r="F919" s="15"/>
      <c r="G919" s="15"/>
      <c r="H919" s="15"/>
    </row>
    <row r="920" spans="1:8" s="7" customFormat="1" x14ac:dyDescent="0.25">
      <c r="A920" s="14" t="s">
        <v>5524</v>
      </c>
      <c r="B920" s="14" t="s">
        <v>5525</v>
      </c>
      <c r="C920" s="15"/>
      <c r="D920" s="15" t="s">
        <v>5525</v>
      </c>
      <c r="E920" s="15" t="s">
        <v>5428</v>
      </c>
      <c r="F920" s="15" t="s">
        <v>5428</v>
      </c>
      <c r="G920" s="15" t="s">
        <v>3231</v>
      </c>
      <c r="H920" s="15" t="s">
        <v>5432</v>
      </c>
    </row>
    <row r="921" spans="1:8" s="7" customFormat="1" x14ac:dyDescent="0.25">
      <c r="A921" s="16" t="s">
        <v>5526</v>
      </c>
      <c r="B921" s="16" t="s">
        <v>5527</v>
      </c>
      <c r="C921" s="17" t="s">
        <v>5528</v>
      </c>
      <c r="D921" s="17" t="s">
        <v>5525</v>
      </c>
      <c r="E921" s="17" t="s">
        <v>5428</v>
      </c>
      <c r="F921" s="17" t="s">
        <v>5428</v>
      </c>
      <c r="G921" s="17" t="s">
        <v>3231</v>
      </c>
      <c r="H921" s="17" t="s">
        <v>5432</v>
      </c>
    </row>
    <row r="922" spans="1:8" s="7" customFormat="1" x14ac:dyDescent="0.25">
      <c r="A922" s="14" t="s">
        <v>5529</v>
      </c>
      <c r="B922" s="14" t="s">
        <v>5530</v>
      </c>
      <c r="C922" s="15"/>
      <c r="D922" s="15"/>
      <c r="E922" s="15"/>
      <c r="F922" s="15"/>
      <c r="G922" s="15"/>
      <c r="H922" s="15"/>
    </row>
    <row r="923" spans="1:8" s="7" customFormat="1" x14ac:dyDescent="0.25">
      <c r="A923" s="14" t="s">
        <v>5531</v>
      </c>
      <c r="B923" s="14" t="s">
        <v>5532</v>
      </c>
      <c r="C923" s="15"/>
      <c r="D923" s="15" t="s">
        <v>5532</v>
      </c>
      <c r="E923" s="15" t="s">
        <v>5428</v>
      </c>
      <c r="F923" s="15" t="s">
        <v>5428</v>
      </c>
      <c r="G923" s="15" t="s">
        <v>3231</v>
      </c>
      <c r="H923" s="15" t="s">
        <v>5432</v>
      </c>
    </row>
    <row r="924" spans="1:8" s="7" customFormat="1" x14ac:dyDescent="0.25">
      <c r="A924" s="16" t="s">
        <v>5533</v>
      </c>
      <c r="B924" s="16" t="s">
        <v>5534</v>
      </c>
      <c r="C924" s="17" t="s">
        <v>5535</v>
      </c>
      <c r="D924" s="17" t="s">
        <v>5532</v>
      </c>
      <c r="E924" s="17" t="s">
        <v>5428</v>
      </c>
      <c r="F924" s="17" t="s">
        <v>5428</v>
      </c>
      <c r="G924" s="17" t="s">
        <v>3231</v>
      </c>
      <c r="H924" s="17" t="s">
        <v>5432</v>
      </c>
    </row>
    <row r="925" spans="1:8" s="7" customFormat="1" x14ac:dyDescent="0.25">
      <c r="A925" s="14" t="s">
        <v>5536</v>
      </c>
      <c r="B925" s="14" t="s">
        <v>5537</v>
      </c>
      <c r="C925" s="15"/>
      <c r="D925" s="15"/>
      <c r="E925" s="15"/>
      <c r="F925" s="15"/>
      <c r="G925" s="15"/>
      <c r="H925" s="15"/>
    </row>
    <row r="926" spans="1:8" s="7" customFormat="1" x14ac:dyDescent="0.25">
      <c r="A926" s="14" t="s">
        <v>5538</v>
      </c>
      <c r="B926" s="14" t="s">
        <v>5539</v>
      </c>
      <c r="C926" s="15"/>
      <c r="D926" s="15" t="s">
        <v>5539</v>
      </c>
      <c r="E926" s="15" t="s">
        <v>5428</v>
      </c>
      <c r="F926" s="15" t="s">
        <v>5428</v>
      </c>
      <c r="G926" s="15" t="s">
        <v>3231</v>
      </c>
      <c r="H926" s="15" t="s">
        <v>5432</v>
      </c>
    </row>
    <row r="927" spans="1:8" s="7" customFormat="1" x14ac:dyDescent="0.25">
      <c r="A927" s="16" t="s">
        <v>5540</v>
      </c>
      <c r="B927" s="16" t="s">
        <v>5541</v>
      </c>
      <c r="C927" s="17" t="s">
        <v>5542</v>
      </c>
      <c r="D927" s="17" t="s">
        <v>5539</v>
      </c>
      <c r="E927" s="17" t="s">
        <v>5428</v>
      </c>
      <c r="F927" s="17" t="s">
        <v>5428</v>
      </c>
      <c r="G927" s="17" t="s">
        <v>3231</v>
      </c>
      <c r="H927" s="17" t="s">
        <v>5432</v>
      </c>
    </row>
    <row r="928" spans="1:8" s="7" customFormat="1" x14ac:dyDescent="0.25">
      <c r="A928" s="14" t="s">
        <v>5543</v>
      </c>
      <c r="B928" s="14" t="s">
        <v>5544</v>
      </c>
      <c r="C928" s="15"/>
      <c r="D928" s="15"/>
      <c r="E928" s="15"/>
      <c r="F928" s="15"/>
      <c r="G928" s="15"/>
      <c r="H928" s="15"/>
    </row>
    <row r="929" spans="1:8" s="7" customFormat="1" x14ac:dyDescent="0.25">
      <c r="A929" s="14" t="s">
        <v>5545</v>
      </c>
      <c r="B929" s="14" t="s">
        <v>5546</v>
      </c>
      <c r="C929" s="15"/>
      <c r="D929" s="15" t="s">
        <v>5546</v>
      </c>
      <c r="E929" s="15" t="s">
        <v>5428</v>
      </c>
      <c r="F929" s="15" t="s">
        <v>5428</v>
      </c>
      <c r="G929" s="15" t="s">
        <v>3231</v>
      </c>
      <c r="H929" s="15" t="s">
        <v>5432</v>
      </c>
    </row>
    <row r="930" spans="1:8" s="7" customFormat="1" x14ac:dyDescent="0.25">
      <c r="A930" s="16" t="s">
        <v>5547</v>
      </c>
      <c r="B930" s="16" t="s">
        <v>5548</v>
      </c>
      <c r="C930" s="17" t="s">
        <v>5549</v>
      </c>
      <c r="D930" s="17" t="s">
        <v>5546</v>
      </c>
      <c r="E930" s="17" t="s">
        <v>5428</v>
      </c>
      <c r="F930" s="17" t="s">
        <v>5428</v>
      </c>
      <c r="G930" s="17" t="s">
        <v>3231</v>
      </c>
      <c r="H930" s="17" t="s">
        <v>5432</v>
      </c>
    </row>
    <row r="931" spans="1:8" s="7" customFormat="1" x14ac:dyDescent="0.25">
      <c r="A931" s="14" t="s">
        <v>5550</v>
      </c>
      <c r="B931" s="14" t="s">
        <v>5551</v>
      </c>
      <c r="C931" s="15"/>
      <c r="D931" s="15"/>
      <c r="E931" s="15"/>
      <c r="F931" s="15"/>
      <c r="G931" s="15"/>
      <c r="H931" s="15"/>
    </row>
    <row r="932" spans="1:8" s="7" customFormat="1" x14ac:dyDescent="0.25">
      <c r="A932" s="14" t="s">
        <v>5552</v>
      </c>
      <c r="B932" s="14" t="s">
        <v>5553</v>
      </c>
      <c r="C932" s="15"/>
      <c r="D932" s="15" t="s">
        <v>5553</v>
      </c>
      <c r="E932" s="15" t="s">
        <v>5428</v>
      </c>
      <c r="F932" s="15" t="s">
        <v>5428</v>
      </c>
      <c r="G932" s="15" t="s">
        <v>3231</v>
      </c>
      <c r="H932" s="15" t="s">
        <v>5432</v>
      </c>
    </row>
    <row r="933" spans="1:8" s="7" customFormat="1" x14ac:dyDescent="0.25">
      <c r="A933" s="16" t="s">
        <v>50</v>
      </c>
      <c r="B933" s="16" t="s">
        <v>5554</v>
      </c>
      <c r="C933" s="17" t="s">
        <v>5555</v>
      </c>
      <c r="D933" s="17" t="s">
        <v>5553</v>
      </c>
      <c r="E933" s="17" t="s">
        <v>5428</v>
      </c>
      <c r="F933" s="17" t="s">
        <v>5428</v>
      </c>
      <c r="G933" s="17" t="s">
        <v>3231</v>
      </c>
      <c r="H933" s="17" t="s">
        <v>5432</v>
      </c>
    </row>
    <row r="934" spans="1:8" s="7" customFormat="1" x14ac:dyDescent="0.25">
      <c r="A934" s="14" t="s">
        <v>5556</v>
      </c>
      <c r="B934" s="14" t="s">
        <v>5557</v>
      </c>
      <c r="C934" s="15"/>
      <c r="D934" s="15"/>
      <c r="E934" s="15"/>
      <c r="F934" s="15"/>
      <c r="G934" s="15"/>
      <c r="H934" s="15"/>
    </row>
    <row r="935" spans="1:8" s="7" customFormat="1" x14ac:dyDescent="0.25">
      <c r="A935" s="14" t="s">
        <v>5558</v>
      </c>
      <c r="B935" s="14" t="s">
        <v>5559</v>
      </c>
      <c r="C935" s="15"/>
      <c r="D935" s="15" t="s">
        <v>5559</v>
      </c>
      <c r="E935" s="15" t="s">
        <v>5428</v>
      </c>
      <c r="F935" s="15" t="s">
        <v>5428</v>
      </c>
      <c r="G935" s="15" t="s">
        <v>3231</v>
      </c>
      <c r="H935" s="15" t="s">
        <v>5432</v>
      </c>
    </row>
    <row r="936" spans="1:8" s="7" customFormat="1" x14ac:dyDescent="0.25">
      <c r="A936" s="16" t="s">
        <v>5560</v>
      </c>
      <c r="B936" s="16" t="s">
        <v>5561</v>
      </c>
      <c r="C936" s="17" t="s">
        <v>5562</v>
      </c>
      <c r="D936" s="17" t="s">
        <v>5559</v>
      </c>
      <c r="E936" s="17" t="s">
        <v>5428</v>
      </c>
      <c r="F936" s="17" t="s">
        <v>5428</v>
      </c>
      <c r="G936" s="17" t="s">
        <v>3231</v>
      </c>
      <c r="H936" s="17" t="s">
        <v>5432</v>
      </c>
    </row>
    <row r="937" spans="1:8" s="7" customFormat="1" x14ac:dyDescent="0.25">
      <c r="A937" s="14" t="s">
        <v>5563</v>
      </c>
      <c r="B937" s="14" t="s">
        <v>5564</v>
      </c>
      <c r="C937" s="15"/>
      <c r="D937" s="15"/>
      <c r="E937" s="15"/>
      <c r="F937" s="15"/>
      <c r="G937" s="15"/>
      <c r="H937" s="15"/>
    </row>
    <row r="938" spans="1:8" s="7" customFormat="1" x14ac:dyDescent="0.25">
      <c r="A938" s="14" t="s">
        <v>5565</v>
      </c>
      <c r="B938" s="14" t="s">
        <v>5566</v>
      </c>
      <c r="C938" s="15"/>
      <c r="D938" s="15" t="s">
        <v>5566</v>
      </c>
      <c r="E938" s="15" t="s">
        <v>5428</v>
      </c>
      <c r="F938" s="15" t="s">
        <v>5428</v>
      </c>
      <c r="G938" s="15" t="s">
        <v>3231</v>
      </c>
      <c r="H938" s="15" t="s">
        <v>5432</v>
      </c>
    </row>
    <row r="939" spans="1:8" s="7" customFormat="1" x14ac:dyDescent="0.25">
      <c r="A939" s="16" t="s">
        <v>5567</v>
      </c>
      <c r="B939" s="16" t="s">
        <v>5568</v>
      </c>
      <c r="C939" s="17" t="s">
        <v>5569</v>
      </c>
      <c r="D939" s="17" t="s">
        <v>5566</v>
      </c>
      <c r="E939" s="17" t="s">
        <v>5428</v>
      </c>
      <c r="F939" s="17" t="s">
        <v>5428</v>
      </c>
      <c r="G939" s="17" t="s">
        <v>3231</v>
      </c>
      <c r="H939" s="17" t="s">
        <v>5432</v>
      </c>
    </row>
    <row r="940" spans="1:8" s="7" customFormat="1" x14ac:dyDescent="0.25">
      <c r="A940" s="14" t="s">
        <v>5570</v>
      </c>
      <c r="B940" s="14" t="s">
        <v>5571</v>
      </c>
      <c r="C940" s="15"/>
      <c r="D940" s="15"/>
      <c r="E940" s="15"/>
      <c r="F940" s="15"/>
      <c r="G940" s="15"/>
      <c r="H940" s="15"/>
    </row>
    <row r="941" spans="1:8" s="7" customFormat="1" x14ac:dyDescent="0.25">
      <c r="A941" s="14" t="s">
        <v>5572</v>
      </c>
      <c r="B941" s="14" t="s">
        <v>5573</v>
      </c>
      <c r="C941" s="15"/>
      <c r="D941" s="15"/>
      <c r="E941" s="15"/>
      <c r="F941" s="15"/>
      <c r="G941" s="15"/>
      <c r="H941" s="15"/>
    </row>
    <row r="942" spans="1:8" s="7" customFormat="1" x14ac:dyDescent="0.25">
      <c r="A942" s="14" t="s">
        <v>5574</v>
      </c>
      <c r="B942" s="14" t="s">
        <v>5575</v>
      </c>
      <c r="C942" s="15"/>
      <c r="D942" s="15" t="s">
        <v>5575</v>
      </c>
      <c r="E942" s="15" t="s">
        <v>5571</v>
      </c>
      <c r="F942" s="15" t="s">
        <v>5428</v>
      </c>
      <c r="G942" s="15" t="s">
        <v>3231</v>
      </c>
      <c r="H942" s="15" t="s">
        <v>5432</v>
      </c>
    </row>
    <row r="943" spans="1:8" s="7" customFormat="1" x14ac:dyDescent="0.25">
      <c r="A943" s="16" t="s">
        <v>5576</v>
      </c>
      <c r="B943" s="16" t="s">
        <v>5577</v>
      </c>
      <c r="C943" s="17" t="s">
        <v>5578</v>
      </c>
      <c r="D943" s="17" t="s">
        <v>5575</v>
      </c>
      <c r="E943" s="17" t="s">
        <v>5571</v>
      </c>
      <c r="F943" s="17" t="s">
        <v>5428</v>
      </c>
      <c r="G943" s="17" t="s">
        <v>3231</v>
      </c>
      <c r="H943" s="17" t="s">
        <v>5432</v>
      </c>
    </row>
    <row r="944" spans="1:8" s="7" customFormat="1" x14ac:dyDescent="0.25">
      <c r="A944" s="16" t="s">
        <v>5579</v>
      </c>
      <c r="B944" s="16" t="s">
        <v>5580</v>
      </c>
      <c r="C944" s="17" t="s">
        <v>5581</v>
      </c>
      <c r="D944" s="17" t="s">
        <v>5575</v>
      </c>
      <c r="E944" s="17" t="s">
        <v>5571</v>
      </c>
      <c r="F944" s="17" t="s">
        <v>5428</v>
      </c>
      <c r="G944" s="17" t="s">
        <v>3231</v>
      </c>
      <c r="H944" s="17" t="s">
        <v>5432</v>
      </c>
    </row>
    <row r="945" spans="1:8" s="7" customFormat="1" x14ac:dyDescent="0.25">
      <c r="A945" s="16" t="s">
        <v>5582</v>
      </c>
      <c r="B945" s="16" t="s">
        <v>5583</v>
      </c>
      <c r="C945" s="17" t="s">
        <v>5584</v>
      </c>
      <c r="D945" s="17" t="s">
        <v>5575</v>
      </c>
      <c r="E945" s="17" t="s">
        <v>5571</v>
      </c>
      <c r="F945" s="17" t="s">
        <v>5428</v>
      </c>
      <c r="G945" s="17" t="s">
        <v>3231</v>
      </c>
      <c r="H945" s="17" t="s">
        <v>5432</v>
      </c>
    </row>
    <row r="946" spans="1:8" s="7" customFormat="1" x14ac:dyDescent="0.25">
      <c r="A946" s="16" t="s">
        <v>65</v>
      </c>
      <c r="B946" s="16" t="s">
        <v>5585</v>
      </c>
      <c r="C946" s="17" t="s">
        <v>5586</v>
      </c>
      <c r="D946" s="17" t="s">
        <v>5575</v>
      </c>
      <c r="E946" s="17" t="s">
        <v>5571</v>
      </c>
      <c r="F946" s="17" t="s">
        <v>5428</v>
      </c>
      <c r="G946" s="17" t="s">
        <v>3231</v>
      </c>
      <c r="H946" s="17" t="s">
        <v>5432</v>
      </c>
    </row>
    <row r="947" spans="1:8" s="7" customFormat="1" x14ac:dyDescent="0.25">
      <c r="A947" s="16" t="s">
        <v>5587</v>
      </c>
      <c r="B947" s="16" t="s">
        <v>5588</v>
      </c>
      <c r="C947" s="17" t="s">
        <v>5589</v>
      </c>
      <c r="D947" s="17" t="s">
        <v>5575</v>
      </c>
      <c r="E947" s="17" t="s">
        <v>5571</v>
      </c>
      <c r="F947" s="17" t="s">
        <v>5428</v>
      </c>
      <c r="G947" s="17" t="s">
        <v>3231</v>
      </c>
      <c r="H947" s="17" t="s">
        <v>5432</v>
      </c>
    </row>
    <row r="948" spans="1:8" s="7" customFormat="1" x14ac:dyDescent="0.25">
      <c r="A948" s="14" t="s">
        <v>5590</v>
      </c>
      <c r="B948" s="14" t="s">
        <v>5591</v>
      </c>
      <c r="C948" s="15"/>
      <c r="D948" s="15" t="s">
        <v>5592</v>
      </c>
      <c r="E948" s="15" t="s">
        <v>5571</v>
      </c>
      <c r="F948" s="15" t="s">
        <v>5428</v>
      </c>
      <c r="G948" s="15" t="s">
        <v>3688</v>
      </c>
      <c r="H948" s="15" t="s">
        <v>5432</v>
      </c>
    </row>
    <row r="949" spans="1:8" s="7" customFormat="1" x14ac:dyDescent="0.25">
      <c r="A949" s="16" t="s">
        <v>5593</v>
      </c>
      <c r="B949" s="16" t="s">
        <v>5594</v>
      </c>
      <c r="C949" s="17" t="s">
        <v>5595</v>
      </c>
      <c r="D949" s="17" t="s">
        <v>5592</v>
      </c>
      <c r="E949" s="17" t="s">
        <v>5571</v>
      </c>
      <c r="F949" s="17" t="s">
        <v>5428</v>
      </c>
      <c r="G949" s="17" t="s">
        <v>3231</v>
      </c>
      <c r="H949" s="17" t="s">
        <v>5432</v>
      </c>
    </row>
    <row r="950" spans="1:8" s="7" customFormat="1" x14ac:dyDescent="0.25">
      <c r="A950" s="16" t="s">
        <v>5596</v>
      </c>
      <c r="B950" s="16" t="s">
        <v>5597</v>
      </c>
      <c r="C950" s="17" t="s">
        <v>5595</v>
      </c>
      <c r="D950" s="17" t="s">
        <v>5592</v>
      </c>
      <c r="E950" s="17" t="s">
        <v>5571</v>
      </c>
      <c r="F950" s="17" t="s">
        <v>5428</v>
      </c>
      <c r="G950" s="17" t="s">
        <v>3688</v>
      </c>
      <c r="H950" s="17" t="s">
        <v>5432</v>
      </c>
    </row>
    <row r="951" spans="1:8" s="7" customFormat="1" x14ac:dyDescent="0.25">
      <c r="A951" s="14" t="s">
        <v>5598</v>
      </c>
      <c r="B951" s="14" t="s">
        <v>5599</v>
      </c>
      <c r="C951" s="15"/>
      <c r="D951" s="15"/>
      <c r="E951" s="15"/>
      <c r="F951" s="15"/>
      <c r="G951" s="15"/>
      <c r="H951" s="15"/>
    </row>
    <row r="952" spans="1:8" s="7" customFormat="1" x14ac:dyDescent="0.25">
      <c r="A952" s="14" t="s">
        <v>5600</v>
      </c>
      <c r="B952" s="14" t="s">
        <v>5601</v>
      </c>
      <c r="C952" s="15"/>
      <c r="D952" s="15" t="s">
        <v>5601</v>
      </c>
      <c r="E952" s="15" t="s">
        <v>5571</v>
      </c>
      <c r="F952" s="15" t="s">
        <v>5428</v>
      </c>
      <c r="G952" s="15" t="s">
        <v>3231</v>
      </c>
      <c r="H952" s="15" t="s">
        <v>5432</v>
      </c>
    </row>
    <row r="953" spans="1:8" s="7" customFormat="1" x14ac:dyDescent="0.25">
      <c r="A953" s="16" t="s">
        <v>5602</v>
      </c>
      <c r="B953" s="16" t="s">
        <v>5603</v>
      </c>
      <c r="C953" s="17" t="s">
        <v>5604</v>
      </c>
      <c r="D953" s="17" t="s">
        <v>5601</v>
      </c>
      <c r="E953" s="17" t="s">
        <v>5571</v>
      </c>
      <c r="F953" s="17" t="s">
        <v>5428</v>
      </c>
      <c r="G953" s="17" t="s">
        <v>3231</v>
      </c>
      <c r="H953" s="17" t="s">
        <v>5432</v>
      </c>
    </row>
    <row r="954" spans="1:8" s="7" customFormat="1" x14ac:dyDescent="0.25">
      <c r="A954" s="14" t="s">
        <v>5605</v>
      </c>
      <c r="B954" s="14" t="s">
        <v>5606</v>
      </c>
      <c r="C954" s="15"/>
      <c r="D954" s="15"/>
      <c r="E954" s="15"/>
      <c r="F954" s="15"/>
      <c r="G954" s="15"/>
      <c r="H954" s="15"/>
    </row>
    <row r="955" spans="1:8" s="7" customFormat="1" x14ac:dyDescent="0.25">
      <c r="A955" s="14" t="s">
        <v>5607</v>
      </c>
      <c r="B955" s="14" t="s">
        <v>5608</v>
      </c>
      <c r="C955" s="15"/>
      <c r="D955" s="15" t="s">
        <v>5608</v>
      </c>
      <c r="E955" s="15" t="s">
        <v>5571</v>
      </c>
      <c r="F955" s="15" t="s">
        <v>5428</v>
      </c>
      <c r="G955" s="15" t="s">
        <v>3231</v>
      </c>
      <c r="H955" s="15" t="s">
        <v>5432</v>
      </c>
    </row>
    <row r="956" spans="1:8" s="7" customFormat="1" x14ac:dyDescent="0.25">
      <c r="A956" s="16" t="s">
        <v>69</v>
      </c>
      <c r="B956" s="16" t="s">
        <v>5609</v>
      </c>
      <c r="C956" s="17" t="s">
        <v>5610</v>
      </c>
      <c r="D956" s="17" t="s">
        <v>5608</v>
      </c>
      <c r="E956" s="17" t="s">
        <v>5571</v>
      </c>
      <c r="F956" s="17" t="s">
        <v>5428</v>
      </c>
      <c r="G956" s="17" t="s">
        <v>3231</v>
      </c>
      <c r="H956" s="17" t="s">
        <v>5432</v>
      </c>
    </row>
    <row r="957" spans="1:8" s="7" customFormat="1" x14ac:dyDescent="0.25">
      <c r="A957" s="14" t="s">
        <v>5611</v>
      </c>
      <c r="B957" s="14" t="s">
        <v>5612</v>
      </c>
      <c r="C957" s="15"/>
      <c r="D957" s="15"/>
      <c r="E957" s="15"/>
      <c r="F957" s="15"/>
      <c r="G957" s="15"/>
      <c r="H957" s="15"/>
    </row>
    <row r="958" spans="1:8" s="7" customFormat="1" x14ac:dyDescent="0.25">
      <c r="A958" s="14" t="s">
        <v>5613</v>
      </c>
      <c r="B958" s="14" t="s">
        <v>5614</v>
      </c>
      <c r="C958" s="15"/>
      <c r="D958" s="15" t="s">
        <v>5614</v>
      </c>
      <c r="E958" s="15" t="s">
        <v>5571</v>
      </c>
      <c r="F958" s="15" t="s">
        <v>5428</v>
      </c>
      <c r="G958" s="15" t="s">
        <v>3231</v>
      </c>
      <c r="H958" s="15" t="s">
        <v>5432</v>
      </c>
    </row>
    <row r="959" spans="1:8" s="7" customFormat="1" x14ac:dyDescent="0.25">
      <c r="A959" s="16" t="s">
        <v>5615</v>
      </c>
      <c r="B959" s="16" t="s">
        <v>5616</v>
      </c>
      <c r="C959" s="17" t="s">
        <v>5617</v>
      </c>
      <c r="D959" s="17" t="s">
        <v>5614</v>
      </c>
      <c r="E959" s="17" t="s">
        <v>5571</v>
      </c>
      <c r="F959" s="17" t="s">
        <v>5428</v>
      </c>
      <c r="G959" s="17" t="s">
        <v>3231</v>
      </c>
      <c r="H959" s="17" t="s">
        <v>5432</v>
      </c>
    </row>
    <row r="960" spans="1:8" s="7" customFormat="1" x14ac:dyDescent="0.25">
      <c r="A960" s="14" t="s">
        <v>5618</v>
      </c>
      <c r="B960" s="14" t="s">
        <v>5619</v>
      </c>
      <c r="C960" s="15"/>
      <c r="D960" s="15"/>
      <c r="E960" s="15"/>
      <c r="F960" s="15"/>
      <c r="G960" s="15"/>
      <c r="H960" s="15"/>
    </row>
    <row r="961" spans="1:8" s="7" customFormat="1" x14ac:dyDescent="0.25">
      <c r="A961" s="14" t="s">
        <v>5620</v>
      </c>
      <c r="B961" s="14" t="s">
        <v>5621</v>
      </c>
      <c r="C961" s="15"/>
      <c r="D961" s="15" t="s">
        <v>5621</v>
      </c>
      <c r="E961" s="15" t="s">
        <v>5571</v>
      </c>
      <c r="F961" s="15" t="s">
        <v>5428</v>
      </c>
      <c r="G961" s="15" t="s">
        <v>3231</v>
      </c>
      <c r="H961" s="15" t="s">
        <v>5432</v>
      </c>
    </row>
    <row r="962" spans="1:8" s="7" customFormat="1" x14ac:dyDescent="0.25">
      <c r="A962" s="16" t="s">
        <v>35</v>
      </c>
      <c r="B962" s="16" t="s">
        <v>5622</v>
      </c>
      <c r="C962" s="17" t="s">
        <v>5623</v>
      </c>
      <c r="D962" s="17" t="s">
        <v>5621</v>
      </c>
      <c r="E962" s="17" t="s">
        <v>5571</v>
      </c>
      <c r="F962" s="17" t="s">
        <v>5428</v>
      </c>
      <c r="G962" s="17" t="s">
        <v>3231</v>
      </c>
      <c r="H962" s="17" t="s">
        <v>5432</v>
      </c>
    </row>
    <row r="963" spans="1:8" s="7" customFormat="1" x14ac:dyDescent="0.25">
      <c r="A963" s="14" t="s">
        <v>5624</v>
      </c>
      <c r="B963" s="14" t="s">
        <v>5625</v>
      </c>
      <c r="C963" s="15"/>
      <c r="D963" s="15"/>
      <c r="E963" s="15"/>
      <c r="F963" s="15"/>
      <c r="G963" s="15"/>
      <c r="H963" s="15"/>
    </row>
    <row r="964" spans="1:8" s="7" customFormat="1" x14ac:dyDescent="0.25">
      <c r="A964" s="14" t="s">
        <v>5626</v>
      </c>
      <c r="B964" s="14" t="s">
        <v>5627</v>
      </c>
      <c r="C964" s="15"/>
      <c r="D964" s="15" t="s">
        <v>5627</v>
      </c>
      <c r="E964" s="15" t="s">
        <v>5571</v>
      </c>
      <c r="F964" s="15" t="s">
        <v>5428</v>
      </c>
      <c r="G964" s="15" t="s">
        <v>3231</v>
      </c>
      <c r="H964" s="15" t="s">
        <v>5432</v>
      </c>
    </row>
    <row r="965" spans="1:8" s="7" customFormat="1" x14ac:dyDescent="0.25">
      <c r="A965" s="16" t="s">
        <v>44</v>
      </c>
      <c r="B965" s="16" t="s">
        <v>5628</v>
      </c>
      <c r="C965" s="17" t="s">
        <v>5629</v>
      </c>
      <c r="D965" s="17" t="s">
        <v>5627</v>
      </c>
      <c r="E965" s="17" t="s">
        <v>5571</v>
      </c>
      <c r="F965" s="17" t="s">
        <v>5428</v>
      </c>
      <c r="G965" s="17" t="s">
        <v>3231</v>
      </c>
      <c r="H965" s="17" t="s">
        <v>5432</v>
      </c>
    </row>
    <row r="966" spans="1:8" s="7" customFormat="1" x14ac:dyDescent="0.25">
      <c r="A966" s="14" t="s">
        <v>5630</v>
      </c>
      <c r="B966" s="14" t="s">
        <v>5631</v>
      </c>
      <c r="C966" s="15"/>
      <c r="D966" s="15"/>
      <c r="E966" s="15"/>
      <c r="F966" s="15"/>
      <c r="G966" s="15"/>
      <c r="H966" s="15"/>
    </row>
    <row r="967" spans="1:8" s="7" customFormat="1" x14ac:dyDescent="0.25">
      <c r="A967" s="14" t="s">
        <v>5632</v>
      </c>
      <c r="B967" s="14" t="s">
        <v>5631</v>
      </c>
      <c r="C967" s="15"/>
      <c r="D967" s="15"/>
      <c r="E967" s="15"/>
      <c r="F967" s="15"/>
      <c r="G967" s="15"/>
      <c r="H967" s="15"/>
    </row>
    <row r="968" spans="1:8" s="7" customFormat="1" x14ac:dyDescent="0.25">
      <c r="A968" s="14" t="s">
        <v>5633</v>
      </c>
      <c r="B968" s="14" t="s">
        <v>5634</v>
      </c>
      <c r="C968" s="15"/>
      <c r="D968" s="15" t="s">
        <v>5634</v>
      </c>
      <c r="E968" s="15" t="s">
        <v>5631</v>
      </c>
      <c r="F968" s="15" t="s">
        <v>5428</v>
      </c>
      <c r="G968" s="15" t="s">
        <v>3231</v>
      </c>
      <c r="H968" s="15" t="s">
        <v>5432</v>
      </c>
    </row>
    <row r="969" spans="1:8" s="7" customFormat="1" x14ac:dyDescent="0.25">
      <c r="A969" s="16" t="s">
        <v>5635</v>
      </c>
      <c r="B969" s="16" t="s">
        <v>5636</v>
      </c>
      <c r="C969" s="17" t="s">
        <v>5637</v>
      </c>
      <c r="D969" s="17" t="s">
        <v>5634</v>
      </c>
      <c r="E969" s="17" t="s">
        <v>5631</v>
      </c>
      <c r="F969" s="17" t="s">
        <v>5428</v>
      </c>
      <c r="G969" s="17" t="s">
        <v>3231</v>
      </c>
      <c r="H969" s="17" t="s">
        <v>5432</v>
      </c>
    </row>
    <row r="970" spans="1:8" s="7" customFormat="1" x14ac:dyDescent="0.25">
      <c r="A970" s="16" t="s">
        <v>5638</v>
      </c>
      <c r="B970" s="16" t="s">
        <v>5639</v>
      </c>
      <c r="C970" s="17" t="s">
        <v>5640</v>
      </c>
      <c r="D970" s="17" t="s">
        <v>5634</v>
      </c>
      <c r="E970" s="17" t="s">
        <v>5631</v>
      </c>
      <c r="F970" s="17" t="s">
        <v>5428</v>
      </c>
      <c r="G970" s="17" t="s">
        <v>3231</v>
      </c>
      <c r="H970" s="17" t="s">
        <v>5432</v>
      </c>
    </row>
    <row r="971" spans="1:8" s="7" customFormat="1" x14ac:dyDescent="0.25">
      <c r="A971" s="14" t="s">
        <v>5641</v>
      </c>
      <c r="B971" s="14" t="s">
        <v>5642</v>
      </c>
      <c r="C971" s="15"/>
      <c r="D971" s="15" t="s">
        <v>5642</v>
      </c>
      <c r="E971" s="15" t="s">
        <v>5631</v>
      </c>
      <c r="F971" s="15" t="s">
        <v>5428</v>
      </c>
      <c r="G971" s="15" t="s">
        <v>3231</v>
      </c>
      <c r="H971" s="15" t="s">
        <v>5432</v>
      </c>
    </row>
    <row r="972" spans="1:8" s="7" customFormat="1" x14ac:dyDescent="0.25">
      <c r="A972" s="16" t="s">
        <v>5643</v>
      </c>
      <c r="B972" s="16" t="s">
        <v>5644</v>
      </c>
      <c r="C972" s="17" t="s">
        <v>5645</v>
      </c>
      <c r="D972" s="17" t="s">
        <v>5642</v>
      </c>
      <c r="E972" s="17" t="s">
        <v>5631</v>
      </c>
      <c r="F972" s="17" t="s">
        <v>5428</v>
      </c>
      <c r="G972" s="17" t="s">
        <v>3231</v>
      </c>
      <c r="H972" s="17" t="s">
        <v>5432</v>
      </c>
    </row>
    <row r="973" spans="1:8" s="7" customFormat="1" x14ac:dyDescent="0.25">
      <c r="A973" s="14" t="s">
        <v>5646</v>
      </c>
      <c r="B973" s="14" t="s">
        <v>5647</v>
      </c>
      <c r="C973" s="15"/>
      <c r="D973" s="15" t="s">
        <v>5647</v>
      </c>
      <c r="E973" s="15" t="s">
        <v>5631</v>
      </c>
      <c r="F973" s="15" t="s">
        <v>5428</v>
      </c>
      <c r="G973" s="15" t="s">
        <v>3231</v>
      </c>
      <c r="H973" s="15" t="s">
        <v>5432</v>
      </c>
    </row>
    <row r="974" spans="1:8" s="7" customFormat="1" x14ac:dyDescent="0.25">
      <c r="A974" s="16" t="s">
        <v>5648</v>
      </c>
      <c r="B974" s="16" t="s">
        <v>5649</v>
      </c>
      <c r="C974" s="17" t="s">
        <v>5650</v>
      </c>
      <c r="D974" s="17" t="s">
        <v>5647</v>
      </c>
      <c r="E974" s="17" t="s">
        <v>5631</v>
      </c>
      <c r="F974" s="17" t="s">
        <v>5428</v>
      </c>
      <c r="G974" s="17" t="s">
        <v>3231</v>
      </c>
      <c r="H974" s="17" t="s">
        <v>5432</v>
      </c>
    </row>
    <row r="975" spans="1:8" s="7" customFormat="1" x14ac:dyDescent="0.25">
      <c r="A975" s="14" t="s">
        <v>5651</v>
      </c>
      <c r="B975" s="14" t="s">
        <v>5652</v>
      </c>
      <c r="C975" s="15"/>
      <c r="D975" s="15"/>
      <c r="E975" s="15"/>
      <c r="F975" s="15"/>
      <c r="G975" s="15"/>
      <c r="H975" s="15"/>
    </row>
    <row r="976" spans="1:8" s="7" customFormat="1" x14ac:dyDescent="0.25">
      <c r="A976" s="14" t="s">
        <v>5653</v>
      </c>
      <c r="B976" s="14" t="s">
        <v>5654</v>
      </c>
      <c r="C976" s="15"/>
      <c r="D976" s="15" t="s">
        <v>5654</v>
      </c>
      <c r="E976" s="15" t="s">
        <v>5631</v>
      </c>
      <c r="F976" s="15" t="s">
        <v>5428</v>
      </c>
      <c r="G976" s="15" t="s">
        <v>3231</v>
      </c>
      <c r="H976" s="15" t="s">
        <v>5432</v>
      </c>
    </row>
    <row r="977" spans="1:8" s="7" customFormat="1" x14ac:dyDescent="0.25">
      <c r="A977" s="16" t="s">
        <v>5655</v>
      </c>
      <c r="B977" s="16" t="s">
        <v>5656</v>
      </c>
      <c r="C977" s="17" t="s">
        <v>5657</v>
      </c>
      <c r="D977" s="17" t="s">
        <v>5654</v>
      </c>
      <c r="E977" s="17" t="s">
        <v>5631</v>
      </c>
      <c r="F977" s="17" t="s">
        <v>5428</v>
      </c>
      <c r="G977" s="17" t="s">
        <v>3231</v>
      </c>
      <c r="H977" s="17" t="s">
        <v>5432</v>
      </c>
    </row>
    <row r="978" spans="1:8" s="7" customFormat="1" x14ac:dyDescent="0.25">
      <c r="A978" s="14" t="s">
        <v>5658</v>
      </c>
      <c r="B978" s="14" t="s">
        <v>5659</v>
      </c>
      <c r="C978" s="15"/>
      <c r="D978" s="15"/>
      <c r="E978" s="15"/>
      <c r="F978" s="15"/>
      <c r="G978" s="15"/>
      <c r="H978" s="15"/>
    </row>
    <row r="979" spans="1:8" s="7" customFormat="1" x14ac:dyDescent="0.25">
      <c r="A979" s="14" t="s">
        <v>5660</v>
      </c>
      <c r="B979" s="14" t="s">
        <v>5661</v>
      </c>
      <c r="C979" s="15"/>
      <c r="D979" s="15"/>
      <c r="E979" s="15"/>
      <c r="F979" s="15"/>
      <c r="G979" s="15"/>
      <c r="H979" s="15"/>
    </row>
    <row r="980" spans="1:8" s="7" customFormat="1" x14ac:dyDescent="0.25">
      <c r="A980" s="14" t="s">
        <v>5662</v>
      </c>
      <c r="B980" s="14" t="s">
        <v>5663</v>
      </c>
      <c r="C980" s="15"/>
      <c r="D980" s="15" t="s">
        <v>5663</v>
      </c>
      <c r="E980" s="15" t="s">
        <v>5659</v>
      </c>
      <c r="F980" s="15" t="s">
        <v>5428</v>
      </c>
      <c r="G980" s="15" t="s">
        <v>3231</v>
      </c>
      <c r="H980" s="15" t="s">
        <v>5432</v>
      </c>
    </row>
    <row r="981" spans="1:8" s="7" customFormat="1" x14ac:dyDescent="0.25">
      <c r="A981" s="16" t="s">
        <v>5664</v>
      </c>
      <c r="B981" s="16" t="s">
        <v>5665</v>
      </c>
      <c r="C981" s="17" t="s">
        <v>5666</v>
      </c>
      <c r="D981" s="17" t="s">
        <v>5663</v>
      </c>
      <c r="E981" s="17" t="s">
        <v>5659</v>
      </c>
      <c r="F981" s="17" t="s">
        <v>5428</v>
      </c>
      <c r="G981" s="17" t="s">
        <v>3231</v>
      </c>
      <c r="H981" s="17" t="s">
        <v>5432</v>
      </c>
    </row>
    <row r="982" spans="1:8" s="7" customFormat="1" x14ac:dyDescent="0.25">
      <c r="A982" s="16" t="s">
        <v>5667</v>
      </c>
      <c r="B982" s="16" t="s">
        <v>5668</v>
      </c>
      <c r="C982" s="17" t="s">
        <v>5669</v>
      </c>
      <c r="D982" s="17" t="s">
        <v>5663</v>
      </c>
      <c r="E982" s="17" t="s">
        <v>5659</v>
      </c>
      <c r="F982" s="17" t="s">
        <v>5428</v>
      </c>
      <c r="G982" s="17" t="s">
        <v>3231</v>
      </c>
      <c r="H982" s="17" t="s">
        <v>5432</v>
      </c>
    </row>
    <row r="983" spans="1:8" s="7" customFormat="1" x14ac:dyDescent="0.25">
      <c r="A983" s="16" t="s">
        <v>1809</v>
      </c>
      <c r="B983" s="16" t="s">
        <v>5670</v>
      </c>
      <c r="C983" s="17" t="s">
        <v>5671</v>
      </c>
      <c r="D983" s="17" t="s">
        <v>5663</v>
      </c>
      <c r="E983" s="17" t="s">
        <v>5659</v>
      </c>
      <c r="F983" s="17" t="s">
        <v>5428</v>
      </c>
      <c r="G983" s="17" t="s">
        <v>3231</v>
      </c>
      <c r="H983" s="17" t="s">
        <v>5432</v>
      </c>
    </row>
    <row r="984" spans="1:8" s="7" customFormat="1" x14ac:dyDescent="0.25">
      <c r="A984" s="16" t="s">
        <v>5672</v>
      </c>
      <c r="B984" s="16" t="s">
        <v>5673</v>
      </c>
      <c r="C984" s="17" t="s">
        <v>5674</v>
      </c>
      <c r="D984" s="17" t="s">
        <v>5663</v>
      </c>
      <c r="E984" s="17" t="s">
        <v>5659</v>
      </c>
      <c r="F984" s="17" t="s">
        <v>5428</v>
      </c>
      <c r="G984" s="17" t="s">
        <v>3231</v>
      </c>
      <c r="H984" s="17" t="s">
        <v>5432</v>
      </c>
    </row>
    <row r="985" spans="1:8" s="7" customFormat="1" x14ac:dyDescent="0.25">
      <c r="A985" s="14" t="s">
        <v>5675</v>
      </c>
      <c r="B985" s="14" t="s">
        <v>5676</v>
      </c>
      <c r="C985" s="15"/>
      <c r="D985" s="15"/>
      <c r="E985" s="15"/>
      <c r="F985" s="15"/>
      <c r="G985" s="15"/>
      <c r="H985" s="15"/>
    </row>
    <row r="986" spans="1:8" s="7" customFormat="1" x14ac:dyDescent="0.25">
      <c r="A986" s="14" t="s">
        <v>5677</v>
      </c>
      <c r="B986" s="14" t="s">
        <v>5678</v>
      </c>
      <c r="C986" s="15"/>
      <c r="D986" s="15" t="s">
        <v>5678</v>
      </c>
      <c r="E986" s="15" t="s">
        <v>5659</v>
      </c>
      <c r="F986" s="15" t="s">
        <v>5428</v>
      </c>
      <c r="G986" s="15" t="s">
        <v>3231</v>
      </c>
      <c r="H986" s="15" t="s">
        <v>5432</v>
      </c>
    </row>
    <row r="987" spans="1:8" s="7" customFormat="1" x14ac:dyDescent="0.25">
      <c r="A987" s="16" t="s">
        <v>5679</v>
      </c>
      <c r="B987" s="16" t="s">
        <v>5680</v>
      </c>
      <c r="C987" s="17" t="s">
        <v>5681</v>
      </c>
      <c r="D987" s="17" t="s">
        <v>5678</v>
      </c>
      <c r="E987" s="17" t="s">
        <v>5659</v>
      </c>
      <c r="F987" s="17" t="s">
        <v>5428</v>
      </c>
      <c r="G987" s="17" t="s">
        <v>3231</v>
      </c>
      <c r="H987" s="17" t="s">
        <v>5432</v>
      </c>
    </row>
    <row r="988" spans="1:8" s="7" customFormat="1" x14ac:dyDescent="0.25">
      <c r="A988" s="14" t="s">
        <v>5682</v>
      </c>
      <c r="B988" s="14" t="s">
        <v>5683</v>
      </c>
      <c r="C988" s="15"/>
      <c r="D988" s="15"/>
      <c r="E988" s="15"/>
      <c r="F988" s="15"/>
      <c r="G988" s="15"/>
      <c r="H988" s="15"/>
    </row>
    <row r="989" spans="1:8" s="7" customFormat="1" x14ac:dyDescent="0.25">
      <c r="A989" s="14" t="s">
        <v>5684</v>
      </c>
      <c r="B989" s="14" t="s">
        <v>5685</v>
      </c>
      <c r="C989" s="15"/>
      <c r="D989" s="15" t="s">
        <v>5685</v>
      </c>
      <c r="E989" s="15" t="s">
        <v>5659</v>
      </c>
      <c r="F989" s="15" t="s">
        <v>5428</v>
      </c>
      <c r="G989" s="15" t="s">
        <v>3231</v>
      </c>
      <c r="H989" s="15" t="s">
        <v>5432</v>
      </c>
    </row>
    <row r="990" spans="1:8" s="7" customFormat="1" x14ac:dyDescent="0.25">
      <c r="A990" s="16" t="s">
        <v>5686</v>
      </c>
      <c r="B990" s="16" t="s">
        <v>5687</v>
      </c>
      <c r="C990" s="17" t="s">
        <v>5688</v>
      </c>
      <c r="D990" s="17" t="s">
        <v>5685</v>
      </c>
      <c r="E990" s="17" t="s">
        <v>5659</v>
      </c>
      <c r="F990" s="17" t="s">
        <v>5428</v>
      </c>
      <c r="G990" s="17" t="s">
        <v>3231</v>
      </c>
      <c r="H990" s="17" t="s">
        <v>5432</v>
      </c>
    </row>
    <row r="991" spans="1:8" s="7" customFormat="1" x14ac:dyDescent="0.25">
      <c r="A991" s="14" t="s">
        <v>5689</v>
      </c>
      <c r="B991" s="14" t="s">
        <v>5690</v>
      </c>
      <c r="C991" s="15"/>
      <c r="D991" s="15"/>
      <c r="E991" s="15"/>
      <c r="F991" s="15"/>
      <c r="G991" s="15"/>
      <c r="H991" s="15"/>
    </row>
    <row r="992" spans="1:8" s="7" customFormat="1" x14ac:dyDescent="0.25">
      <c r="A992" s="14" t="s">
        <v>5691</v>
      </c>
      <c r="B992" s="14" t="s">
        <v>5692</v>
      </c>
      <c r="C992" s="15"/>
      <c r="D992" s="15" t="s">
        <v>5692</v>
      </c>
      <c r="E992" s="15" t="s">
        <v>5659</v>
      </c>
      <c r="F992" s="15" t="s">
        <v>5428</v>
      </c>
      <c r="G992" s="15" t="s">
        <v>3231</v>
      </c>
      <c r="H992" s="15" t="s">
        <v>5432</v>
      </c>
    </row>
    <row r="993" spans="1:8" s="7" customFormat="1" x14ac:dyDescent="0.25">
      <c r="A993" s="16" t="s">
        <v>5693</v>
      </c>
      <c r="B993" s="16" t="s">
        <v>5694</v>
      </c>
      <c r="C993" s="17" t="s">
        <v>5695</v>
      </c>
      <c r="D993" s="17" t="s">
        <v>5692</v>
      </c>
      <c r="E993" s="17" t="s">
        <v>5659</v>
      </c>
      <c r="F993" s="17" t="s">
        <v>5428</v>
      </c>
      <c r="G993" s="17" t="s">
        <v>3231</v>
      </c>
      <c r="H993" s="17" t="s">
        <v>5432</v>
      </c>
    </row>
    <row r="994" spans="1:8" s="7" customFormat="1" x14ac:dyDescent="0.25">
      <c r="A994" s="14" t="s">
        <v>5696</v>
      </c>
      <c r="B994" s="14" t="s">
        <v>5697</v>
      </c>
      <c r="C994" s="15"/>
      <c r="D994" s="15"/>
      <c r="E994" s="15"/>
      <c r="F994" s="15"/>
      <c r="G994" s="15"/>
      <c r="H994" s="15"/>
    </row>
    <row r="995" spans="1:8" s="7" customFormat="1" x14ac:dyDescent="0.25">
      <c r="A995" s="14" t="s">
        <v>5698</v>
      </c>
      <c r="B995" s="14" t="s">
        <v>5699</v>
      </c>
      <c r="C995" s="15"/>
      <c r="D995" s="15" t="s">
        <v>5699</v>
      </c>
      <c r="E995" s="15" t="s">
        <v>5659</v>
      </c>
      <c r="F995" s="15" t="s">
        <v>5428</v>
      </c>
      <c r="G995" s="15" t="s">
        <v>3231</v>
      </c>
      <c r="H995" s="15" t="s">
        <v>5432</v>
      </c>
    </row>
    <row r="996" spans="1:8" s="7" customFormat="1" x14ac:dyDescent="0.25">
      <c r="A996" s="16" t="s">
        <v>5700</v>
      </c>
      <c r="B996" s="16" t="s">
        <v>5701</v>
      </c>
      <c r="C996" s="17" t="s">
        <v>5702</v>
      </c>
      <c r="D996" s="17" t="s">
        <v>5699</v>
      </c>
      <c r="E996" s="17" t="s">
        <v>5659</v>
      </c>
      <c r="F996" s="17" t="s">
        <v>5428</v>
      </c>
      <c r="G996" s="17" t="s">
        <v>3231</v>
      </c>
      <c r="H996" s="17" t="s">
        <v>5432</v>
      </c>
    </row>
    <row r="997" spans="1:8" s="7" customFormat="1" x14ac:dyDescent="0.25">
      <c r="A997" s="14" t="s">
        <v>5703</v>
      </c>
      <c r="B997" s="14" t="s">
        <v>5704</v>
      </c>
      <c r="C997" s="15"/>
      <c r="D997" s="15"/>
      <c r="E997" s="15"/>
      <c r="F997" s="15"/>
      <c r="G997" s="15"/>
      <c r="H997" s="15"/>
    </row>
    <row r="998" spans="1:8" s="7" customFormat="1" x14ac:dyDescent="0.25">
      <c r="A998" s="14" t="s">
        <v>5705</v>
      </c>
      <c r="B998" s="14" t="s">
        <v>5706</v>
      </c>
      <c r="C998" s="15"/>
      <c r="D998" s="15" t="s">
        <v>5706</v>
      </c>
      <c r="E998" s="15" t="s">
        <v>5659</v>
      </c>
      <c r="F998" s="15" t="s">
        <v>5428</v>
      </c>
      <c r="G998" s="15" t="s">
        <v>3231</v>
      </c>
      <c r="H998" s="15" t="s">
        <v>5432</v>
      </c>
    </row>
    <row r="999" spans="1:8" s="7" customFormat="1" x14ac:dyDescent="0.25">
      <c r="A999" s="16" t="s">
        <v>67</v>
      </c>
      <c r="B999" s="16" t="s">
        <v>5707</v>
      </c>
      <c r="C999" s="17" t="s">
        <v>5708</v>
      </c>
      <c r="D999" s="17" t="s">
        <v>5706</v>
      </c>
      <c r="E999" s="17" t="s">
        <v>5659</v>
      </c>
      <c r="F999" s="17" t="s">
        <v>5428</v>
      </c>
      <c r="G999" s="17" t="s">
        <v>3231</v>
      </c>
      <c r="H999" s="17" t="s">
        <v>5432</v>
      </c>
    </row>
    <row r="1000" spans="1:8" s="7" customFormat="1" x14ac:dyDescent="0.25">
      <c r="A1000" s="14" t="s">
        <v>5709</v>
      </c>
      <c r="B1000" s="14" t="s">
        <v>5710</v>
      </c>
      <c r="C1000" s="15"/>
      <c r="D1000" s="15"/>
      <c r="E1000" s="15"/>
      <c r="F1000" s="15"/>
      <c r="G1000" s="15"/>
      <c r="H1000" s="15"/>
    </row>
    <row r="1001" spans="1:8" s="7" customFormat="1" x14ac:dyDescent="0.25">
      <c r="A1001" s="14" t="s">
        <v>5711</v>
      </c>
      <c r="B1001" s="14" t="s">
        <v>5712</v>
      </c>
      <c r="C1001" s="15"/>
      <c r="D1001" s="15"/>
      <c r="E1001" s="15"/>
      <c r="F1001" s="15"/>
      <c r="G1001" s="15"/>
      <c r="H1001" s="15"/>
    </row>
    <row r="1002" spans="1:8" s="7" customFormat="1" x14ac:dyDescent="0.25">
      <c r="A1002" s="14" t="s">
        <v>5713</v>
      </c>
      <c r="B1002" s="14" t="s">
        <v>5712</v>
      </c>
      <c r="C1002" s="15"/>
      <c r="D1002" s="15"/>
      <c r="E1002" s="15"/>
      <c r="F1002" s="15"/>
      <c r="G1002" s="15"/>
      <c r="H1002" s="15"/>
    </row>
    <row r="1003" spans="1:8" s="7" customFormat="1" x14ac:dyDescent="0.25">
      <c r="A1003" s="14" t="s">
        <v>5714</v>
      </c>
      <c r="B1003" s="14" t="s">
        <v>5715</v>
      </c>
      <c r="C1003" s="15"/>
      <c r="D1003" s="15" t="s">
        <v>5715</v>
      </c>
      <c r="E1003" s="15" t="s">
        <v>5716</v>
      </c>
      <c r="F1003" s="15" t="s">
        <v>5716</v>
      </c>
      <c r="G1003" s="15" t="s">
        <v>3231</v>
      </c>
      <c r="H1003" s="15" t="s">
        <v>5432</v>
      </c>
    </row>
    <row r="1004" spans="1:8" s="7" customFormat="1" x14ac:dyDescent="0.25">
      <c r="A1004" s="16" t="s">
        <v>5717</v>
      </c>
      <c r="B1004" s="16" t="s">
        <v>5718</v>
      </c>
      <c r="C1004" s="17" t="s">
        <v>5719</v>
      </c>
      <c r="D1004" s="17" t="s">
        <v>5715</v>
      </c>
      <c r="E1004" s="17" t="s">
        <v>5716</v>
      </c>
      <c r="F1004" s="17" t="s">
        <v>5716</v>
      </c>
      <c r="G1004" s="17" t="s">
        <v>3231</v>
      </c>
      <c r="H1004" s="17" t="s">
        <v>5432</v>
      </c>
    </row>
    <row r="1005" spans="1:8" s="7" customFormat="1" x14ac:dyDescent="0.25">
      <c r="A1005" s="16" t="s">
        <v>5720</v>
      </c>
      <c r="B1005" s="16" t="s">
        <v>5721</v>
      </c>
      <c r="C1005" s="17" t="s">
        <v>5722</v>
      </c>
      <c r="D1005" s="17" t="s">
        <v>5715</v>
      </c>
      <c r="E1005" s="17" t="s">
        <v>5716</v>
      </c>
      <c r="F1005" s="17" t="s">
        <v>5716</v>
      </c>
      <c r="G1005" s="17" t="s">
        <v>3231</v>
      </c>
      <c r="H1005" s="17" t="s">
        <v>5432</v>
      </c>
    </row>
    <row r="1006" spans="1:8" s="7" customFormat="1" x14ac:dyDescent="0.25">
      <c r="A1006" s="16" t="s">
        <v>5723</v>
      </c>
      <c r="B1006" s="16" t="s">
        <v>5724</v>
      </c>
      <c r="C1006" s="17" t="s">
        <v>5725</v>
      </c>
      <c r="D1006" s="17" t="s">
        <v>5715</v>
      </c>
      <c r="E1006" s="17" t="s">
        <v>5716</v>
      </c>
      <c r="F1006" s="17" t="s">
        <v>5716</v>
      </c>
      <c r="G1006" s="17" t="s">
        <v>3231</v>
      </c>
      <c r="H1006" s="17" t="s">
        <v>5432</v>
      </c>
    </row>
    <row r="1007" spans="1:8" s="7" customFormat="1" x14ac:dyDescent="0.25">
      <c r="A1007" s="16" t="s">
        <v>5726</v>
      </c>
      <c r="B1007" s="16" t="s">
        <v>5727</v>
      </c>
      <c r="C1007" s="17" t="s">
        <v>5728</v>
      </c>
      <c r="D1007" s="17" t="s">
        <v>5715</v>
      </c>
      <c r="E1007" s="17" t="s">
        <v>5716</v>
      </c>
      <c r="F1007" s="17" t="s">
        <v>5716</v>
      </c>
      <c r="G1007" s="17" t="s">
        <v>3231</v>
      </c>
      <c r="H1007" s="17" t="s">
        <v>5432</v>
      </c>
    </row>
    <row r="1008" spans="1:8" s="7" customFormat="1" x14ac:dyDescent="0.25">
      <c r="A1008" s="16" t="s">
        <v>5729</v>
      </c>
      <c r="B1008" s="16" t="s">
        <v>5730</v>
      </c>
      <c r="C1008" s="17" t="s">
        <v>5731</v>
      </c>
      <c r="D1008" s="17" t="s">
        <v>5715</v>
      </c>
      <c r="E1008" s="17" t="s">
        <v>5716</v>
      </c>
      <c r="F1008" s="17" t="s">
        <v>5716</v>
      </c>
      <c r="G1008" s="17" t="s">
        <v>3231</v>
      </c>
      <c r="H1008" s="17" t="s">
        <v>5432</v>
      </c>
    </row>
    <row r="1009" spans="1:8" s="7" customFormat="1" x14ac:dyDescent="0.25">
      <c r="A1009" s="16" t="s">
        <v>5732</v>
      </c>
      <c r="B1009" s="16" t="s">
        <v>5733</v>
      </c>
      <c r="C1009" s="17" t="s">
        <v>5734</v>
      </c>
      <c r="D1009" s="17" t="s">
        <v>5715</v>
      </c>
      <c r="E1009" s="17" t="s">
        <v>5716</v>
      </c>
      <c r="F1009" s="17" t="s">
        <v>5716</v>
      </c>
      <c r="G1009" s="17" t="s">
        <v>3231</v>
      </c>
      <c r="H1009" s="17" t="s">
        <v>5432</v>
      </c>
    </row>
    <row r="1010" spans="1:8" s="7" customFormat="1" x14ac:dyDescent="0.25">
      <c r="A1010" s="16" t="s">
        <v>5735</v>
      </c>
      <c r="B1010" s="16" t="s">
        <v>5736</v>
      </c>
      <c r="C1010" s="17" t="s">
        <v>5737</v>
      </c>
      <c r="D1010" s="17" t="s">
        <v>5715</v>
      </c>
      <c r="E1010" s="17" t="s">
        <v>5716</v>
      </c>
      <c r="F1010" s="17" t="s">
        <v>5716</v>
      </c>
      <c r="G1010" s="17" t="s">
        <v>3231</v>
      </c>
      <c r="H1010" s="17" t="s">
        <v>5432</v>
      </c>
    </row>
    <row r="1011" spans="1:8" s="7" customFormat="1" x14ac:dyDescent="0.25">
      <c r="A1011" s="16" t="s">
        <v>5738</v>
      </c>
      <c r="B1011" s="16" t="s">
        <v>5739</v>
      </c>
      <c r="C1011" s="17" t="s">
        <v>5740</v>
      </c>
      <c r="D1011" s="17" t="s">
        <v>5715</v>
      </c>
      <c r="E1011" s="17" t="s">
        <v>5716</v>
      </c>
      <c r="F1011" s="17" t="s">
        <v>5716</v>
      </c>
      <c r="G1011" s="17" t="s">
        <v>3231</v>
      </c>
      <c r="H1011" s="17" t="s">
        <v>5432</v>
      </c>
    </row>
    <row r="1012" spans="1:8" s="7" customFormat="1" x14ac:dyDescent="0.25">
      <c r="A1012" s="16" t="s">
        <v>5741</v>
      </c>
      <c r="B1012" s="16" t="s">
        <v>5742</v>
      </c>
      <c r="C1012" s="17" t="s">
        <v>5743</v>
      </c>
      <c r="D1012" s="17" t="s">
        <v>5715</v>
      </c>
      <c r="E1012" s="17" t="s">
        <v>5716</v>
      </c>
      <c r="F1012" s="17" t="s">
        <v>5716</v>
      </c>
      <c r="G1012" s="17" t="s">
        <v>3231</v>
      </c>
      <c r="H1012" s="17" t="s">
        <v>5432</v>
      </c>
    </row>
    <row r="1013" spans="1:8" s="7" customFormat="1" x14ac:dyDescent="0.25">
      <c r="A1013" s="16" t="s">
        <v>5744</v>
      </c>
      <c r="B1013" s="16" t="s">
        <v>5745</v>
      </c>
      <c r="C1013" s="17" t="s">
        <v>5746</v>
      </c>
      <c r="D1013" s="17" t="s">
        <v>5715</v>
      </c>
      <c r="E1013" s="17" t="s">
        <v>5716</v>
      </c>
      <c r="F1013" s="17" t="s">
        <v>5716</v>
      </c>
      <c r="G1013" s="17" t="s">
        <v>3231</v>
      </c>
      <c r="H1013" s="17" t="s">
        <v>5432</v>
      </c>
    </row>
    <row r="1014" spans="1:8" s="7" customFormat="1" x14ac:dyDescent="0.25">
      <c r="A1014" s="16" t="s">
        <v>5747</v>
      </c>
      <c r="B1014" s="16" t="s">
        <v>5748</v>
      </c>
      <c r="C1014" s="17" t="s">
        <v>5749</v>
      </c>
      <c r="D1014" s="17" t="s">
        <v>5715</v>
      </c>
      <c r="E1014" s="17" t="s">
        <v>5716</v>
      </c>
      <c r="F1014" s="17" t="s">
        <v>5716</v>
      </c>
      <c r="G1014" s="17" t="s">
        <v>3231</v>
      </c>
      <c r="H1014" s="17" t="s">
        <v>5432</v>
      </c>
    </row>
    <row r="1015" spans="1:8" s="7" customFormat="1" x14ac:dyDescent="0.25">
      <c r="A1015" s="16" t="s">
        <v>5750</v>
      </c>
      <c r="B1015" s="16" t="s">
        <v>5751</v>
      </c>
      <c r="C1015" s="17" t="s">
        <v>5752</v>
      </c>
      <c r="D1015" s="17" t="s">
        <v>5715</v>
      </c>
      <c r="E1015" s="17" t="s">
        <v>5716</v>
      </c>
      <c r="F1015" s="17" t="s">
        <v>5716</v>
      </c>
      <c r="G1015" s="17" t="s">
        <v>3231</v>
      </c>
      <c r="H1015" s="17" t="s">
        <v>5432</v>
      </c>
    </row>
    <row r="1016" spans="1:8" s="7" customFormat="1" x14ac:dyDescent="0.25">
      <c r="A1016" s="16" t="s">
        <v>5753</v>
      </c>
      <c r="B1016" s="16" t="s">
        <v>5754</v>
      </c>
      <c r="C1016" s="17" t="s">
        <v>5755</v>
      </c>
      <c r="D1016" s="17" t="s">
        <v>5715</v>
      </c>
      <c r="E1016" s="17" t="s">
        <v>5716</v>
      </c>
      <c r="F1016" s="17" t="s">
        <v>5716</v>
      </c>
      <c r="G1016" s="17" t="s">
        <v>3231</v>
      </c>
      <c r="H1016" s="17" t="s">
        <v>5432</v>
      </c>
    </row>
    <row r="1017" spans="1:8" s="7" customFormat="1" x14ac:dyDescent="0.25">
      <c r="A1017" s="16" t="s">
        <v>5756</v>
      </c>
      <c r="B1017" s="16" t="s">
        <v>5757</v>
      </c>
      <c r="C1017" s="17" t="s">
        <v>5758</v>
      </c>
      <c r="D1017" s="17" t="s">
        <v>5715</v>
      </c>
      <c r="E1017" s="17" t="s">
        <v>5716</v>
      </c>
      <c r="F1017" s="17" t="s">
        <v>5716</v>
      </c>
      <c r="G1017" s="17" t="s">
        <v>3231</v>
      </c>
      <c r="H1017" s="17" t="s">
        <v>5432</v>
      </c>
    </row>
    <row r="1018" spans="1:8" s="7" customFormat="1" x14ac:dyDescent="0.25">
      <c r="A1018" s="16" t="s">
        <v>5759</v>
      </c>
      <c r="B1018" s="16" t="s">
        <v>5760</v>
      </c>
      <c r="C1018" s="17" t="s">
        <v>5761</v>
      </c>
      <c r="D1018" s="17" t="s">
        <v>5715</v>
      </c>
      <c r="E1018" s="17" t="s">
        <v>5716</v>
      </c>
      <c r="F1018" s="17" t="s">
        <v>5716</v>
      </c>
      <c r="G1018" s="17" t="s">
        <v>3231</v>
      </c>
      <c r="H1018" s="17" t="s">
        <v>5432</v>
      </c>
    </row>
    <row r="1019" spans="1:8" s="7" customFormat="1" x14ac:dyDescent="0.25">
      <c r="A1019" s="16" t="s">
        <v>5762</v>
      </c>
      <c r="B1019" s="16" t="s">
        <v>5763</v>
      </c>
      <c r="C1019" s="17" t="s">
        <v>5764</v>
      </c>
      <c r="D1019" s="17" t="s">
        <v>5715</v>
      </c>
      <c r="E1019" s="17" t="s">
        <v>5716</v>
      </c>
      <c r="F1019" s="17" t="s">
        <v>5716</v>
      </c>
      <c r="G1019" s="17" t="s">
        <v>3231</v>
      </c>
      <c r="H1019" s="17" t="s">
        <v>5432</v>
      </c>
    </row>
    <row r="1020" spans="1:8" s="7" customFormat="1" x14ac:dyDescent="0.25">
      <c r="A1020" s="16" t="s">
        <v>5765</v>
      </c>
      <c r="B1020" s="16" t="s">
        <v>5766</v>
      </c>
      <c r="C1020" s="17" t="s">
        <v>5767</v>
      </c>
      <c r="D1020" s="17" t="s">
        <v>5715</v>
      </c>
      <c r="E1020" s="17" t="s">
        <v>5716</v>
      </c>
      <c r="F1020" s="17" t="s">
        <v>5716</v>
      </c>
      <c r="G1020" s="17" t="s">
        <v>3231</v>
      </c>
      <c r="H1020" s="17" t="s">
        <v>5432</v>
      </c>
    </row>
    <row r="1021" spans="1:8" s="7" customFormat="1" x14ac:dyDescent="0.25">
      <c r="A1021" s="16" t="s">
        <v>5768</v>
      </c>
      <c r="B1021" s="16" t="s">
        <v>5769</v>
      </c>
      <c r="C1021" s="17" t="s">
        <v>5755</v>
      </c>
      <c r="D1021" s="17" t="s">
        <v>5715</v>
      </c>
      <c r="E1021" s="17" t="s">
        <v>5716</v>
      </c>
      <c r="F1021" s="17" t="s">
        <v>5716</v>
      </c>
      <c r="G1021" s="17" t="s">
        <v>3231</v>
      </c>
      <c r="H1021" s="17" t="s">
        <v>5432</v>
      </c>
    </row>
    <row r="1022" spans="1:8" s="7" customFormat="1" x14ac:dyDescent="0.25">
      <c r="A1022" s="16" t="s">
        <v>685</v>
      </c>
      <c r="B1022" s="16" t="s">
        <v>5770</v>
      </c>
      <c r="C1022" s="17" t="s">
        <v>5771</v>
      </c>
      <c r="D1022" s="17" t="s">
        <v>5715</v>
      </c>
      <c r="E1022" s="17" t="s">
        <v>5716</v>
      </c>
      <c r="F1022" s="17" t="s">
        <v>5716</v>
      </c>
      <c r="G1022" s="17" t="s">
        <v>3231</v>
      </c>
      <c r="H1022" s="17" t="s">
        <v>5432</v>
      </c>
    </row>
    <row r="1023" spans="1:8" s="7" customFormat="1" x14ac:dyDescent="0.25">
      <c r="A1023" s="16" t="s">
        <v>5772</v>
      </c>
      <c r="B1023" s="16" t="s">
        <v>5773</v>
      </c>
      <c r="C1023" s="17" t="s">
        <v>5774</v>
      </c>
      <c r="D1023" s="17" t="s">
        <v>5715</v>
      </c>
      <c r="E1023" s="17" t="s">
        <v>5716</v>
      </c>
      <c r="F1023" s="17" t="s">
        <v>5716</v>
      </c>
      <c r="G1023" s="17" t="s">
        <v>3231</v>
      </c>
      <c r="H1023" s="17" t="s">
        <v>5432</v>
      </c>
    </row>
    <row r="1024" spans="1:8" s="7" customFormat="1" x14ac:dyDescent="0.25">
      <c r="A1024" s="16" t="s">
        <v>5775</v>
      </c>
      <c r="B1024" s="16" t="s">
        <v>5776</v>
      </c>
      <c r="C1024" s="17" t="s">
        <v>5774</v>
      </c>
      <c r="D1024" s="17" t="s">
        <v>5715</v>
      </c>
      <c r="E1024" s="17" t="s">
        <v>5716</v>
      </c>
      <c r="F1024" s="17" t="s">
        <v>5716</v>
      </c>
      <c r="G1024" s="17" t="s">
        <v>3231</v>
      </c>
      <c r="H1024" s="17" t="s">
        <v>5432</v>
      </c>
    </row>
    <row r="1025" spans="1:8" s="7" customFormat="1" x14ac:dyDescent="0.25">
      <c r="A1025" s="16" t="s">
        <v>5777</v>
      </c>
      <c r="B1025" s="16" t="s">
        <v>5778</v>
      </c>
      <c r="C1025" s="17" t="s">
        <v>5779</v>
      </c>
      <c r="D1025" s="17" t="s">
        <v>5715</v>
      </c>
      <c r="E1025" s="17" t="s">
        <v>5716</v>
      </c>
      <c r="F1025" s="17" t="s">
        <v>5716</v>
      </c>
      <c r="G1025" s="17" t="s">
        <v>3231</v>
      </c>
      <c r="H1025" s="17" t="s">
        <v>5432</v>
      </c>
    </row>
    <row r="1026" spans="1:8" s="7" customFormat="1" x14ac:dyDescent="0.25">
      <c r="A1026" s="16" t="s">
        <v>5780</v>
      </c>
      <c r="B1026" s="16" t="s">
        <v>5781</v>
      </c>
      <c r="C1026" s="17"/>
      <c r="D1026" s="17" t="s">
        <v>5715</v>
      </c>
      <c r="E1026" s="17" t="s">
        <v>5716</v>
      </c>
      <c r="F1026" s="17" t="s">
        <v>5716</v>
      </c>
      <c r="G1026" s="17" t="s">
        <v>3231</v>
      </c>
      <c r="H1026" s="17" t="s">
        <v>5432</v>
      </c>
    </row>
    <row r="1027" spans="1:8" s="7" customFormat="1" x14ac:dyDescent="0.25">
      <c r="A1027" s="16" t="s">
        <v>5782</v>
      </c>
      <c r="B1027" s="16" t="s">
        <v>5783</v>
      </c>
      <c r="C1027" s="17" t="s">
        <v>5784</v>
      </c>
      <c r="D1027" s="17" t="s">
        <v>5715</v>
      </c>
      <c r="E1027" s="17" t="s">
        <v>5716</v>
      </c>
      <c r="F1027" s="17" t="s">
        <v>5716</v>
      </c>
      <c r="G1027" s="17" t="s">
        <v>3688</v>
      </c>
      <c r="H1027" s="17" t="s">
        <v>5432</v>
      </c>
    </row>
    <row r="1028" spans="1:8" s="7" customFormat="1" x14ac:dyDescent="0.25">
      <c r="A1028" s="14" t="s">
        <v>5785</v>
      </c>
      <c r="B1028" s="14" t="s">
        <v>5786</v>
      </c>
      <c r="C1028" s="15"/>
      <c r="D1028" s="15" t="s">
        <v>5786</v>
      </c>
      <c r="E1028" s="15" t="s">
        <v>5716</v>
      </c>
      <c r="F1028" s="15" t="s">
        <v>5716</v>
      </c>
      <c r="G1028" s="15" t="s">
        <v>3231</v>
      </c>
      <c r="H1028" s="15" t="s">
        <v>5432</v>
      </c>
    </row>
    <row r="1029" spans="1:8" s="7" customFormat="1" x14ac:dyDescent="0.25">
      <c r="A1029" s="16" t="s">
        <v>5787</v>
      </c>
      <c r="B1029" s="16" t="s">
        <v>5788</v>
      </c>
      <c r="C1029" s="17" t="s">
        <v>5789</v>
      </c>
      <c r="D1029" s="17" t="s">
        <v>5786</v>
      </c>
      <c r="E1029" s="17" t="s">
        <v>5716</v>
      </c>
      <c r="F1029" s="17" t="s">
        <v>5716</v>
      </c>
      <c r="G1029" s="17" t="s">
        <v>3231</v>
      </c>
      <c r="H1029" s="17" t="s">
        <v>5432</v>
      </c>
    </row>
    <row r="1030" spans="1:8" s="7" customFormat="1" x14ac:dyDescent="0.25">
      <c r="A1030" s="14" t="s">
        <v>5790</v>
      </c>
      <c r="B1030" s="14" t="s">
        <v>5791</v>
      </c>
      <c r="C1030" s="15"/>
      <c r="D1030" s="15"/>
      <c r="E1030" s="15"/>
      <c r="F1030" s="15"/>
      <c r="G1030" s="15"/>
      <c r="H1030" s="15"/>
    </row>
    <row r="1031" spans="1:8" s="7" customFormat="1" x14ac:dyDescent="0.25">
      <c r="A1031" s="14" t="s">
        <v>5792</v>
      </c>
      <c r="B1031" s="14" t="s">
        <v>5793</v>
      </c>
      <c r="C1031" s="15"/>
      <c r="D1031" s="15" t="s">
        <v>5793</v>
      </c>
      <c r="E1031" s="15" t="s">
        <v>5716</v>
      </c>
      <c r="F1031" s="15" t="s">
        <v>5716</v>
      </c>
      <c r="G1031" s="15" t="s">
        <v>3231</v>
      </c>
      <c r="H1031" s="15" t="s">
        <v>5432</v>
      </c>
    </row>
    <row r="1032" spans="1:8" s="7" customFormat="1" x14ac:dyDescent="0.25">
      <c r="A1032" s="16" t="s">
        <v>5794</v>
      </c>
      <c r="B1032" s="16" t="s">
        <v>5795</v>
      </c>
      <c r="C1032" s="17" t="s">
        <v>5796</v>
      </c>
      <c r="D1032" s="17" t="s">
        <v>5793</v>
      </c>
      <c r="E1032" s="17" t="s">
        <v>5716</v>
      </c>
      <c r="F1032" s="17" t="s">
        <v>5716</v>
      </c>
      <c r="G1032" s="17" t="s">
        <v>3231</v>
      </c>
      <c r="H1032" s="17" t="s">
        <v>5432</v>
      </c>
    </row>
    <row r="1033" spans="1:8" s="7" customFormat="1" x14ac:dyDescent="0.25">
      <c r="A1033" s="14" t="s">
        <v>5797</v>
      </c>
      <c r="B1033" s="14" t="s">
        <v>5798</v>
      </c>
      <c r="C1033" s="15"/>
      <c r="D1033" s="15"/>
      <c r="E1033" s="15"/>
      <c r="F1033" s="15"/>
      <c r="G1033" s="15"/>
      <c r="H1033" s="15"/>
    </row>
    <row r="1034" spans="1:8" s="7" customFormat="1" x14ac:dyDescent="0.25">
      <c r="A1034" s="14" t="s">
        <v>5799</v>
      </c>
      <c r="B1034" s="14" t="s">
        <v>5800</v>
      </c>
      <c r="C1034" s="15"/>
      <c r="D1034" s="15" t="s">
        <v>5800</v>
      </c>
      <c r="E1034" s="15" t="s">
        <v>5716</v>
      </c>
      <c r="F1034" s="15" t="s">
        <v>5716</v>
      </c>
      <c r="G1034" s="15" t="s">
        <v>3231</v>
      </c>
      <c r="H1034" s="15" t="s">
        <v>5432</v>
      </c>
    </row>
    <row r="1035" spans="1:8" s="7" customFormat="1" x14ac:dyDescent="0.25">
      <c r="A1035" s="16" t="s">
        <v>5801</v>
      </c>
      <c r="B1035" s="16" t="s">
        <v>5802</v>
      </c>
      <c r="C1035" s="17" t="s">
        <v>5803</v>
      </c>
      <c r="D1035" s="17" t="s">
        <v>5800</v>
      </c>
      <c r="E1035" s="17" t="s">
        <v>5716</v>
      </c>
      <c r="F1035" s="17" t="s">
        <v>5716</v>
      </c>
      <c r="G1035" s="17" t="s">
        <v>3231</v>
      </c>
      <c r="H1035" s="17" t="s">
        <v>5432</v>
      </c>
    </row>
    <row r="1036" spans="1:8" s="7" customFormat="1" x14ac:dyDescent="0.25">
      <c r="A1036" s="14" t="s">
        <v>5804</v>
      </c>
      <c r="B1036" s="14" t="s">
        <v>5805</v>
      </c>
      <c r="C1036" s="15"/>
      <c r="D1036" s="15"/>
      <c r="E1036" s="15"/>
      <c r="F1036" s="15"/>
      <c r="G1036" s="15"/>
      <c r="H1036" s="15"/>
    </row>
    <row r="1037" spans="1:8" s="7" customFormat="1" x14ac:dyDescent="0.25">
      <c r="A1037" s="14" t="s">
        <v>5806</v>
      </c>
      <c r="B1037" s="14" t="s">
        <v>5807</v>
      </c>
      <c r="C1037" s="15"/>
      <c r="D1037" s="15" t="s">
        <v>5807</v>
      </c>
      <c r="E1037" s="15" t="s">
        <v>5716</v>
      </c>
      <c r="F1037" s="15" t="s">
        <v>5716</v>
      </c>
      <c r="G1037" s="15" t="s">
        <v>3231</v>
      </c>
      <c r="H1037" s="15" t="s">
        <v>5432</v>
      </c>
    </row>
    <row r="1038" spans="1:8" s="7" customFormat="1" x14ac:dyDescent="0.25">
      <c r="A1038" s="16" t="s">
        <v>5808</v>
      </c>
      <c r="B1038" s="16" t="s">
        <v>5809</v>
      </c>
      <c r="C1038" s="17" t="s">
        <v>5810</v>
      </c>
      <c r="D1038" s="17" t="s">
        <v>5807</v>
      </c>
      <c r="E1038" s="17" t="s">
        <v>5716</v>
      </c>
      <c r="F1038" s="17" t="s">
        <v>5716</v>
      </c>
      <c r="G1038" s="17" t="s">
        <v>3231</v>
      </c>
      <c r="H1038" s="17" t="s">
        <v>5432</v>
      </c>
    </row>
    <row r="1039" spans="1:8" s="7" customFormat="1" x14ac:dyDescent="0.25">
      <c r="A1039" s="14" t="s">
        <v>5811</v>
      </c>
      <c r="B1039" s="14" t="s">
        <v>5812</v>
      </c>
      <c r="C1039" s="15"/>
      <c r="D1039" s="15"/>
      <c r="E1039" s="15"/>
      <c r="F1039" s="15"/>
      <c r="G1039" s="15"/>
      <c r="H1039" s="15"/>
    </row>
    <row r="1040" spans="1:8" s="7" customFormat="1" x14ac:dyDescent="0.25">
      <c r="A1040" s="14" t="s">
        <v>5813</v>
      </c>
      <c r="B1040" s="14" t="s">
        <v>5814</v>
      </c>
      <c r="C1040" s="15"/>
      <c r="D1040" s="15" t="s">
        <v>5814</v>
      </c>
      <c r="E1040" s="15" t="s">
        <v>5815</v>
      </c>
      <c r="F1040" s="15" t="s">
        <v>5716</v>
      </c>
      <c r="G1040" s="15" t="s">
        <v>3231</v>
      </c>
      <c r="H1040" s="15" t="s">
        <v>5432</v>
      </c>
    </row>
    <row r="1041" spans="1:8" s="7" customFormat="1" x14ac:dyDescent="0.25">
      <c r="A1041" s="16" t="s">
        <v>5816</v>
      </c>
      <c r="B1041" s="16" t="s">
        <v>5817</v>
      </c>
      <c r="C1041" s="17" t="s">
        <v>5818</v>
      </c>
      <c r="D1041" s="17" t="s">
        <v>5814</v>
      </c>
      <c r="E1041" s="17" t="s">
        <v>5815</v>
      </c>
      <c r="F1041" s="17" t="s">
        <v>5716</v>
      </c>
      <c r="G1041" s="17" t="s">
        <v>3231</v>
      </c>
      <c r="H1041" s="17" t="s">
        <v>5432</v>
      </c>
    </row>
    <row r="1042" spans="1:8" s="7" customFormat="1" x14ac:dyDescent="0.25">
      <c r="A1042" s="16" t="s">
        <v>5819</v>
      </c>
      <c r="B1042" s="16" t="s">
        <v>5820</v>
      </c>
      <c r="C1042" s="17" t="s">
        <v>5821</v>
      </c>
      <c r="D1042" s="17" t="s">
        <v>5814</v>
      </c>
      <c r="E1042" s="17" t="s">
        <v>5815</v>
      </c>
      <c r="F1042" s="17" t="s">
        <v>5716</v>
      </c>
      <c r="G1042" s="17" t="s">
        <v>3231</v>
      </c>
      <c r="H1042" s="17" t="s">
        <v>5432</v>
      </c>
    </row>
    <row r="1043" spans="1:8" s="7" customFormat="1" x14ac:dyDescent="0.25">
      <c r="A1043" s="16" t="s">
        <v>5822</v>
      </c>
      <c r="B1043" s="16" t="s">
        <v>5823</v>
      </c>
      <c r="C1043" s="17" t="s">
        <v>5824</v>
      </c>
      <c r="D1043" s="17" t="s">
        <v>5814</v>
      </c>
      <c r="E1043" s="17" t="s">
        <v>5815</v>
      </c>
      <c r="F1043" s="17" t="s">
        <v>5716</v>
      </c>
      <c r="G1043" s="17" t="s">
        <v>3231</v>
      </c>
      <c r="H1043" s="17" t="s">
        <v>5432</v>
      </c>
    </row>
    <row r="1044" spans="1:8" s="7" customFormat="1" x14ac:dyDescent="0.25">
      <c r="A1044" s="16" t="s">
        <v>5825</v>
      </c>
      <c r="B1044" s="16" t="s">
        <v>5826</v>
      </c>
      <c r="C1044" s="17" t="s">
        <v>5827</v>
      </c>
      <c r="D1044" s="17" t="s">
        <v>5814</v>
      </c>
      <c r="E1044" s="17" t="s">
        <v>5815</v>
      </c>
      <c r="F1044" s="17" t="s">
        <v>5716</v>
      </c>
      <c r="G1044" s="17" t="s">
        <v>3231</v>
      </c>
      <c r="H1044" s="17" t="s">
        <v>5432</v>
      </c>
    </row>
    <row r="1045" spans="1:8" s="7" customFormat="1" x14ac:dyDescent="0.25">
      <c r="A1045" s="16" t="s">
        <v>5828</v>
      </c>
      <c r="B1045" s="16" t="s">
        <v>5829</v>
      </c>
      <c r="C1045" s="17" t="s">
        <v>5830</v>
      </c>
      <c r="D1045" s="17" t="s">
        <v>5814</v>
      </c>
      <c r="E1045" s="17" t="s">
        <v>5815</v>
      </c>
      <c r="F1045" s="17" t="s">
        <v>5716</v>
      </c>
      <c r="G1045" s="17" t="s">
        <v>3231</v>
      </c>
      <c r="H1045" s="17" t="s">
        <v>5432</v>
      </c>
    </row>
    <row r="1046" spans="1:8" s="7" customFormat="1" x14ac:dyDescent="0.25">
      <c r="A1046" s="14" t="s">
        <v>5831</v>
      </c>
      <c r="B1046" s="14" t="s">
        <v>5832</v>
      </c>
      <c r="C1046" s="15"/>
      <c r="D1046" s="15"/>
      <c r="E1046" s="15"/>
      <c r="F1046" s="15"/>
      <c r="G1046" s="15"/>
      <c r="H1046" s="15"/>
    </row>
    <row r="1047" spans="1:8" s="7" customFormat="1" x14ac:dyDescent="0.25">
      <c r="A1047" s="14" t="s">
        <v>5833</v>
      </c>
      <c r="B1047" s="14" t="s">
        <v>5834</v>
      </c>
      <c r="C1047" s="15"/>
      <c r="D1047" s="15" t="s">
        <v>5834</v>
      </c>
      <c r="E1047" s="15" t="s">
        <v>5815</v>
      </c>
      <c r="F1047" s="15" t="s">
        <v>5716</v>
      </c>
      <c r="G1047" s="15" t="s">
        <v>3231</v>
      </c>
      <c r="H1047" s="15" t="s">
        <v>5432</v>
      </c>
    </row>
    <row r="1048" spans="1:8" s="7" customFormat="1" x14ac:dyDescent="0.25">
      <c r="A1048" s="16" t="s">
        <v>5835</v>
      </c>
      <c r="B1048" s="16" t="s">
        <v>5836</v>
      </c>
      <c r="C1048" s="17" t="s">
        <v>5837</v>
      </c>
      <c r="D1048" s="17" t="s">
        <v>5834</v>
      </c>
      <c r="E1048" s="17" t="s">
        <v>5815</v>
      </c>
      <c r="F1048" s="17" t="s">
        <v>5716</v>
      </c>
      <c r="G1048" s="17" t="s">
        <v>3231</v>
      </c>
      <c r="H1048" s="17" t="s">
        <v>5432</v>
      </c>
    </row>
    <row r="1049" spans="1:8" s="7" customFormat="1" x14ac:dyDescent="0.25">
      <c r="A1049" s="14" t="s">
        <v>5838</v>
      </c>
      <c r="B1049" s="14" t="s">
        <v>5839</v>
      </c>
      <c r="C1049" s="15"/>
      <c r="D1049" s="15"/>
      <c r="E1049" s="15"/>
      <c r="F1049" s="15"/>
      <c r="G1049" s="15"/>
      <c r="H1049" s="15"/>
    </row>
    <row r="1050" spans="1:8" s="7" customFormat="1" x14ac:dyDescent="0.25">
      <c r="A1050" s="14" t="s">
        <v>5840</v>
      </c>
      <c r="B1050" s="14" t="s">
        <v>5841</v>
      </c>
      <c r="C1050" s="15"/>
      <c r="D1050" s="15"/>
      <c r="E1050" s="15"/>
      <c r="F1050" s="15"/>
      <c r="G1050" s="15"/>
      <c r="H1050" s="15"/>
    </row>
    <row r="1051" spans="1:8" s="7" customFormat="1" x14ac:dyDescent="0.25">
      <c r="A1051" s="14" t="s">
        <v>5842</v>
      </c>
      <c r="B1051" s="14" t="s">
        <v>5843</v>
      </c>
      <c r="C1051" s="15"/>
      <c r="D1051" s="15" t="s">
        <v>5843</v>
      </c>
      <c r="E1051" s="15" t="s">
        <v>5844</v>
      </c>
      <c r="F1051" s="15" t="s">
        <v>5716</v>
      </c>
      <c r="G1051" s="15" t="s">
        <v>3231</v>
      </c>
      <c r="H1051" s="15" t="s">
        <v>5432</v>
      </c>
    </row>
    <row r="1052" spans="1:8" s="7" customFormat="1" x14ac:dyDescent="0.25">
      <c r="A1052" s="16" t="s">
        <v>5845</v>
      </c>
      <c r="B1052" s="16" t="s">
        <v>5846</v>
      </c>
      <c r="C1052" s="17" t="s">
        <v>5847</v>
      </c>
      <c r="D1052" s="17" t="s">
        <v>5843</v>
      </c>
      <c r="E1052" s="17" t="s">
        <v>5844</v>
      </c>
      <c r="F1052" s="17" t="s">
        <v>5716</v>
      </c>
      <c r="G1052" s="17" t="s">
        <v>3231</v>
      </c>
      <c r="H1052" s="17" t="s">
        <v>5432</v>
      </c>
    </row>
    <row r="1053" spans="1:8" s="7" customFormat="1" x14ac:dyDescent="0.25">
      <c r="A1053" s="16" t="s">
        <v>5848</v>
      </c>
      <c r="B1053" s="16" t="s">
        <v>5849</v>
      </c>
      <c r="C1053" s="17" t="s">
        <v>5850</v>
      </c>
      <c r="D1053" s="17" t="s">
        <v>5843</v>
      </c>
      <c r="E1053" s="17" t="s">
        <v>5844</v>
      </c>
      <c r="F1053" s="17" t="s">
        <v>5716</v>
      </c>
      <c r="G1053" s="17" t="s">
        <v>3231</v>
      </c>
      <c r="H1053" s="17" t="s">
        <v>5432</v>
      </c>
    </row>
    <row r="1054" spans="1:8" s="7" customFormat="1" x14ac:dyDescent="0.25">
      <c r="A1054" s="16" t="s">
        <v>5851</v>
      </c>
      <c r="B1054" s="16" t="s">
        <v>5852</v>
      </c>
      <c r="C1054" s="17" t="s">
        <v>5853</v>
      </c>
      <c r="D1054" s="17" t="s">
        <v>5843</v>
      </c>
      <c r="E1054" s="17" t="s">
        <v>5844</v>
      </c>
      <c r="F1054" s="17" t="s">
        <v>5716</v>
      </c>
      <c r="G1054" s="17" t="s">
        <v>3231</v>
      </c>
      <c r="H1054" s="17" t="s">
        <v>5432</v>
      </c>
    </row>
    <row r="1055" spans="1:8" s="7" customFormat="1" x14ac:dyDescent="0.25">
      <c r="A1055" s="16" t="s">
        <v>5854</v>
      </c>
      <c r="B1055" s="16" t="s">
        <v>5855</v>
      </c>
      <c r="C1055" s="17"/>
      <c r="D1055" s="17" t="s">
        <v>5843</v>
      </c>
      <c r="E1055" s="17" t="s">
        <v>5844</v>
      </c>
      <c r="F1055" s="17" t="s">
        <v>5716</v>
      </c>
      <c r="G1055" s="17" t="s">
        <v>3231</v>
      </c>
      <c r="H1055" s="17" t="s">
        <v>5432</v>
      </c>
    </row>
    <row r="1056" spans="1:8" s="7" customFormat="1" x14ac:dyDescent="0.25">
      <c r="A1056" s="16" t="s">
        <v>5856</v>
      </c>
      <c r="B1056" s="16" t="s">
        <v>5857</v>
      </c>
      <c r="C1056" s="17" t="s">
        <v>5858</v>
      </c>
      <c r="D1056" s="17" t="s">
        <v>5843</v>
      </c>
      <c r="E1056" s="17" t="s">
        <v>5844</v>
      </c>
      <c r="F1056" s="17" t="s">
        <v>5716</v>
      </c>
      <c r="G1056" s="17" t="s">
        <v>3231</v>
      </c>
      <c r="H1056" s="17" t="s">
        <v>5432</v>
      </c>
    </row>
    <row r="1057" spans="1:8" s="7" customFormat="1" x14ac:dyDescent="0.25">
      <c r="A1057" s="16" t="s">
        <v>5859</v>
      </c>
      <c r="B1057" s="16" t="s">
        <v>5860</v>
      </c>
      <c r="C1057" s="17" t="s">
        <v>5861</v>
      </c>
      <c r="D1057" s="17" t="s">
        <v>5843</v>
      </c>
      <c r="E1057" s="17" t="s">
        <v>5844</v>
      </c>
      <c r="F1057" s="17" t="s">
        <v>5716</v>
      </c>
      <c r="G1057" s="17" t="s">
        <v>3231</v>
      </c>
      <c r="H1057" s="17" t="s">
        <v>5432</v>
      </c>
    </row>
    <row r="1058" spans="1:8" s="7" customFormat="1" x14ac:dyDescent="0.25">
      <c r="A1058" s="16" t="s">
        <v>5862</v>
      </c>
      <c r="B1058" s="16" t="s">
        <v>5863</v>
      </c>
      <c r="C1058" s="17" t="s">
        <v>5864</v>
      </c>
      <c r="D1058" s="17" t="s">
        <v>5843</v>
      </c>
      <c r="E1058" s="17" t="s">
        <v>5844</v>
      </c>
      <c r="F1058" s="17" t="s">
        <v>5716</v>
      </c>
      <c r="G1058" s="17" t="s">
        <v>3231</v>
      </c>
      <c r="H1058" s="17" t="s">
        <v>5432</v>
      </c>
    </row>
    <row r="1059" spans="1:8" s="7" customFormat="1" x14ac:dyDescent="0.25">
      <c r="A1059" s="14" t="s">
        <v>5865</v>
      </c>
      <c r="B1059" s="14" t="s">
        <v>5866</v>
      </c>
      <c r="C1059" s="15"/>
      <c r="D1059" s="15"/>
      <c r="E1059" s="15"/>
      <c r="F1059" s="15"/>
      <c r="G1059" s="15"/>
      <c r="H1059" s="15"/>
    </row>
    <row r="1060" spans="1:8" s="7" customFormat="1" x14ac:dyDescent="0.25">
      <c r="A1060" s="14" t="s">
        <v>5867</v>
      </c>
      <c r="B1060" s="14" t="s">
        <v>5868</v>
      </c>
      <c r="C1060" s="15"/>
      <c r="D1060" s="15" t="s">
        <v>5868</v>
      </c>
      <c r="E1060" s="15" t="s">
        <v>5844</v>
      </c>
      <c r="F1060" s="15" t="s">
        <v>5716</v>
      </c>
      <c r="G1060" s="15" t="s">
        <v>3231</v>
      </c>
      <c r="H1060" s="15" t="s">
        <v>5432</v>
      </c>
    </row>
    <row r="1061" spans="1:8" s="7" customFormat="1" x14ac:dyDescent="0.25">
      <c r="A1061" s="16" t="s">
        <v>5869</v>
      </c>
      <c r="B1061" s="16" t="s">
        <v>5870</v>
      </c>
      <c r="C1061" s="17"/>
      <c r="D1061" s="17" t="s">
        <v>5868</v>
      </c>
      <c r="E1061" s="17" t="s">
        <v>5844</v>
      </c>
      <c r="F1061" s="17" t="s">
        <v>5716</v>
      </c>
      <c r="G1061" s="17" t="s">
        <v>3231</v>
      </c>
      <c r="H1061" s="17" t="s">
        <v>5432</v>
      </c>
    </row>
    <row r="1062" spans="1:8" s="7" customFormat="1" x14ac:dyDescent="0.25">
      <c r="A1062" s="14" t="s">
        <v>5871</v>
      </c>
      <c r="B1062" s="14" t="s">
        <v>5872</v>
      </c>
      <c r="C1062" s="15"/>
      <c r="D1062" s="15"/>
      <c r="E1062" s="15"/>
      <c r="F1062" s="15"/>
      <c r="G1062" s="15"/>
      <c r="H1062" s="15"/>
    </row>
    <row r="1063" spans="1:8" s="7" customFormat="1" x14ac:dyDescent="0.25">
      <c r="A1063" s="14" t="s">
        <v>5873</v>
      </c>
      <c r="B1063" s="14" t="s">
        <v>5874</v>
      </c>
      <c r="C1063" s="15"/>
      <c r="D1063" s="15" t="s">
        <v>5874</v>
      </c>
      <c r="E1063" s="15" t="s">
        <v>5844</v>
      </c>
      <c r="F1063" s="15" t="s">
        <v>5716</v>
      </c>
      <c r="G1063" s="15" t="s">
        <v>3231</v>
      </c>
      <c r="H1063" s="15" t="s">
        <v>5432</v>
      </c>
    </row>
    <row r="1064" spans="1:8" s="7" customFormat="1" x14ac:dyDescent="0.25">
      <c r="A1064" s="16" t="s">
        <v>5875</v>
      </c>
      <c r="B1064" s="16" t="s">
        <v>5876</v>
      </c>
      <c r="C1064" s="17" t="s">
        <v>5877</v>
      </c>
      <c r="D1064" s="17" t="s">
        <v>5874</v>
      </c>
      <c r="E1064" s="17" t="s">
        <v>5844</v>
      </c>
      <c r="F1064" s="17" t="s">
        <v>5716</v>
      </c>
      <c r="G1064" s="17" t="s">
        <v>3231</v>
      </c>
      <c r="H1064" s="17" t="s">
        <v>5432</v>
      </c>
    </row>
    <row r="1065" spans="1:8" s="7" customFormat="1" x14ac:dyDescent="0.25">
      <c r="A1065" s="14" t="s">
        <v>5878</v>
      </c>
      <c r="B1065" s="14" t="s">
        <v>5879</v>
      </c>
      <c r="C1065" s="15"/>
      <c r="D1065" s="15"/>
      <c r="E1065" s="15"/>
      <c r="F1065" s="15"/>
      <c r="G1065" s="15"/>
      <c r="H1065" s="15"/>
    </row>
    <row r="1066" spans="1:8" s="7" customFormat="1" x14ac:dyDescent="0.25">
      <c r="A1066" s="14" t="s">
        <v>5880</v>
      </c>
      <c r="B1066" s="14" t="s">
        <v>5881</v>
      </c>
      <c r="C1066" s="15"/>
      <c r="D1066" s="15" t="s">
        <v>5881</v>
      </c>
      <c r="E1066" s="15" t="s">
        <v>5844</v>
      </c>
      <c r="F1066" s="15" t="s">
        <v>5716</v>
      </c>
      <c r="G1066" s="15" t="s">
        <v>3231</v>
      </c>
      <c r="H1066" s="15" t="s">
        <v>5432</v>
      </c>
    </row>
    <row r="1067" spans="1:8" s="7" customFormat="1" x14ac:dyDescent="0.25">
      <c r="A1067" s="16" t="s">
        <v>5882</v>
      </c>
      <c r="B1067" s="16" t="s">
        <v>5883</v>
      </c>
      <c r="C1067" s="17" t="s">
        <v>5884</v>
      </c>
      <c r="D1067" s="17" t="s">
        <v>5881</v>
      </c>
      <c r="E1067" s="17" t="s">
        <v>5844</v>
      </c>
      <c r="F1067" s="17" t="s">
        <v>5716</v>
      </c>
      <c r="G1067" s="17" t="s">
        <v>3231</v>
      </c>
      <c r="H1067" s="17" t="s">
        <v>5432</v>
      </c>
    </row>
    <row r="1068" spans="1:8" x14ac:dyDescent="0.25">
      <c r="A1068" s="14" t="s">
        <v>5885</v>
      </c>
      <c r="B1068" s="14" t="s">
        <v>5886</v>
      </c>
      <c r="C1068" s="15"/>
      <c r="D1068" s="15"/>
      <c r="E1068" s="15"/>
      <c r="F1068" s="15"/>
      <c r="G1068" s="15"/>
      <c r="H1068" s="15"/>
    </row>
    <row r="1069" spans="1:8" x14ac:dyDescent="0.25">
      <c r="A1069" s="14" t="s">
        <v>5887</v>
      </c>
      <c r="B1069" s="14" t="s">
        <v>5888</v>
      </c>
      <c r="C1069" s="15"/>
      <c r="D1069" s="15" t="s">
        <v>5888</v>
      </c>
      <c r="E1069" s="15" t="s">
        <v>5844</v>
      </c>
      <c r="F1069" s="15" t="s">
        <v>5716</v>
      </c>
      <c r="G1069" s="15" t="s">
        <v>3231</v>
      </c>
      <c r="H1069" s="15" t="s">
        <v>5432</v>
      </c>
    </row>
    <row r="1070" spans="1:8" x14ac:dyDescent="0.25">
      <c r="A1070" s="16" t="s">
        <v>5889</v>
      </c>
      <c r="B1070" s="16" t="s">
        <v>5890</v>
      </c>
      <c r="C1070" s="17" t="s">
        <v>5891</v>
      </c>
      <c r="D1070" s="17" t="s">
        <v>5888</v>
      </c>
      <c r="E1070" s="17" t="s">
        <v>5844</v>
      </c>
      <c r="F1070" s="17" t="s">
        <v>5716</v>
      </c>
      <c r="G1070" s="17" t="s">
        <v>3231</v>
      </c>
      <c r="H1070" s="17" t="s">
        <v>5432</v>
      </c>
    </row>
    <row r="1071" spans="1:8" x14ac:dyDescent="0.25">
      <c r="A1071" s="14" t="s">
        <v>5892</v>
      </c>
      <c r="B1071" s="14" t="s">
        <v>5893</v>
      </c>
      <c r="C1071" s="15"/>
      <c r="D1071" s="15"/>
      <c r="E1071" s="15"/>
      <c r="F1071" s="15"/>
      <c r="G1071" s="15"/>
      <c r="H1071" s="15"/>
    </row>
    <row r="1072" spans="1:8" x14ac:dyDescent="0.25">
      <c r="A1072" s="14" t="s">
        <v>5894</v>
      </c>
      <c r="B1072" s="14" t="s">
        <v>5895</v>
      </c>
      <c r="C1072" s="15"/>
      <c r="D1072" s="15" t="s">
        <v>5895</v>
      </c>
      <c r="E1072" s="15" t="s">
        <v>5844</v>
      </c>
      <c r="F1072" s="15" t="s">
        <v>5716</v>
      </c>
      <c r="G1072" s="15" t="s">
        <v>3231</v>
      </c>
      <c r="H1072" s="15" t="s">
        <v>5432</v>
      </c>
    </row>
    <row r="1073" spans="1:8" x14ac:dyDescent="0.25">
      <c r="A1073" s="16" t="s">
        <v>5896</v>
      </c>
      <c r="B1073" s="16" t="s">
        <v>5897</v>
      </c>
      <c r="C1073" s="17" t="s">
        <v>5898</v>
      </c>
      <c r="D1073" s="17" t="s">
        <v>5895</v>
      </c>
      <c r="E1073" s="17" t="s">
        <v>5844</v>
      </c>
      <c r="F1073" s="17" t="s">
        <v>5716</v>
      </c>
      <c r="G1073" s="17" t="s">
        <v>3231</v>
      </c>
      <c r="H1073" s="17" t="s">
        <v>5432</v>
      </c>
    </row>
    <row r="1074" spans="1:8" x14ac:dyDescent="0.25">
      <c r="A1074" s="14" t="s">
        <v>5899</v>
      </c>
      <c r="B1074" s="14" t="s">
        <v>5900</v>
      </c>
      <c r="C1074" s="15"/>
      <c r="D1074" s="15"/>
      <c r="E1074" s="15"/>
      <c r="F1074" s="15"/>
      <c r="G1074" s="15"/>
      <c r="H1074" s="15"/>
    </row>
    <row r="1075" spans="1:8" x14ac:dyDescent="0.25">
      <c r="A1075" s="14" t="s">
        <v>5901</v>
      </c>
      <c r="B1075" s="14" t="s">
        <v>5902</v>
      </c>
      <c r="C1075" s="15"/>
      <c r="D1075" s="15" t="s">
        <v>5902</v>
      </c>
      <c r="E1075" s="15" t="s">
        <v>5844</v>
      </c>
      <c r="F1075" s="15" t="s">
        <v>5716</v>
      </c>
      <c r="G1075" s="15" t="s">
        <v>3231</v>
      </c>
      <c r="H1075" s="15" t="s">
        <v>5432</v>
      </c>
    </row>
    <row r="1076" spans="1:8" x14ac:dyDescent="0.25">
      <c r="A1076" s="16" t="s">
        <v>5903</v>
      </c>
      <c r="B1076" s="16" t="s">
        <v>5904</v>
      </c>
      <c r="C1076" s="17" t="s">
        <v>5905</v>
      </c>
      <c r="D1076" s="17" t="s">
        <v>5902</v>
      </c>
      <c r="E1076" s="17" t="s">
        <v>5844</v>
      </c>
      <c r="F1076" s="17" t="s">
        <v>5716</v>
      </c>
      <c r="G1076" s="17" t="s">
        <v>3231</v>
      </c>
      <c r="H1076" s="17" t="s">
        <v>5432</v>
      </c>
    </row>
    <row r="1077" spans="1:8" x14ac:dyDescent="0.25">
      <c r="A1077" s="14" t="s">
        <v>5906</v>
      </c>
      <c r="B1077" s="14" t="s">
        <v>5907</v>
      </c>
      <c r="C1077" s="15"/>
      <c r="D1077" s="15"/>
      <c r="E1077" s="15"/>
      <c r="F1077" s="15"/>
      <c r="G1077" s="15"/>
      <c r="H1077" s="15"/>
    </row>
    <row r="1078" spans="1:8" x14ac:dyDescent="0.25">
      <c r="A1078" s="14" t="s">
        <v>5908</v>
      </c>
      <c r="B1078" s="14" t="s">
        <v>5909</v>
      </c>
      <c r="C1078" s="15"/>
      <c r="D1078" s="15"/>
      <c r="E1078" s="15"/>
      <c r="F1078" s="15"/>
      <c r="G1078" s="15"/>
      <c r="H1078" s="15"/>
    </row>
    <row r="1079" spans="1:8" x14ac:dyDescent="0.25">
      <c r="A1079" s="14" t="s">
        <v>5910</v>
      </c>
      <c r="B1079" s="14" t="s">
        <v>5909</v>
      </c>
      <c r="C1079" s="15"/>
      <c r="D1079" s="15"/>
      <c r="E1079" s="15"/>
      <c r="F1079" s="15"/>
      <c r="G1079" s="15"/>
      <c r="H1079" s="15"/>
    </row>
    <row r="1080" spans="1:8" x14ac:dyDescent="0.25">
      <c r="A1080" s="14" t="s">
        <v>5911</v>
      </c>
      <c r="B1080" s="14" t="s">
        <v>5912</v>
      </c>
      <c r="C1080" s="15"/>
      <c r="D1080" s="15" t="s">
        <v>5912</v>
      </c>
      <c r="E1080" s="15" t="s">
        <v>5913</v>
      </c>
      <c r="F1080" s="15" t="s">
        <v>5909</v>
      </c>
      <c r="G1080" s="15" t="s">
        <v>3231</v>
      </c>
      <c r="H1080" s="15" t="s">
        <v>4230</v>
      </c>
    </row>
    <row r="1081" spans="1:8" x14ac:dyDescent="0.25">
      <c r="A1081" s="16" t="s">
        <v>993</v>
      </c>
      <c r="B1081" s="16" t="s">
        <v>5914</v>
      </c>
      <c r="C1081" s="17" t="s">
        <v>5915</v>
      </c>
      <c r="D1081" s="17" t="s">
        <v>5912</v>
      </c>
      <c r="E1081" s="17" t="s">
        <v>5913</v>
      </c>
      <c r="F1081" s="17" t="s">
        <v>5909</v>
      </c>
      <c r="G1081" s="17" t="s">
        <v>3231</v>
      </c>
      <c r="H1081" s="17" t="s">
        <v>4230</v>
      </c>
    </row>
    <row r="1082" spans="1:8" x14ac:dyDescent="0.25">
      <c r="A1082" s="16" t="s">
        <v>1026</v>
      </c>
      <c r="B1082" s="16" t="s">
        <v>5916</v>
      </c>
      <c r="C1082" s="17" t="s">
        <v>5917</v>
      </c>
      <c r="D1082" s="17" t="s">
        <v>5912</v>
      </c>
      <c r="E1082" s="17" t="s">
        <v>5913</v>
      </c>
      <c r="F1082" s="17" t="s">
        <v>5909</v>
      </c>
      <c r="G1082" s="17" t="s">
        <v>3231</v>
      </c>
      <c r="H1082" s="17" t="s">
        <v>4230</v>
      </c>
    </row>
    <row r="1083" spans="1:8" x14ac:dyDescent="0.25">
      <c r="A1083" s="16" t="s">
        <v>5918</v>
      </c>
      <c r="B1083" s="16" t="s">
        <v>5919</v>
      </c>
      <c r="C1083" s="17" t="s">
        <v>5920</v>
      </c>
      <c r="D1083" s="17" t="s">
        <v>5912</v>
      </c>
      <c r="E1083" s="17" t="s">
        <v>5913</v>
      </c>
      <c r="F1083" s="17" t="s">
        <v>5909</v>
      </c>
      <c r="G1083" s="17" t="s">
        <v>3231</v>
      </c>
      <c r="H1083" s="17" t="s">
        <v>4230</v>
      </c>
    </row>
    <row r="1084" spans="1:8" x14ac:dyDescent="0.25">
      <c r="A1084" s="16" t="s">
        <v>985</v>
      </c>
      <c r="B1084" s="16" t="s">
        <v>5921</v>
      </c>
      <c r="C1084" s="17" t="s">
        <v>5922</v>
      </c>
      <c r="D1084" s="17" t="s">
        <v>5912</v>
      </c>
      <c r="E1084" s="17" t="s">
        <v>5913</v>
      </c>
      <c r="F1084" s="17" t="s">
        <v>5909</v>
      </c>
      <c r="G1084" s="17" t="s">
        <v>3231</v>
      </c>
      <c r="H1084" s="17" t="s">
        <v>4230</v>
      </c>
    </row>
    <row r="1085" spans="1:8" x14ac:dyDescent="0.25">
      <c r="A1085" s="16" t="s">
        <v>5923</v>
      </c>
      <c r="B1085" s="16" t="s">
        <v>5924</v>
      </c>
      <c r="C1085" s="17" t="s">
        <v>5925</v>
      </c>
      <c r="D1085" s="17" t="s">
        <v>5912</v>
      </c>
      <c r="E1085" s="17" t="s">
        <v>5913</v>
      </c>
      <c r="F1085" s="17" t="s">
        <v>5909</v>
      </c>
      <c r="G1085" s="17" t="s">
        <v>3231</v>
      </c>
      <c r="H1085" s="17" t="s">
        <v>4230</v>
      </c>
    </row>
    <row r="1086" spans="1:8" x14ac:dyDescent="0.25">
      <c r="A1086" s="16" t="s">
        <v>1003</v>
      </c>
      <c r="B1086" s="16" t="s">
        <v>5926</v>
      </c>
      <c r="C1086" s="17" t="s">
        <v>5927</v>
      </c>
      <c r="D1086" s="17" t="s">
        <v>5912</v>
      </c>
      <c r="E1086" s="17" t="s">
        <v>5913</v>
      </c>
      <c r="F1086" s="17" t="s">
        <v>5909</v>
      </c>
      <c r="G1086" s="17" t="s">
        <v>3231</v>
      </c>
      <c r="H1086" s="17" t="s">
        <v>4230</v>
      </c>
    </row>
    <row r="1087" spans="1:8" x14ac:dyDescent="0.25">
      <c r="A1087" s="16" t="s">
        <v>14</v>
      </c>
      <c r="B1087" s="16" t="s">
        <v>5928</v>
      </c>
      <c r="C1087" s="17" t="s">
        <v>5929</v>
      </c>
      <c r="D1087" s="17" t="s">
        <v>5912</v>
      </c>
      <c r="E1087" s="17" t="s">
        <v>5913</v>
      </c>
      <c r="F1087" s="17" t="s">
        <v>5909</v>
      </c>
      <c r="G1087" s="17" t="s">
        <v>3231</v>
      </c>
      <c r="H1087" s="17" t="s">
        <v>4230</v>
      </c>
    </row>
    <row r="1088" spans="1:8" x14ac:dyDescent="0.25">
      <c r="A1088" s="16" t="s">
        <v>86</v>
      </c>
      <c r="B1088" s="16" t="s">
        <v>5930</v>
      </c>
      <c r="C1088" s="17" t="s">
        <v>5931</v>
      </c>
      <c r="D1088" s="17" t="s">
        <v>5912</v>
      </c>
      <c r="E1088" s="17" t="s">
        <v>5913</v>
      </c>
      <c r="F1088" s="17" t="s">
        <v>5909</v>
      </c>
      <c r="G1088" s="17" t="s">
        <v>3231</v>
      </c>
      <c r="H1088" s="17" t="s">
        <v>4230</v>
      </c>
    </row>
    <row r="1089" spans="1:8" s="7" customFormat="1" x14ac:dyDescent="0.25">
      <c r="A1089" s="16" t="s">
        <v>997</v>
      </c>
      <c r="B1089" s="16" t="s">
        <v>5932</v>
      </c>
      <c r="C1089" s="17" t="s">
        <v>5933</v>
      </c>
      <c r="D1089" s="17" t="s">
        <v>5912</v>
      </c>
      <c r="E1089" s="17" t="s">
        <v>5913</v>
      </c>
      <c r="F1089" s="17" t="s">
        <v>5909</v>
      </c>
      <c r="G1089" s="17" t="s">
        <v>3231</v>
      </c>
      <c r="H1089" s="17" t="s">
        <v>4230</v>
      </c>
    </row>
    <row r="1090" spans="1:8" s="7" customFormat="1" x14ac:dyDescent="0.25">
      <c r="A1090" s="16" t="s">
        <v>5934</v>
      </c>
      <c r="B1090" s="16" t="s">
        <v>5935</v>
      </c>
      <c r="C1090" s="17" t="s">
        <v>5936</v>
      </c>
      <c r="D1090" s="17" t="s">
        <v>5912</v>
      </c>
      <c r="E1090" s="17" t="s">
        <v>5913</v>
      </c>
      <c r="F1090" s="17" t="s">
        <v>5909</v>
      </c>
      <c r="G1090" s="17" t="s">
        <v>3231</v>
      </c>
      <c r="H1090" s="17" t="s">
        <v>4230</v>
      </c>
    </row>
    <row r="1091" spans="1:8" s="7" customFormat="1" x14ac:dyDescent="0.25">
      <c r="A1091" s="16" t="s">
        <v>5937</v>
      </c>
      <c r="B1091" s="16" t="s">
        <v>5938</v>
      </c>
      <c r="C1091" s="17" t="s">
        <v>5939</v>
      </c>
      <c r="D1091" s="17" t="s">
        <v>5912</v>
      </c>
      <c r="E1091" s="17" t="s">
        <v>5913</v>
      </c>
      <c r="F1091" s="17" t="s">
        <v>5909</v>
      </c>
      <c r="G1091" s="17" t="s">
        <v>3231</v>
      </c>
      <c r="H1091" s="17" t="s">
        <v>4230</v>
      </c>
    </row>
    <row r="1092" spans="1:8" s="7" customFormat="1" x14ac:dyDescent="0.25">
      <c r="A1092" s="16" t="s">
        <v>5940</v>
      </c>
      <c r="B1092" s="16" t="s">
        <v>5941</v>
      </c>
      <c r="C1092" s="17" t="s">
        <v>5942</v>
      </c>
      <c r="D1092" s="17" t="s">
        <v>5912</v>
      </c>
      <c r="E1092" s="17" t="s">
        <v>5913</v>
      </c>
      <c r="F1092" s="17" t="s">
        <v>5909</v>
      </c>
      <c r="G1092" s="17" t="s">
        <v>3231</v>
      </c>
      <c r="H1092" s="17" t="s">
        <v>4230</v>
      </c>
    </row>
    <row r="1093" spans="1:8" s="7" customFormat="1" x14ac:dyDescent="0.25">
      <c r="A1093" s="16" t="s">
        <v>5943</v>
      </c>
      <c r="B1093" s="16" t="s">
        <v>5944</v>
      </c>
      <c r="C1093" s="17" t="s">
        <v>5931</v>
      </c>
      <c r="D1093" s="17" t="s">
        <v>5912</v>
      </c>
      <c r="E1093" s="17" t="s">
        <v>5913</v>
      </c>
      <c r="F1093" s="17" t="s">
        <v>5909</v>
      </c>
      <c r="G1093" s="17" t="s">
        <v>3231</v>
      </c>
      <c r="H1093" s="17" t="s">
        <v>4230</v>
      </c>
    </row>
    <row r="1094" spans="1:8" s="7" customFormat="1" x14ac:dyDescent="0.25">
      <c r="A1094" s="16" t="s">
        <v>1021</v>
      </c>
      <c r="B1094" s="16" t="s">
        <v>5945</v>
      </c>
      <c r="C1094" s="17" t="s">
        <v>5946</v>
      </c>
      <c r="D1094" s="17" t="s">
        <v>5912</v>
      </c>
      <c r="E1094" s="17" t="s">
        <v>5913</v>
      </c>
      <c r="F1094" s="17" t="s">
        <v>5909</v>
      </c>
      <c r="G1094" s="17" t="s">
        <v>3231</v>
      </c>
      <c r="H1094" s="17" t="s">
        <v>4230</v>
      </c>
    </row>
    <row r="1095" spans="1:8" s="7" customFormat="1" x14ac:dyDescent="0.25">
      <c r="A1095" s="16" t="s">
        <v>1015</v>
      </c>
      <c r="B1095" s="16" t="s">
        <v>5947</v>
      </c>
      <c r="C1095" s="17" t="s">
        <v>5948</v>
      </c>
      <c r="D1095" s="17" t="s">
        <v>5912</v>
      </c>
      <c r="E1095" s="17" t="s">
        <v>5913</v>
      </c>
      <c r="F1095" s="17" t="s">
        <v>5909</v>
      </c>
      <c r="G1095" s="17" t="s">
        <v>3231</v>
      </c>
      <c r="H1095" s="17" t="s">
        <v>4230</v>
      </c>
    </row>
    <row r="1096" spans="1:8" s="7" customFormat="1" x14ac:dyDescent="0.25">
      <c r="A1096" s="16" t="s">
        <v>5949</v>
      </c>
      <c r="B1096" s="16" t="s">
        <v>5950</v>
      </c>
      <c r="C1096" s="17" t="s">
        <v>5951</v>
      </c>
      <c r="D1096" s="17" t="s">
        <v>5912</v>
      </c>
      <c r="E1096" s="17" t="s">
        <v>5913</v>
      </c>
      <c r="F1096" s="17" t="s">
        <v>5909</v>
      </c>
      <c r="G1096" s="17" t="s">
        <v>3231</v>
      </c>
      <c r="H1096" s="17" t="s">
        <v>4230</v>
      </c>
    </row>
    <row r="1097" spans="1:8" s="7" customFormat="1" x14ac:dyDescent="0.25">
      <c r="A1097" s="16" t="s">
        <v>5952</v>
      </c>
      <c r="B1097" s="16" t="s">
        <v>5953</v>
      </c>
      <c r="C1097" s="17" t="s">
        <v>5954</v>
      </c>
      <c r="D1097" s="17" t="s">
        <v>5912</v>
      </c>
      <c r="E1097" s="17" t="s">
        <v>5913</v>
      </c>
      <c r="F1097" s="17" t="s">
        <v>5909</v>
      </c>
      <c r="G1097" s="17" t="s">
        <v>3231</v>
      </c>
      <c r="H1097" s="17" t="s">
        <v>4230</v>
      </c>
    </row>
    <row r="1098" spans="1:8" s="7" customFormat="1" x14ac:dyDescent="0.25">
      <c r="A1098" s="16" t="s">
        <v>5955</v>
      </c>
      <c r="B1098" s="16" t="s">
        <v>5956</v>
      </c>
      <c r="C1098" s="17" t="s">
        <v>5957</v>
      </c>
      <c r="D1098" s="17" t="s">
        <v>5912</v>
      </c>
      <c r="E1098" s="17" t="s">
        <v>5913</v>
      </c>
      <c r="F1098" s="17" t="s">
        <v>5909</v>
      </c>
      <c r="G1098" s="17" t="s">
        <v>3231</v>
      </c>
      <c r="H1098" s="17" t="s">
        <v>4230</v>
      </c>
    </row>
    <row r="1099" spans="1:8" s="7" customFormat="1" x14ac:dyDescent="0.25">
      <c r="A1099" s="16" t="s">
        <v>5958</v>
      </c>
      <c r="B1099" s="16" t="s">
        <v>5959</v>
      </c>
      <c r="C1099" s="17"/>
      <c r="D1099" s="17" t="s">
        <v>5912</v>
      </c>
      <c r="E1099" s="17" t="s">
        <v>5913</v>
      </c>
      <c r="F1099" s="17" t="s">
        <v>5909</v>
      </c>
      <c r="G1099" s="17" t="s">
        <v>3231</v>
      </c>
      <c r="H1099" s="17" t="s">
        <v>4230</v>
      </c>
    </row>
    <row r="1100" spans="1:8" s="7" customFormat="1" x14ac:dyDescent="0.25">
      <c r="A1100" s="16" t="s">
        <v>5960</v>
      </c>
      <c r="B1100" s="16" t="s">
        <v>5961</v>
      </c>
      <c r="C1100" s="17" t="s">
        <v>5962</v>
      </c>
      <c r="D1100" s="17" t="s">
        <v>5912</v>
      </c>
      <c r="E1100" s="17" t="s">
        <v>5913</v>
      </c>
      <c r="F1100" s="17" t="s">
        <v>5909</v>
      </c>
      <c r="G1100" s="17" t="s">
        <v>3688</v>
      </c>
      <c r="H1100" s="17" t="s">
        <v>4230</v>
      </c>
    </row>
    <row r="1101" spans="1:8" s="7" customFormat="1" x14ac:dyDescent="0.25">
      <c r="A1101" s="14" t="s">
        <v>5963</v>
      </c>
      <c r="B1101" s="14" t="s">
        <v>5964</v>
      </c>
      <c r="C1101" s="15"/>
      <c r="D1101" s="15" t="s">
        <v>5964</v>
      </c>
      <c r="E1101" s="15" t="s">
        <v>5913</v>
      </c>
      <c r="F1101" s="15" t="s">
        <v>5909</v>
      </c>
      <c r="G1101" s="15" t="s">
        <v>3231</v>
      </c>
      <c r="H1101" s="15" t="s">
        <v>4230</v>
      </c>
    </row>
    <row r="1102" spans="1:8" s="7" customFormat="1" x14ac:dyDescent="0.25">
      <c r="A1102" s="16" t="s">
        <v>5965</v>
      </c>
      <c r="B1102" s="16" t="s">
        <v>5926</v>
      </c>
      <c r="C1102" s="17"/>
      <c r="D1102" s="17" t="s">
        <v>5964</v>
      </c>
      <c r="E1102" s="17" t="s">
        <v>5913</v>
      </c>
      <c r="F1102" s="17" t="s">
        <v>5909</v>
      </c>
      <c r="G1102" s="17" t="s">
        <v>3231</v>
      </c>
      <c r="H1102" s="17" t="s">
        <v>4230</v>
      </c>
    </row>
    <row r="1103" spans="1:8" s="7" customFormat="1" x14ac:dyDescent="0.25">
      <c r="A1103" s="16" t="s">
        <v>5966</v>
      </c>
      <c r="B1103" s="16" t="s">
        <v>5928</v>
      </c>
      <c r="C1103" s="17"/>
      <c r="D1103" s="17" t="s">
        <v>5964</v>
      </c>
      <c r="E1103" s="17" t="s">
        <v>5913</v>
      </c>
      <c r="F1103" s="17" t="s">
        <v>5909</v>
      </c>
      <c r="G1103" s="17" t="s">
        <v>3231</v>
      </c>
      <c r="H1103" s="17" t="s">
        <v>4230</v>
      </c>
    </row>
    <row r="1104" spans="1:8" s="7" customFormat="1" x14ac:dyDescent="0.25">
      <c r="A1104" s="14" t="s">
        <v>5967</v>
      </c>
      <c r="B1104" s="14" t="s">
        <v>5968</v>
      </c>
      <c r="C1104" s="15"/>
      <c r="D1104" s="15"/>
      <c r="E1104" s="15"/>
      <c r="F1104" s="15"/>
      <c r="G1104" s="15"/>
      <c r="H1104" s="15"/>
    </row>
    <row r="1105" spans="1:8" s="7" customFormat="1" x14ac:dyDescent="0.25">
      <c r="A1105" s="14" t="s">
        <v>5969</v>
      </c>
      <c r="B1105" s="14" t="s">
        <v>5970</v>
      </c>
      <c r="C1105" s="15"/>
      <c r="D1105" s="15" t="s">
        <v>5970</v>
      </c>
      <c r="E1105" s="15" t="s">
        <v>5913</v>
      </c>
      <c r="F1105" s="15" t="s">
        <v>5909</v>
      </c>
      <c r="G1105" s="15" t="s">
        <v>3231</v>
      </c>
      <c r="H1105" s="15" t="s">
        <v>4230</v>
      </c>
    </row>
    <row r="1106" spans="1:8" s="7" customFormat="1" x14ac:dyDescent="0.25">
      <c r="A1106" s="16" t="s">
        <v>995</v>
      </c>
      <c r="B1106" s="16" t="s">
        <v>5971</v>
      </c>
      <c r="C1106" s="17" t="s">
        <v>5972</v>
      </c>
      <c r="D1106" s="17" t="s">
        <v>5970</v>
      </c>
      <c r="E1106" s="17" t="s">
        <v>5913</v>
      </c>
      <c r="F1106" s="17" t="s">
        <v>5909</v>
      </c>
      <c r="G1106" s="17" t="s">
        <v>3231</v>
      </c>
      <c r="H1106" s="17" t="s">
        <v>4230</v>
      </c>
    </row>
    <row r="1107" spans="1:8" x14ac:dyDescent="0.25">
      <c r="A1107" s="14" t="s">
        <v>5973</v>
      </c>
      <c r="B1107" s="14" t="s">
        <v>5974</v>
      </c>
      <c r="C1107" s="15"/>
      <c r="D1107" s="15"/>
      <c r="E1107" s="15"/>
      <c r="F1107" s="15"/>
      <c r="G1107" s="15"/>
      <c r="H1107" s="15"/>
    </row>
    <row r="1108" spans="1:8" s="7" customFormat="1" x14ac:dyDescent="0.25">
      <c r="A1108" s="14" t="s">
        <v>5975</v>
      </c>
      <c r="B1108" s="14" t="s">
        <v>5976</v>
      </c>
      <c r="C1108" s="15"/>
      <c r="D1108" s="15" t="s">
        <v>5976</v>
      </c>
      <c r="E1108" s="15" t="s">
        <v>5913</v>
      </c>
      <c r="F1108" s="15" t="s">
        <v>5909</v>
      </c>
      <c r="G1108" s="15" t="s">
        <v>3231</v>
      </c>
      <c r="H1108" s="15" t="s">
        <v>4230</v>
      </c>
    </row>
    <row r="1109" spans="1:8" s="7" customFormat="1" x14ac:dyDescent="0.25">
      <c r="A1109" s="16" t="s">
        <v>5977</v>
      </c>
      <c r="B1109" s="16" t="s">
        <v>5978</v>
      </c>
      <c r="C1109" s="17" t="s">
        <v>5979</v>
      </c>
      <c r="D1109" s="17" t="s">
        <v>5976</v>
      </c>
      <c r="E1109" s="17" t="s">
        <v>5913</v>
      </c>
      <c r="F1109" s="17" t="s">
        <v>5909</v>
      </c>
      <c r="G1109" s="17" t="s">
        <v>3231</v>
      </c>
      <c r="H1109" s="17" t="s">
        <v>4230</v>
      </c>
    </row>
    <row r="1110" spans="1:8" s="7" customFormat="1" x14ac:dyDescent="0.25">
      <c r="A1110" s="14" t="s">
        <v>5980</v>
      </c>
      <c r="B1110" s="14" t="s">
        <v>5981</v>
      </c>
      <c r="C1110" s="15"/>
      <c r="D1110" s="15"/>
      <c r="E1110" s="15"/>
      <c r="F1110" s="15"/>
      <c r="G1110" s="15"/>
      <c r="H1110" s="15"/>
    </row>
    <row r="1111" spans="1:8" s="7" customFormat="1" x14ac:dyDescent="0.25">
      <c r="A1111" s="14" t="s">
        <v>5982</v>
      </c>
      <c r="B1111" s="14" t="s">
        <v>5983</v>
      </c>
      <c r="C1111" s="15"/>
      <c r="D1111" s="15" t="s">
        <v>5983</v>
      </c>
      <c r="E1111" s="15" t="s">
        <v>5913</v>
      </c>
      <c r="F1111" s="15" t="s">
        <v>5909</v>
      </c>
      <c r="G1111" s="15" t="s">
        <v>3231</v>
      </c>
      <c r="H1111" s="15" t="s">
        <v>4230</v>
      </c>
    </row>
    <row r="1112" spans="1:8" s="7" customFormat="1" x14ac:dyDescent="0.25">
      <c r="A1112" s="16" t="s">
        <v>982</v>
      </c>
      <c r="B1112" s="16" t="s">
        <v>5984</v>
      </c>
      <c r="C1112" s="17" t="s">
        <v>5985</v>
      </c>
      <c r="D1112" s="17" t="s">
        <v>5983</v>
      </c>
      <c r="E1112" s="17" t="s">
        <v>5913</v>
      </c>
      <c r="F1112" s="17" t="s">
        <v>5909</v>
      </c>
      <c r="G1112" s="17" t="s">
        <v>3231</v>
      </c>
      <c r="H1112" s="17" t="s">
        <v>4230</v>
      </c>
    </row>
    <row r="1113" spans="1:8" s="7" customFormat="1" x14ac:dyDescent="0.25">
      <c r="A1113" s="14" t="s">
        <v>5986</v>
      </c>
      <c r="B1113" s="14" t="s">
        <v>5987</v>
      </c>
      <c r="C1113" s="15"/>
      <c r="D1113" s="15"/>
      <c r="E1113" s="15"/>
      <c r="F1113" s="15"/>
      <c r="G1113" s="15"/>
      <c r="H1113" s="15"/>
    </row>
    <row r="1114" spans="1:8" s="7" customFormat="1" x14ac:dyDescent="0.25">
      <c r="A1114" s="14" t="s">
        <v>5988</v>
      </c>
      <c r="B1114" s="14" t="s">
        <v>5989</v>
      </c>
      <c r="C1114" s="15"/>
      <c r="D1114" s="15" t="s">
        <v>5989</v>
      </c>
      <c r="E1114" s="15" t="s">
        <v>5913</v>
      </c>
      <c r="F1114" s="15" t="s">
        <v>5909</v>
      </c>
      <c r="G1114" s="15" t="s">
        <v>3231</v>
      </c>
      <c r="H1114" s="15" t="s">
        <v>4230</v>
      </c>
    </row>
    <row r="1115" spans="1:8" s="7" customFormat="1" x14ac:dyDescent="0.25">
      <c r="A1115" s="16" t="s">
        <v>5990</v>
      </c>
      <c r="B1115" s="16" t="s">
        <v>5991</v>
      </c>
      <c r="C1115" s="17" t="s">
        <v>5992</v>
      </c>
      <c r="D1115" s="17" t="s">
        <v>5989</v>
      </c>
      <c r="E1115" s="17" t="s">
        <v>5913</v>
      </c>
      <c r="F1115" s="17" t="s">
        <v>5909</v>
      </c>
      <c r="G1115" s="17" t="s">
        <v>3231</v>
      </c>
      <c r="H1115" s="17" t="s">
        <v>4230</v>
      </c>
    </row>
    <row r="1116" spans="1:8" s="7" customFormat="1" x14ac:dyDescent="0.25">
      <c r="A1116" s="14" t="s">
        <v>5993</v>
      </c>
      <c r="B1116" s="14" t="s">
        <v>5994</v>
      </c>
      <c r="C1116" s="15"/>
      <c r="D1116" s="15"/>
      <c r="E1116" s="15"/>
      <c r="F1116" s="15"/>
      <c r="G1116" s="15"/>
      <c r="H1116" s="15"/>
    </row>
    <row r="1117" spans="1:8" s="7" customFormat="1" x14ac:dyDescent="0.25">
      <c r="A1117" s="14" t="s">
        <v>5995</v>
      </c>
      <c r="B1117" s="14" t="s">
        <v>5996</v>
      </c>
      <c r="C1117" s="15"/>
      <c r="D1117" s="15" t="s">
        <v>5996</v>
      </c>
      <c r="E1117" s="15" t="s">
        <v>5913</v>
      </c>
      <c r="F1117" s="15" t="s">
        <v>5909</v>
      </c>
      <c r="G1117" s="15" t="s">
        <v>3231</v>
      </c>
      <c r="H1117" s="15" t="s">
        <v>4230</v>
      </c>
    </row>
    <row r="1118" spans="1:8" s="7" customFormat="1" x14ac:dyDescent="0.25">
      <c r="A1118" s="16" t="s">
        <v>5997</v>
      </c>
      <c r="B1118" s="16" t="s">
        <v>5998</v>
      </c>
      <c r="C1118" s="17" t="s">
        <v>5999</v>
      </c>
      <c r="D1118" s="17" t="s">
        <v>5996</v>
      </c>
      <c r="E1118" s="17" t="s">
        <v>5913</v>
      </c>
      <c r="F1118" s="17" t="s">
        <v>5909</v>
      </c>
      <c r="G1118" s="17" t="s">
        <v>3231</v>
      </c>
      <c r="H1118" s="17" t="s">
        <v>4230</v>
      </c>
    </row>
    <row r="1119" spans="1:8" x14ac:dyDescent="0.25">
      <c r="A1119" s="14" t="s">
        <v>6000</v>
      </c>
      <c r="B1119" s="14" t="s">
        <v>6001</v>
      </c>
      <c r="C1119" s="15"/>
      <c r="D1119" s="15"/>
      <c r="E1119" s="15"/>
      <c r="F1119" s="15"/>
      <c r="G1119" s="15"/>
      <c r="H1119" s="15"/>
    </row>
    <row r="1120" spans="1:8" x14ac:dyDescent="0.25">
      <c r="A1120" s="14" t="s">
        <v>6002</v>
      </c>
      <c r="B1120" s="14" t="s">
        <v>6001</v>
      </c>
      <c r="C1120" s="15"/>
      <c r="D1120" s="15"/>
      <c r="E1120" s="15"/>
      <c r="F1120" s="15"/>
      <c r="G1120" s="15"/>
      <c r="H1120" s="15"/>
    </row>
    <row r="1121" spans="1:8" x14ac:dyDescent="0.25">
      <c r="A1121" s="14" t="s">
        <v>6003</v>
      </c>
      <c r="B1121" s="14" t="s">
        <v>6004</v>
      </c>
      <c r="C1121" s="15"/>
      <c r="D1121" s="15" t="s">
        <v>6004</v>
      </c>
      <c r="E1121" s="15" t="s">
        <v>6001</v>
      </c>
      <c r="F1121" s="15" t="s">
        <v>5909</v>
      </c>
      <c r="G1121" s="15" t="s">
        <v>3231</v>
      </c>
      <c r="H1121" s="15" t="s">
        <v>4230</v>
      </c>
    </row>
    <row r="1122" spans="1:8" x14ac:dyDescent="0.25">
      <c r="A1122" s="16" t="s">
        <v>6005</v>
      </c>
      <c r="B1122" s="16" t="s">
        <v>6006</v>
      </c>
      <c r="C1122" s="17" t="s">
        <v>6007</v>
      </c>
      <c r="D1122" s="17" t="s">
        <v>6004</v>
      </c>
      <c r="E1122" s="17" t="s">
        <v>6001</v>
      </c>
      <c r="F1122" s="17" t="s">
        <v>5909</v>
      </c>
      <c r="G1122" s="17" t="s">
        <v>3231</v>
      </c>
      <c r="H1122" s="17" t="s">
        <v>4230</v>
      </c>
    </row>
    <row r="1123" spans="1:8" x14ac:dyDescent="0.25">
      <c r="A1123" s="16" t="s">
        <v>6008</v>
      </c>
      <c r="B1123" s="16" t="s">
        <v>6009</v>
      </c>
      <c r="C1123" s="17" t="s">
        <v>6010</v>
      </c>
      <c r="D1123" s="17" t="s">
        <v>6004</v>
      </c>
      <c r="E1123" s="17" t="s">
        <v>6001</v>
      </c>
      <c r="F1123" s="17" t="s">
        <v>5909</v>
      </c>
      <c r="G1123" s="17" t="s">
        <v>3231</v>
      </c>
      <c r="H1123" s="17" t="s">
        <v>4230</v>
      </c>
    </row>
    <row r="1124" spans="1:8" s="7" customFormat="1" x14ac:dyDescent="0.25">
      <c r="A1124" s="16" t="s">
        <v>6011</v>
      </c>
      <c r="B1124" s="16" t="s">
        <v>6012</v>
      </c>
      <c r="C1124" s="17" t="s">
        <v>6013</v>
      </c>
      <c r="D1124" s="17" t="s">
        <v>6004</v>
      </c>
      <c r="E1124" s="17" t="s">
        <v>6001</v>
      </c>
      <c r="F1124" s="17" t="s">
        <v>5909</v>
      </c>
      <c r="G1124" s="17" t="s">
        <v>3231</v>
      </c>
      <c r="H1124" s="17" t="s">
        <v>4230</v>
      </c>
    </row>
    <row r="1125" spans="1:8" s="7" customFormat="1" x14ac:dyDescent="0.25">
      <c r="A1125" s="16" t="s">
        <v>6014</v>
      </c>
      <c r="B1125" s="16" t="s">
        <v>6015</v>
      </c>
      <c r="C1125" s="17" t="s">
        <v>6016</v>
      </c>
      <c r="D1125" s="17" t="s">
        <v>6004</v>
      </c>
      <c r="E1125" s="17" t="s">
        <v>6001</v>
      </c>
      <c r="F1125" s="17" t="s">
        <v>5909</v>
      </c>
      <c r="G1125" s="17" t="s">
        <v>3231</v>
      </c>
      <c r="H1125" s="17" t="s">
        <v>4230</v>
      </c>
    </row>
    <row r="1126" spans="1:8" s="7" customFormat="1" x14ac:dyDescent="0.25">
      <c r="A1126" s="16" t="s">
        <v>6017</v>
      </c>
      <c r="B1126" s="16" t="s">
        <v>6018</v>
      </c>
      <c r="C1126" s="17" t="s">
        <v>6019</v>
      </c>
      <c r="D1126" s="17" t="s">
        <v>6004</v>
      </c>
      <c r="E1126" s="17" t="s">
        <v>6001</v>
      </c>
      <c r="F1126" s="17" t="s">
        <v>5909</v>
      </c>
      <c r="G1126" s="17" t="s">
        <v>3231</v>
      </c>
      <c r="H1126" s="17" t="s">
        <v>4230</v>
      </c>
    </row>
    <row r="1127" spans="1:8" x14ac:dyDescent="0.25">
      <c r="A1127" s="16" t="s">
        <v>6020</v>
      </c>
      <c r="B1127" s="16" t="s">
        <v>6021</v>
      </c>
      <c r="C1127" s="17" t="s">
        <v>6022</v>
      </c>
      <c r="D1127" s="17" t="s">
        <v>6004</v>
      </c>
      <c r="E1127" s="17" t="s">
        <v>6001</v>
      </c>
      <c r="F1127" s="17" t="s">
        <v>5909</v>
      </c>
      <c r="G1127" s="17" t="s">
        <v>3231</v>
      </c>
      <c r="H1127" s="17" t="s">
        <v>4230</v>
      </c>
    </row>
    <row r="1128" spans="1:8" x14ac:dyDescent="0.25">
      <c r="A1128" s="16" t="s">
        <v>6023</v>
      </c>
      <c r="B1128" s="16" t="s">
        <v>6024</v>
      </c>
      <c r="C1128" s="17" t="s">
        <v>6025</v>
      </c>
      <c r="D1128" s="17" t="s">
        <v>6004</v>
      </c>
      <c r="E1128" s="17" t="s">
        <v>6001</v>
      </c>
      <c r="F1128" s="17" t="s">
        <v>5909</v>
      </c>
      <c r="G1128" s="17" t="s">
        <v>3231</v>
      </c>
      <c r="H1128" s="17" t="s">
        <v>4230</v>
      </c>
    </row>
    <row r="1129" spans="1:8" x14ac:dyDescent="0.25">
      <c r="A1129" s="16" t="s">
        <v>6026</v>
      </c>
      <c r="B1129" s="16" t="s">
        <v>6027</v>
      </c>
      <c r="C1129" s="17" t="s">
        <v>6028</v>
      </c>
      <c r="D1129" s="17" t="s">
        <v>6004</v>
      </c>
      <c r="E1129" s="17" t="s">
        <v>6001</v>
      </c>
      <c r="F1129" s="17" t="s">
        <v>5909</v>
      </c>
      <c r="G1129" s="17" t="s">
        <v>3231</v>
      </c>
      <c r="H1129" s="17" t="s">
        <v>4230</v>
      </c>
    </row>
    <row r="1130" spans="1:8" x14ac:dyDescent="0.25">
      <c r="A1130" s="14" t="s">
        <v>6029</v>
      </c>
      <c r="B1130" s="14" t="s">
        <v>6030</v>
      </c>
      <c r="C1130" s="15"/>
      <c r="D1130" s="15"/>
      <c r="E1130" s="15"/>
      <c r="F1130" s="15"/>
      <c r="G1130" s="15"/>
      <c r="H1130" s="15"/>
    </row>
    <row r="1131" spans="1:8" x14ac:dyDescent="0.25">
      <c r="A1131" s="14" t="s">
        <v>6031</v>
      </c>
      <c r="B1131" s="14" t="s">
        <v>6032</v>
      </c>
      <c r="C1131" s="15"/>
      <c r="D1131" s="15" t="s">
        <v>6032</v>
      </c>
      <c r="E1131" s="15" t="s">
        <v>6001</v>
      </c>
      <c r="F1131" s="15" t="s">
        <v>5909</v>
      </c>
      <c r="G1131" s="15" t="s">
        <v>3231</v>
      </c>
      <c r="H1131" s="15" t="s">
        <v>4230</v>
      </c>
    </row>
    <row r="1132" spans="1:8" x14ac:dyDescent="0.25">
      <c r="A1132" s="16" t="s">
        <v>6033</v>
      </c>
      <c r="B1132" s="16" t="s">
        <v>6034</v>
      </c>
      <c r="C1132" s="17" t="s">
        <v>6035</v>
      </c>
      <c r="D1132" s="17" t="s">
        <v>6032</v>
      </c>
      <c r="E1132" s="17" t="s">
        <v>6001</v>
      </c>
      <c r="F1132" s="17" t="s">
        <v>5909</v>
      </c>
      <c r="G1132" s="17" t="s">
        <v>3231</v>
      </c>
      <c r="H1132" s="17" t="s">
        <v>4230</v>
      </c>
    </row>
    <row r="1133" spans="1:8" x14ac:dyDescent="0.25">
      <c r="A1133" s="14" t="s">
        <v>6036</v>
      </c>
      <c r="B1133" s="14" t="s">
        <v>6037</v>
      </c>
      <c r="C1133" s="15"/>
      <c r="D1133" s="15"/>
      <c r="E1133" s="15"/>
      <c r="F1133" s="15"/>
      <c r="G1133" s="15"/>
      <c r="H1133" s="15"/>
    </row>
    <row r="1134" spans="1:8" x14ac:dyDescent="0.25">
      <c r="A1134" s="14" t="s">
        <v>6038</v>
      </c>
      <c r="B1134" s="14" t="s">
        <v>6039</v>
      </c>
      <c r="C1134" s="15"/>
      <c r="D1134" s="15" t="s">
        <v>6039</v>
      </c>
      <c r="E1134" s="15" t="s">
        <v>6001</v>
      </c>
      <c r="F1134" s="15" t="s">
        <v>5909</v>
      </c>
      <c r="G1134" s="15" t="s">
        <v>3231</v>
      </c>
      <c r="H1134" s="15" t="s">
        <v>4230</v>
      </c>
    </row>
    <row r="1135" spans="1:8" x14ac:dyDescent="0.25">
      <c r="A1135" s="16" t="s">
        <v>6040</v>
      </c>
      <c r="B1135" s="16" t="s">
        <v>6041</v>
      </c>
      <c r="C1135" s="17" t="s">
        <v>6042</v>
      </c>
      <c r="D1135" s="17" t="s">
        <v>6039</v>
      </c>
      <c r="E1135" s="17" t="s">
        <v>6001</v>
      </c>
      <c r="F1135" s="17" t="s">
        <v>5909</v>
      </c>
      <c r="G1135" s="17" t="s">
        <v>3231</v>
      </c>
      <c r="H1135" s="17" t="s">
        <v>4230</v>
      </c>
    </row>
    <row r="1136" spans="1:8" x14ac:dyDescent="0.25">
      <c r="A1136" s="14" t="s">
        <v>6043</v>
      </c>
      <c r="B1136" s="14" t="s">
        <v>6044</v>
      </c>
      <c r="C1136" s="15"/>
      <c r="D1136" s="15"/>
      <c r="E1136" s="15"/>
      <c r="F1136" s="15"/>
      <c r="G1136" s="15"/>
      <c r="H1136" s="15"/>
    </row>
    <row r="1137" spans="1:8" x14ac:dyDescent="0.25">
      <c r="A1137" s="14" t="s">
        <v>6045</v>
      </c>
      <c r="B1137" s="14" t="s">
        <v>6046</v>
      </c>
      <c r="C1137" s="15"/>
      <c r="D1137" s="15" t="s">
        <v>6046</v>
      </c>
      <c r="E1137" s="15" t="s">
        <v>6001</v>
      </c>
      <c r="F1137" s="15" t="s">
        <v>5909</v>
      </c>
      <c r="G1137" s="15" t="s">
        <v>3231</v>
      </c>
      <c r="H1137" s="15" t="s">
        <v>4230</v>
      </c>
    </row>
    <row r="1138" spans="1:8" x14ac:dyDescent="0.25">
      <c r="A1138" s="16" t="s">
        <v>6047</v>
      </c>
      <c r="B1138" s="16" t="s">
        <v>6048</v>
      </c>
      <c r="C1138" s="17" t="s">
        <v>6049</v>
      </c>
      <c r="D1138" s="17" t="s">
        <v>6046</v>
      </c>
      <c r="E1138" s="17" t="s">
        <v>6001</v>
      </c>
      <c r="F1138" s="17" t="s">
        <v>5909</v>
      </c>
      <c r="G1138" s="17" t="s">
        <v>3231</v>
      </c>
      <c r="H1138" s="17" t="s">
        <v>4230</v>
      </c>
    </row>
    <row r="1139" spans="1:8" x14ac:dyDescent="0.25">
      <c r="A1139" s="14" t="s">
        <v>6050</v>
      </c>
      <c r="B1139" s="14" t="s">
        <v>6051</v>
      </c>
      <c r="C1139" s="15"/>
      <c r="D1139" s="15"/>
      <c r="E1139" s="15"/>
      <c r="F1139" s="15"/>
      <c r="G1139" s="15"/>
      <c r="H1139" s="15"/>
    </row>
    <row r="1140" spans="1:8" x14ac:dyDescent="0.25">
      <c r="A1140" s="14" t="s">
        <v>6052</v>
      </c>
      <c r="B1140" s="14" t="s">
        <v>6053</v>
      </c>
      <c r="C1140" s="15"/>
      <c r="D1140" s="15" t="s">
        <v>6053</v>
      </c>
      <c r="E1140" s="15" t="s">
        <v>6001</v>
      </c>
      <c r="F1140" s="15" t="s">
        <v>5909</v>
      </c>
      <c r="G1140" s="15" t="s">
        <v>3231</v>
      </c>
      <c r="H1140" s="15" t="s">
        <v>4230</v>
      </c>
    </row>
    <row r="1141" spans="1:8" x14ac:dyDescent="0.25">
      <c r="A1141" s="16" t="s">
        <v>6054</v>
      </c>
      <c r="B1141" s="16" t="s">
        <v>6055</v>
      </c>
      <c r="C1141" s="17" t="s">
        <v>6056</v>
      </c>
      <c r="D1141" s="17" t="s">
        <v>6053</v>
      </c>
      <c r="E1141" s="17" t="s">
        <v>6001</v>
      </c>
      <c r="F1141" s="17" t="s">
        <v>5909</v>
      </c>
      <c r="G1141" s="17" t="s">
        <v>3231</v>
      </c>
      <c r="H1141" s="17" t="s">
        <v>4230</v>
      </c>
    </row>
    <row r="1142" spans="1:8" x14ac:dyDescent="0.25">
      <c r="A1142" s="14" t="s">
        <v>6057</v>
      </c>
      <c r="B1142" s="14" t="s">
        <v>6058</v>
      </c>
      <c r="C1142" s="15"/>
      <c r="D1142" s="15"/>
      <c r="E1142" s="15"/>
      <c r="F1142" s="15"/>
      <c r="G1142" s="15"/>
      <c r="H1142" s="15"/>
    </row>
    <row r="1143" spans="1:8" x14ac:dyDescent="0.25">
      <c r="A1143" s="14" t="s">
        <v>6059</v>
      </c>
      <c r="B1143" s="14" t="s">
        <v>6058</v>
      </c>
      <c r="C1143" s="15"/>
      <c r="D1143" s="15"/>
      <c r="E1143" s="15"/>
      <c r="F1143" s="15"/>
      <c r="G1143" s="15"/>
      <c r="H1143" s="15"/>
    </row>
    <row r="1144" spans="1:8" x14ac:dyDescent="0.25">
      <c r="A1144" s="14" t="s">
        <v>6060</v>
      </c>
      <c r="B1144" s="14" t="s">
        <v>6061</v>
      </c>
      <c r="C1144" s="15"/>
      <c r="D1144" s="15" t="s">
        <v>6061</v>
      </c>
      <c r="E1144" s="15" t="s">
        <v>6058</v>
      </c>
      <c r="F1144" s="15" t="s">
        <v>5909</v>
      </c>
      <c r="G1144" s="15" t="s">
        <v>3231</v>
      </c>
      <c r="H1144" s="15" t="s">
        <v>4230</v>
      </c>
    </row>
    <row r="1145" spans="1:8" x14ac:dyDescent="0.25">
      <c r="A1145" s="16" t="s">
        <v>6062</v>
      </c>
      <c r="B1145" s="16" t="s">
        <v>6063</v>
      </c>
      <c r="C1145" s="17" t="s">
        <v>6064</v>
      </c>
      <c r="D1145" s="17" t="s">
        <v>6061</v>
      </c>
      <c r="E1145" s="17" t="s">
        <v>6058</v>
      </c>
      <c r="F1145" s="17" t="s">
        <v>5909</v>
      </c>
      <c r="G1145" s="17" t="s">
        <v>3231</v>
      </c>
      <c r="H1145" s="17" t="s">
        <v>4230</v>
      </c>
    </row>
    <row r="1146" spans="1:8" x14ac:dyDescent="0.25">
      <c r="A1146" s="16" t="s">
        <v>1013</v>
      </c>
      <c r="B1146" s="16" t="s">
        <v>6065</v>
      </c>
      <c r="C1146" s="17" t="s">
        <v>6066</v>
      </c>
      <c r="D1146" s="17" t="s">
        <v>6061</v>
      </c>
      <c r="E1146" s="17" t="s">
        <v>6058</v>
      </c>
      <c r="F1146" s="17" t="s">
        <v>5909</v>
      </c>
      <c r="G1146" s="17" t="s">
        <v>3231</v>
      </c>
      <c r="H1146" s="17" t="s">
        <v>4230</v>
      </c>
    </row>
    <row r="1147" spans="1:8" x14ac:dyDescent="0.25">
      <c r="A1147" s="16" t="s">
        <v>6067</v>
      </c>
      <c r="B1147" s="16" t="s">
        <v>6068</v>
      </c>
      <c r="C1147" s="17" t="s">
        <v>6069</v>
      </c>
      <c r="D1147" s="17" t="s">
        <v>6061</v>
      </c>
      <c r="E1147" s="17" t="s">
        <v>6058</v>
      </c>
      <c r="F1147" s="17" t="s">
        <v>5909</v>
      </c>
      <c r="G1147" s="17" t="s">
        <v>3231</v>
      </c>
      <c r="H1147" s="17" t="s">
        <v>4230</v>
      </c>
    </row>
    <row r="1148" spans="1:8" x14ac:dyDescent="0.25">
      <c r="A1148" s="16" t="s">
        <v>6070</v>
      </c>
      <c r="B1148" s="16" t="s">
        <v>6071</v>
      </c>
      <c r="C1148" s="17" t="s">
        <v>6072</v>
      </c>
      <c r="D1148" s="17" t="s">
        <v>6061</v>
      </c>
      <c r="E1148" s="17" t="s">
        <v>6058</v>
      </c>
      <c r="F1148" s="17" t="s">
        <v>5909</v>
      </c>
      <c r="G1148" s="17" t="s">
        <v>3231</v>
      </c>
      <c r="H1148" s="17" t="s">
        <v>4230</v>
      </c>
    </row>
    <row r="1149" spans="1:8" x14ac:dyDescent="0.25">
      <c r="A1149" s="16" t="s">
        <v>6073</v>
      </c>
      <c r="B1149" s="16" t="s">
        <v>6074</v>
      </c>
      <c r="C1149" s="17" t="s">
        <v>6075</v>
      </c>
      <c r="D1149" s="17" t="s">
        <v>6061</v>
      </c>
      <c r="E1149" s="17" t="s">
        <v>6058</v>
      </c>
      <c r="F1149" s="17" t="s">
        <v>5909</v>
      </c>
      <c r="G1149" s="17" t="s">
        <v>3231</v>
      </c>
      <c r="H1149" s="17" t="s">
        <v>4230</v>
      </c>
    </row>
    <row r="1150" spans="1:8" x14ac:dyDescent="0.25">
      <c r="A1150" s="16" t="s">
        <v>6076</v>
      </c>
      <c r="B1150" s="16" t="s">
        <v>6077</v>
      </c>
      <c r="C1150" s="17" t="s">
        <v>6078</v>
      </c>
      <c r="D1150" s="17" t="s">
        <v>6061</v>
      </c>
      <c r="E1150" s="17" t="s">
        <v>6058</v>
      </c>
      <c r="F1150" s="17" t="s">
        <v>5909</v>
      </c>
      <c r="G1150" s="17" t="s">
        <v>3231</v>
      </c>
      <c r="H1150" s="17" t="s">
        <v>4230</v>
      </c>
    </row>
    <row r="1151" spans="1:8" x14ac:dyDescent="0.25">
      <c r="A1151" s="14" t="s">
        <v>6079</v>
      </c>
      <c r="B1151" s="14" t="s">
        <v>6080</v>
      </c>
      <c r="C1151" s="15"/>
      <c r="D1151" s="15" t="s">
        <v>6080</v>
      </c>
      <c r="E1151" s="15" t="s">
        <v>6058</v>
      </c>
      <c r="F1151" s="15" t="s">
        <v>5909</v>
      </c>
      <c r="G1151" s="15" t="s">
        <v>3688</v>
      </c>
      <c r="H1151" s="15" t="s">
        <v>4230</v>
      </c>
    </row>
    <row r="1152" spans="1:8" x14ac:dyDescent="0.25">
      <c r="A1152" s="16" t="s">
        <v>6081</v>
      </c>
      <c r="B1152" s="16" t="s">
        <v>6082</v>
      </c>
      <c r="C1152" s="17" t="s">
        <v>6083</v>
      </c>
      <c r="D1152" s="17" t="s">
        <v>6080</v>
      </c>
      <c r="E1152" s="17" t="s">
        <v>6058</v>
      </c>
      <c r="F1152" s="17" t="s">
        <v>5909</v>
      </c>
      <c r="G1152" s="17" t="s">
        <v>3231</v>
      </c>
      <c r="H1152" s="17" t="s">
        <v>4230</v>
      </c>
    </row>
    <row r="1153" spans="1:8" x14ac:dyDescent="0.25">
      <c r="A1153" s="16" t="s">
        <v>6084</v>
      </c>
      <c r="B1153" s="16" t="s">
        <v>6085</v>
      </c>
      <c r="C1153" s="17" t="s">
        <v>6086</v>
      </c>
      <c r="D1153" s="17" t="s">
        <v>6080</v>
      </c>
      <c r="E1153" s="17" t="s">
        <v>6058</v>
      </c>
      <c r="F1153" s="17" t="s">
        <v>5909</v>
      </c>
      <c r="G1153" s="17" t="s">
        <v>3688</v>
      </c>
      <c r="H1153" s="17" t="s">
        <v>4230</v>
      </c>
    </row>
    <row r="1154" spans="1:8" x14ac:dyDescent="0.25">
      <c r="A1154" s="14" t="s">
        <v>6087</v>
      </c>
      <c r="B1154" s="14" t="s">
        <v>6088</v>
      </c>
      <c r="C1154" s="15"/>
      <c r="D1154" s="15"/>
      <c r="E1154" s="15"/>
      <c r="F1154" s="15"/>
      <c r="G1154" s="15"/>
      <c r="H1154" s="15"/>
    </row>
    <row r="1155" spans="1:8" x14ac:dyDescent="0.25">
      <c r="A1155" s="14" t="s">
        <v>6089</v>
      </c>
      <c r="B1155" s="14" t="s">
        <v>6090</v>
      </c>
      <c r="C1155" s="15"/>
      <c r="D1155" s="15" t="s">
        <v>6090</v>
      </c>
      <c r="E1155" s="15" t="s">
        <v>6058</v>
      </c>
      <c r="F1155" s="15" t="s">
        <v>5909</v>
      </c>
      <c r="G1155" s="15" t="s">
        <v>3231</v>
      </c>
      <c r="H1155" s="15" t="s">
        <v>4230</v>
      </c>
    </row>
    <row r="1156" spans="1:8" x14ac:dyDescent="0.25">
      <c r="A1156" s="16" t="s">
        <v>6091</v>
      </c>
      <c r="B1156" s="16" t="s">
        <v>6092</v>
      </c>
      <c r="C1156" s="17" t="s">
        <v>6093</v>
      </c>
      <c r="D1156" s="17" t="s">
        <v>6090</v>
      </c>
      <c r="E1156" s="17" t="s">
        <v>6058</v>
      </c>
      <c r="F1156" s="17" t="s">
        <v>5909</v>
      </c>
      <c r="G1156" s="17" t="s">
        <v>3231</v>
      </c>
      <c r="H1156" s="17" t="s">
        <v>4230</v>
      </c>
    </row>
    <row r="1157" spans="1:8" x14ac:dyDescent="0.25">
      <c r="A1157" s="14" t="s">
        <v>6094</v>
      </c>
      <c r="B1157" s="14" t="s">
        <v>6095</v>
      </c>
      <c r="C1157" s="15"/>
      <c r="D1157" s="15"/>
      <c r="E1157" s="15"/>
      <c r="F1157" s="15"/>
      <c r="G1157" s="15"/>
      <c r="H1157" s="15"/>
    </row>
    <row r="1158" spans="1:8" x14ac:dyDescent="0.25">
      <c r="A1158" s="14" t="s">
        <v>6096</v>
      </c>
      <c r="B1158" s="14" t="s">
        <v>6097</v>
      </c>
      <c r="C1158" s="15"/>
      <c r="D1158" s="15" t="s">
        <v>6097</v>
      </c>
      <c r="E1158" s="15" t="s">
        <v>6058</v>
      </c>
      <c r="F1158" s="15" t="s">
        <v>5909</v>
      </c>
      <c r="G1158" s="15" t="s">
        <v>3231</v>
      </c>
      <c r="H1158" s="15" t="s">
        <v>4230</v>
      </c>
    </row>
    <row r="1159" spans="1:8" x14ac:dyDescent="0.25">
      <c r="A1159" s="16" t="s">
        <v>6098</v>
      </c>
      <c r="B1159" s="16" t="s">
        <v>6099</v>
      </c>
      <c r="C1159" s="17" t="s">
        <v>6100</v>
      </c>
      <c r="D1159" s="17" t="s">
        <v>6097</v>
      </c>
      <c r="E1159" s="17" t="s">
        <v>6058</v>
      </c>
      <c r="F1159" s="17" t="s">
        <v>5909</v>
      </c>
      <c r="G1159" s="17" t="s">
        <v>3231</v>
      </c>
      <c r="H1159" s="17" t="s">
        <v>4230</v>
      </c>
    </row>
    <row r="1160" spans="1:8" x14ac:dyDescent="0.25">
      <c r="A1160" s="14" t="s">
        <v>6101</v>
      </c>
      <c r="B1160" s="14" t="s">
        <v>6102</v>
      </c>
      <c r="C1160" s="15"/>
      <c r="D1160" s="15"/>
      <c r="E1160" s="15"/>
      <c r="F1160" s="15"/>
      <c r="G1160" s="15"/>
      <c r="H1160" s="15"/>
    </row>
    <row r="1161" spans="1:8" x14ac:dyDescent="0.25">
      <c r="A1161" s="14" t="s">
        <v>6103</v>
      </c>
      <c r="B1161" s="14" t="s">
        <v>6104</v>
      </c>
      <c r="C1161" s="15"/>
      <c r="D1161" s="15"/>
      <c r="E1161" s="15"/>
      <c r="F1161" s="15"/>
      <c r="G1161" s="15"/>
      <c r="H1161" s="15"/>
    </row>
    <row r="1162" spans="1:8" x14ac:dyDescent="0.25">
      <c r="A1162" s="14" t="s">
        <v>6105</v>
      </c>
      <c r="B1162" s="14" t="s">
        <v>6104</v>
      </c>
      <c r="C1162" s="15"/>
      <c r="D1162" s="15"/>
      <c r="E1162" s="15"/>
      <c r="F1162" s="15"/>
      <c r="G1162" s="15"/>
      <c r="H1162" s="15"/>
    </row>
    <row r="1163" spans="1:8" x14ac:dyDescent="0.25">
      <c r="A1163" s="14" t="s">
        <v>6106</v>
      </c>
      <c r="B1163" s="14" t="s">
        <v>6107</v>
      </c>
      <c r="C1163" s="15"/>
      <c r="D1163" s="15" t="s">
        <v>6107</v>
      </c>
      <c r="E1163" s="15" t="s">
        <v>6104</v>
      </c>
      <c r="F1163" s="15" t="s">
        <v>6104</v>
      </c>
      <c r="G1163" s="15" t="s">
        <v>3688</v>
      </c>
      <c r="H1163" s="15" t="s">
        <v>5432</v>
      </c>
    </row>
    <row r="1164" spans="1:8" x14ac:dyDescent="0.25">
      <c r="A1164" s="16" t="s">
        <v>6108</v>
      </c>
      <c r="B1164" s="16" t="s">
        <v>6109</v>
      </c>
      <c r="C1164" s="17" t="s">
        <v>6110</v>
      </c>
      <c r="D1164" s="17" t="s">
        <v>6107</v>
      </c>
      <c r="E1164" s="17" t="s">
        <v>6104</v>
      </c>
      <c r="F1164" s="17" t="s">
        <v>6104</v>
      </c>
      <c r="G1164" s="17" t="s">
        <v>3688</v>
      </c>
      <c r="H1164" s="17" t="s">
        <v>5432</v>
      </c>
    </row>
    <row r="1165" spans="1:8" x14ac:dyDescent="0.25">
      <c r="A1165" s="16" t="s">
        <v>6111</v>
      </c>
      <c r="B1165" s="16" t="s">
        <v>6112</v>
      </c>
      <c r="C1165" s="17" t="s">
        <v>6113</v>
      </c>
      <c r="D1165" s="17" t="s">
        <v>6107</v>
      </c>
      <c r="E1165" s="17" t="s">
        <v>6104</v>
      </c>
      <c r="F1165" s="17" t="s">
        <v>6104</v>
      </c>
      <c r="G1165" s="17" t="s">
        <v>3231</v>
      </c>
      <c r="H1165" s="17" t="s">
        <v>5432</v>
      </c>
    </row>
    <row r="1166" spans="1:8" x14ac:dyDescent="0.25">
      <c r="A1166" s="16" t="s">
        <v>6114</v>
      </c>
      <c r="B1166" s="16" t="s">
        <v>6115</v>
      </c>
      <c r="C1166" s="17" t="s">
        <v>6116</v>
      </c>
      <c r="D1166" s="17" t="s">
        <v>6107</v>
      </c>
      <c r="E1166" s="17" t="s">
        <v>6104</v>
      </c>
      <c r="F1166" s="17" t="s">
        <v>6104</v>
      </c>
      <c r="G1166" s="17" t="s">
        <v>3231</v>
      </c>
      <c r="H1166" s="17" t="s">
        <v>5432</v>
      </c>
    </row>
    <row r="1167" spans="1:8" x14ac:dyDescent="0.25">
      <c r="A1167" s="16" t="s">
        <v>6117</v>
      </c>
      <c r="B1167" s="16" t="s">
        <v>6118</v>
      </c>
      <c r="C1167" s="17" t="s">
        <v>6119</v>
      </c>
      <c r="D1167" s="17" t="s">
        <v>6107</v>
      </c>
      <c r="E1167" s="17" t="s">
        <v>6104</v>
      </c>
      <c r="F1167" s="17" t="s">
        <v>6104</v>
      </c>
      <c r="G1167" s="17" t="s">
        <v>3231</v>
      </c>
      <c r="H1167" s="17" t="s">
        <v>5432</v>
      </c>
    </row>
    <row r="1168" spans="1:8" x14ac:dyDescent="0.25">
      <c r="A1168" s="16" t="s">
        <v>124</v>
      </c>
      <c r="B1168" s="16" t="s">
        <v>6120</v>
      </c>
      <c r="C1168" s="17" t="s">
        <v>6121</v>
      </c>
      <c r="D1168" s="17" t="s">
        <v>6107</v>
      </c>
      <c r="E1168" s="17" t="s">
        <v>6104</v>
      </c>
      <c r="F1168" s="17" t="s">
        <v>6104</v>
      </c>
      <c r="G1168" s="17" t="s">
        <v>3231</v>
      </c>
      <c r="H1168" s="17" t="s">
        <v>5432</v>
      </c>
    </row>
    <row r="1169" spans="1:8" x14ac:dyDescent="0.25">
      <c r="A1169" s="16" t="s">
        <v>6122</v>
      </c>
      <c r="B1169" s="16" t="s">
        <v>6123</v>
      </c>
      <c r="C1169" s="17"/>
      <c r="D1169" s="17" t="s">
        <v>6107</v>
      </c>
      <c r="E1169" s="17" t="s">
        <v>6104</v>
      </c>
      <c r="F1169" s="17" t="s">
        <v>6104</v>
      </c>
      <c r="G1169" s="17" t="s">
        <v>3231</v>
      </c>
      <c r="H1169" s="17" t="s">
        <v>5432</v>
      </c>
    </row>
    <row r="1170" spans="1:8" x14ac:dyDescent="0.25">
      <c r="A1170" s="16" t="s">
        <v>115</v>
      </c>
      <c r="B1170" s="16" t="s">
        <v>6124</v>
      </c>
      <c r="C1170" s="17" t="s">
        <v>6125</v>
      </c>
      <c r="D1170" s="17" t="s">
        <v>6107</v>
      </c>
      <c r="E1170" s="17" t="s">
        <v>6104</v>
      </c>
      <c r="F1170" s="17" t="s">
        <v>6104</v>
      </c>
      <c r="G1170" s="17" t="s">
        <v>3231</v>
      </c>
      <c r="H1170" s="17" t="s">
        <v>5432</v>
      </c>
    </row>
    <row r="1171" spans="1:8" x14ac:dyDescent="0.25">
      <c r="A1171" s="16" t="s">
        <v>6126</v>
      </c>
      <c r="B1171" s="16" t="s">
        <v>6127</v>
      </c>
      <c r="C1171" s="17" t="s">
        <v>6128</v>
      </c>
      <c r="D1171" s="17" t="s">
        <v>6107</v>
      </c>
      <c r="E1171" s="17" t="s">
        <v>6104</v>
      </c>
      <c r="F1171" s="17" t="s">
        <v>6104</v>
      </c>
      <c r="G1171" s="17" t="s">
        <v>3231</v>
      </c>
      <c r="H1171" s="17" t="s">
        <v>5432</v>
      </c>
    </row>
    <row r="1172" spans="1:8" x14ac:dyDescent="0.25">
      <c r="A1172" s="16" t="s">
        <v>6129</v>
      </c>
      <c r="B1172" s="16" t="s">
        <v>6130</v>
      </c>
      <c r="C1172" s="17" t="s">
        <v>6131</v>
      </c>
      <c r="D1172" s="17" t="s">
        <v>6107</v>
      </c>
      <c r="E1172" s="17" t="s">
        <v>6104</v>
      </c>
      <c r="F1172" s="17" t="s">
        <v>6104</v>
      </c>
      <c r="G1172" s="17" t="s">
        <v>3231</v>
      </c>
      <c r="H1172" s="17" t="s">
        <v>5432</v>
      </c>
    </row>
    <row r="1173" spans="1:8" x14ac:dyDescent="0.25">
      <c r="A1173" s="16" t="s">
        <v>6132</v>
      </c>
      <c r="B1173" s="16" t="s">
        <v>6133</v>
      </c>
      <c r="C1173" s="17" t="s">
        <v>6134</v>
      </c>
      <c r="D1173" s="17" t="s">
        <v>6107</v>
      </c>
      <c r="E1173" s="17" t="s">
        <v>6104</v>
      </c>
      <c r="F1173" s="17" t="s">
        <v>6104</v>
      </c>
      <c r="G1173" s="17" t="s">
        <v>3688</v>
      </c>
      <c r="H1173" s="17" t="s">
        <v>5432</v>
      </c>
    </row>
    <row r="1174" spans="1:8" x14ac:dyDescent="0.25">
      <c r="A1174" s="16" t="s">
        <v>6135</v>
      </c>
      <c r="B1174" s="16" t="s">
        <v>6136</v>
      </c>
      <c r="C1174" s="17" t="s">
        <v>6137</v>
      </c>
      <c r="D1174" s="17" t="s">
        <v>6107</v>
      </c>
      <c r="E1174" s="17" t="s">
        <v>6104</v>
      </c>
      <c r="F1174" s="17" t="s">
        <v>6104</v>
      </c>
      <c r="G1174" s="17" t="s">
        <v>3231</v>
      </c>
      <c r="H1174" s="17" t="s">
        <v>5432</v>
      </c>
    </row>
    <row r="1175" spans="1:8" x14ac:dyDescent="0.25">
      <c r="A1175" s="16" t="s">
        <v>6138</v>
      </c>
      <c r="B1175" s="16" t="s">
        <v>6139</v>
      </c>
      <c r="C1175" s="17" t="s">
        <v>6140</v>
      </c>
      <c r="D1175" s="17" t="s">
        <v>6107</v>
      </c>
      <c r="E1175" s="17" t="s">
        <v>6104</v>
      </c>
      <c r="F1175" s="17" t="s">
        <v>6104</v>
      </c>
      <c r="G1175" s="17" t="s">
        <v>3231</v>
      </c>
      <c r="H1175" s="17" t="s">
        <v>5432</v>
      </c>
    </row>
    <row r="1176" spans="1:8" x14ac:dyDescent="0.25">
      <c r="A1176" s="16" t="s">
        <v>6141</v>
      </c>
      <c r="B1176" s="16" t="s">
        <v>6142</v>
      </c>
      <c r="C1176" s="17" t="s">
        <v>3527</v>
      </c>
      <c r="D1176" s="17" t="s">
        <v>6107</v>
      </c>
      <c r="E1176" s="17" t="s">
        <v>6104</v>
      </c>
      <c r="F1176" s="17" t="s">
        <v>6104</v>
      </c>
      <c r="G1176" s="17" t="s">
        <v>3231</v>
      </c>
      <c r="H1176" s="17" t="s">
        <v>5432</v>
      </c>
    </row>
    <row r="1177" spans="1:8" x14ac:dyDescent="0.25">
      <c r="A1177" s="16" t="s">
        <v>6143</v>
      </c>
      <c r="B1177" s="16" t="s">
        <v>6144</v>
      </c>
      <c r="C1177" s="17" t="s">
        <v>6145</v>
      </c>
      <c r="D1177" s="17" t="s">
        <v>6107</v>
      </c>
      <c r="E1177" s="17" t="s">
        <v>6104</v>
      </c>
      <c r="F1177" s="17" t="s">
        <v>6104</v>
      </c>
      <c r="G1177" s="17" t="s">
        <v>3231</v>
      </c>
      <c r="H1177" s="17" t="s">
        <v>5432</v>
      </c>
    </row>
    <row r="1178" spans="1:8" x14ac:dyDescent="0.25">
      <c r="A1178" s="16" t="s">
        <v>6146</v>
      </c>
      <c r="B1178" s="16" t="s">
        <v>6147</v>
      </c>
      <c r="C1178" s="17" t="s">
        <v>6148</v>
      </c>
      <c r="D1178" s="17" t="s">
        <v>6107</v>
      </c>
      <c r="E1178" s="17" t="s">
        <v>6104</v>
      </c>
      <c r="F1178" s="17" t="s">
        <v>6104</v>
      </c>
      <c r="G1178" s="17" t="s">
        <v>3231</v>
      </c>
      <c r="H1178" s="17" t="s">
        <v>5432</v>
      </c>
    </row>
    <row r="1179" spans="1:8" x14ac:dyDescent="0.25">
      <c r="A1179" s="16" t="s">
        <v>6149</v>
      </c>
      <c r="B1179" s="16" t="s">
        <v>6150</v>
      </c>
      <c r="C1179" s="17" t="s">
        <v>6151</v>
      </c>
      <c r="D1179" s="17" t="s">
        <v>6107</v>
      </c>
      <c r="E1179" s="17" t="s">
        <v>6104</v>
      </c>
      <c r="F1179" s="17" t="s">
        <v>6104</v>
      </c>
      <c r="G1179" s="17" t="s">
        <v>3231</v>
      </c>
      <c r="H1179" s="17" t="s">
        <v>5432</v>
      </c>
    </row>
    <row r="1180" spans="1:8" x14ac:dyDescent="0.25">
      <c r="A1180" s="16" t="s">
        <v>6152</v>
      </c>
      <c r="B1180" s="16" t="s">
        <v>6153</v>
      </c>
      <c r="C1180" s="17" t="s">
        <v>6154</v>
      </c>
      <c r="D1180" s="17" t="s">
        <v>6107</v>
      </c>
      <c r="E1180" s="17" t="s">
        <v>6104</v>
      </c>
      <c r="F1180" s="17" t="s">
        <v>6104</v>
      </c>
      <c r="G1180" s="17" t="s">
        <v>3231</v>
      </c>
      <c r="H1180" s="17" t="s">
        <v>5432</v>
      </c>
    </row>
    <row r="1181" spans="1:8" x14ac:dyDescent="0.25">
      <c r="A1181" s="16" t="s">
        <v>6155</v>
      </c>
      <c r="B1181" s="16" t="s">
        <v>6156</v>
      </c>
      <c r="C1181" s="17" t="s">
        <v>6157</v>
      </c>
      <c r="D1181" s="17" t="s">
        <v>6107</v>
      </c>
      <c r="E1181" s="17" t="s">
        <v>6104</v>
      </c>
      <c r="F1181" s="17" t="s">
        <v>6104</v>
      </c>
      <c r="G1181" s="17" t="s">
        <v>3231</v>
      </c>
      <c r="H1181" s="17" t="s">
        <v>5432</v>
      </c>
    </row>
    <row r="1182" spans="1:8" x14ac:dyDescent="0.25">
      <c r="A1182" s="16" t="s">
        <v>6158</v>
      </c>
      <c r="B1182" s="16" t="s">
        <v>6159</v>
      </c>
      <c r="C1182" s="17"/>
      <c r="D1182" s="17" t="s">
        <v>6107</v>
      </c>
      <c r="E1182" s="17" t="s">
        <v>6104</v>
      </c>
      <c r="F1182" s="17" t="s">
        <v>6104</v>
      </c>
      <c r="G1182" s="17" t="s">
        <v>3231</v>
      </c>
      <c r="H1182" s="17" t="s">
        <v>5432</v>
      </c>
    </row>
    <row r="1183" spans="1:8" x14ac:dyDescent="0.25">
      <c r="A1183" s="16" t="s">
        <v>6160</v>
      </c>
      <c r="B1183" s="16" t="s">
        <v>6161</v>
      </c>
      <c r="C1183" s="17" t="s">
        <v>6162</v>
      </c>
      <c r="D1183" s="17" t="s">
        <v>6107</v>
      </c>
      <c r="E1183" s="17" t="s">
        <v>6104</v>
      </c>
      <c r="F1183" s="17" t="s">
        <v>6104</v>
      </c>
      <c r="G1183" s="17" t="s">
        <v>3231</v>
      </c>
      <c r="H1183" s="17" t="s">
        <v>5432</v>
      </c>
    </row>
    <row r="1184" spans="1:8" x14ac:dyDescent="0.25">
      <c r="A1184" s="16" t="s">
        <v>225</v>
      </c>
      <c r="B1184" s="16" t="s">
        <v>6163</v>
      </c>
      <c r="C1184" s="17" t="s">
        <v>6164</v>
      </c>
      <c r="D1184" s="17" t="s">
        <v>6107</v>
      </c>
      <c r="E1184" s="17" t="s">
        <v>6104</v>
      </c>
      <c r="F1184" s="17" t="s">
        <v>6104</v>
      </c>
      <c r="G1184" s="17" t="s">
        <v>3231</v>
      </c>
      <c r="H1184" s="17" t="s">
        <v>5432</v>
      </c>
    </row>
    <row r="1185" spans="1:8" x14ac:dyDescent="0.25">
      <c r="A1185" s="16" t="s">
        <v>119</v>
      </c>
      <c r="B1185" s="16" t="s">
        <v>6165</v>
      </c>
      <c r="C1185" s="17" t="s">
        <v>6166</v>
      </c>
      <c r="D1185" s="17" t="s">
        <v>6107</v>
      </c>
      <c r="E1185" s="17" t="s">
        <v>6104</v>
      </c>
      <c r="F1185" s="17" t="s">
        <v>6104</v>
      </c>
      <c r="G1185" s="17" t="s">
        <v>3231</v>
      </c>
      <c r="H1185" s="17" t="s">
        <v>5432</v>
      </c>
    </row>
    <row r="1186" spans="1:8" x14ac:dyDescent="0.25">
      <c r="A1186" s="16" t="s">
        <v>6167</v>
      </c>
      <c r="B1186" s="16" t="s">
        <v>6168</v>
      </c>
      <c r="C1186" s="17" t="s">
        <v>6169</v>
      </c>
      <c r="D1186" s="17" t="s">
        <v>6107</v>
      </c>
      <c r="E1186" s="17" t="s">
        <v>6104</v>
      </c>
      <c r="F1186" s="17" t="s">
        <v>6104</v>
      </c>
      <c r="G1186" s="17" t="s">
        <v>3231</v>
      </c>
      <c r="H1186" s="17" t="s">
        <v>5432</v>
      </c>
    </row>
    <row r="1187" spans="1:8" x14ac:dyDescent="0.25">
      <c r="A1187" s="16" t="s">
        <v>6170</v>
      </c>
      <c r="B1187" s="16" t="s">
        <v>6171</v>
      </c>
      <c r="C1187" s="17" t="s">
        <v>6145</v>
      </c>
      <c r="D1187" s="17" t="s">
        <v>6107</v>
      </c>
      <c r="E1187" s="17" t="s">
        <v>6104</v>
      </c>
      <c r="F1187" s="17" t="s">
        <v>6104</v>
      </c>
      <c r="G1187" s="17" t="s">
        <v>3231</v>
      </c>
      <c r="H1187" s="17" t="s">
        <v>5432</v>
      </c>
    </row>
    <row r="1188" spans="1:8" x14ac:dyDescent="0.25">
      <c r="A1188" s="16" t="s">
        <v>6172</v>
      </c>
      <c r="B1188" s="16" t="s">
        <v>6173</v>
      </c>
      <c r="C1188" s="17" t="s">
        <v>6174</v>
      </c>
      <c r="D1188" s="17" t="s">
        <v>6107</v>
      </c>
      <c r="E1188" s="17" t="s">
        <v>6104</v>
      </c>
      <c r="F1188" s="17" t="s">
        <v>6104</v>
      </c>
      <c r="G1188" s="17" t="s">
        <v>3231</v>
      </c>
      <c r="H1188" s="17" t="s">
        <v>5432</v>
      </c>
    </row>
    <row r="1189" spans="1:8" x14ac:dyDescent="0.25">
      <c r="A1189" s="16" t="s">
        <v>6175</v>
      </c>
      <c r="B1189" s="16" t="s">
        <v>6176</v>
      </c>
      <c r="C1189" s="17" t="s">
        <v>6177</v>
      </c>
      <c r="D1189" s="17" t="s">
        <v>6107</v>
      </c>
      <c r="E1189" s="17" t="s">
        <v>6104</v>
      </c>
      <c r="F1189" s="17" t="s">
        <v>6104</v>
      </c>
      <c r="G1189" s="17" t="s">
        <v>3231</v>
      </c>
      <c r="H1189" s="17" t="s">
        <v>5432</v>
      </c>
    </row>
    <row r="1190" spans="1:8" x14ac:dyDescent="0.25">
      <c r="A1190" s="16" t="s">
        <v>6178</v>
      </c>
      <c r="B1190" s="16" t="s">
        <v>6179</v>
      </c>
      <c r="C1190" s="17" t="s">
        <v>6180</v>
      </c>
      <c r="D1190" s="17" t="s">
        <v>6107</v>
      </c>
      <c r="E1190" s="17" t="s">
        <v>6104</v>
      </c>
      <c r="F1190" s="17" t="s">
        <v>6104</v>
      </c>
      <c r="G1190" s="17" t="s">
        <v>3231</v>
      </c>
      <c r="H1190" s="17" t="s">
        <v>5432</v>
      </c>
    </row>
    <row r="1191" spans="1:8" x14ac:dyDescent="0.25">
      <c r="A1191" s="16" t="s">
        <v>6181</v>
      </c>
      <c r="B1191" s="16" t="s">
        <v>6182</v>
      </c>
      <c r="C1191" s="17" t="s">
        <v>6183</v>
      </c>
      <c r="D1191" s="17" t="s">
        <v>6107</v>
      </c>
      <c r="E1191" s="17" t="s">
        <v>6104</v>
      </c>
      <c r="F1191" s="17" t="s">
        <v>6104</v>
      </c>
      <c r="G1191" s="17" t="s">
        <v>3231</v>
      </c>
      <c r="H1191" s="17" t="s">
        <v>5432</v>
      </c>
    </row>
    <row r="1192" spans="1:8" x14ac:dyDescent="0.25">
      <c r="A1192" s="16" t="s">
        <v>6184</v>
      </c>
      <c r="B1192" s="16" t="s">
        <v>6185</v>
      </c>
      <c r="C1192" s="17" t="s">
        <v>6186</v>
      </c>
      <c r="D1192" s="17" t="s">
        <v>6107</v>
      </c>
      <c r="E1192" s="17" t="s">
        <v>6104</v>
      </c>
      <c r="F1192" s="17" t="s">
        <v>6104</v>
      </c>
      <c r="G1192" s="17" t="s">
        <v>3231</v>
      </c>
      <c r="H1192" s="17" t="s">
        <v>5432</v>
      </c>
    </row>
    <row r="1193" spans="1:8" x14ac:dyDescent="0.25">
      <c r="A1193" s="14" t="s">
        <v>6187</v>
      </c>
      <c r="B1193" s="14" t="s">
        <v>6188</v>
      </c>
      <c r="C1193" s="15"/>
      <c r="D1193" s="15" t="s">
        <v>6188</v>
      </c>
      <c r="E1193" s="15" t="s">
        <v>6104</v>
      </c>
      <c r="F1193" s="15" t="s">
        <v>6104</v>
      </c>
      <c r="G1193" s="15" t="s">
        <v>3231</v>
      </c>
      <c r="H1193" s="15" t="s">
        <v>5432</v>
      </c>
    </row>
    <row r="1194" spans="1:8" x14ac:dyDescent="0.25">
      <c r="A1194" s="16" t="s">
        <v>6189</v>
      </c>
      <c r="B1194" s="16" t="s">
        <v>6190</v>
      </c>
      <c r="C1194" s="17"/>
      <c r="D1194" s="17" t="s">
        <v>6107</v>
      </c>
      <c r="E1194" s="17" t="s">
        <v>6104</v>
      </c>
      <c r="F1194" s="17" t="s">
        <v>6104</v>
      </c>
      <c r="G1194" s="17" t="s">
        <v>3231</v>
      </c>
      <c r="H1194" s="17" t="s">
        <v>5432</v>
      </c>
    </row>
    <row r="1195" spans="1:8" x14ac:dyDescent="0.25">
      <c r="A1195" s="16" t="s">
        <v>6191</v>
      </c>
      <c r="B1195" s="16" t="s">
        <v>6192</v>
      </c>
      <c r="C1195" s="17" t="s">
        <v>6193</v>
      </c>
      <c r="D1195" s="17" t="s">
        <v>6188</v>
      </c>
      <c r="E1195" s="17" t="s">
        <v>6104</v>
      </c>
      <c r="F1195" s="17" t="s">
        <v>6104</v>
      </c>
      <c r="G1195" s="17" t="s">
        <v>3231</v>
      </c>
      <c r="H1195" s="17" t="s">
        <v>5432</v>
      </c>
    </row>
    <row r="1196" spans="1:8" x14ac:dyDescent="0.25">
      <c r="A1196" s="16" t="s">
        <v>6194</v>
      </c>
      <c r="B1196" s="16" t="s">
        <v>6195</v>
      </c>
      <c r="C1196" s="17" t="s">
        <v>6196</v>
      </c>
      <c r="D1196" s="17" t="s">
        <v>6188</v>
      </c>
      <c r="E1196" s="17" t="s">
        <v>6104</v>
      </c>
      <c r="F1196" s="17" t="s">
        <v>6104</v>
      </c>
      <c r="G1196" s="17" t="s">
        <v>3231</v>
      </c>
      <c r="H1196" s="17" t="s">
        <v>5432</v>
      </c>
    </row>
    <row r="1197" spans="1:8" x14ac:dyDescent="0.25">
      <c r="A1197" s="16" t="s">
        <v>6197</v>
      </c>
      <c r="B1197" s="16" t="s">
        <v>6198</v>
      </c>
      <c r="C1197" s="17" t="s">
        <v>6199</v>
      </c>
      <c r="D1197" s="17" t="s">
        <v>6188</v>
      </c>
      <c r="E1197" s="17" t="s">
        <v>6104</v>
      </c>
      <c r="F1197" s="17" t="s">
        <v>6104</v>
      </c>
      <c r="G1197" s="17" t="s">
        <v>3231</v>
      </c>
      <c r="H1197" s="17" t="s">
        <v>5432</v>
      </c>
    </row>
    <row r="1198" spans="1:8" x14ac:dyDescent="0.25">
      <c r="A1198" s="14" t="s">
        <v>6200</v>
      </c>
      <c r="B1198" s="14" t="s">
        <v>6201</v>
      </c>
      <c r="C1198" s="15"/>
      <c r="D1198" s="15" t="s">
        <v>6201</v>
      </c>
      <c r="E1198" s="15" t="s">
        <v>6104</v>
      </c>
      <c r="F1198" s="15" t="s">
        <v>6104</v>
      </c>
      <c r="G1198" s="15" t="s">
        <v>3231</v>
      </c>
      <c r="H1198" s="15" t="s">
        <v>5432</v>
      </c>
    </row>
    <row r="1199" spans="1:8" x14ac:dyDescent="0.25">
      <c r="A1199" s="16" t="s">
        <v>6202</v>
      </c>
      <c r="B1199" s="16" t="s">
        <v>6203</v>
      </c>
      <c r="C1199" s="17" t="s">
        <v>6204</v>
      </c>
      <c r="D1199" s="17" t="s">
        <v>6201</v>
      </c>
      <c r="E1199" s="17" t="s">
        <v>6104</v>
      </c>
      <c r="F1199" s="17" t="s">
        <v>6104</v>
      </c>
      <c r="G1199" s="17" t="s">
        <v>3231</v>
      </c>
      <c r="H1199" s="17" t="s">
        <v>5432</v>
      </c>
    </row>
    <row r="1200" spans="1:8" x14ac:dyDescent="0.25">
      <c r="A1200" s="16" t="s">
        <v>6205</v>
      </c>
      <c r="B1200" s="16" t="s">
        <v>6206</v>
      </c>
      <c r="C1200" s="17" t="s">
        <v>6207</v>
      </c>
      <c r="D1200" s="17" t="s">
        <v>6201</v>
      </c>
      <c r="E1200" s="17" t="s">
        <v>6104</v>
      </c>
      <c r="F1200" s="17" t="s">
        <v>6104</v>
      </c>
      <c r="G1200" s="17" t="s">
        <v>3231</v>
      </c>
      <c r="H1200" s="17" t="s">
        <v>5432</v>
      </c>
    </row>
    <row r="1201" spans="1:8" x14ac:dyDescent="0.25">
      <c r="A1201" s="16" t="s">
        <v>203</v>
      </c>
      <c r="B1201" s="16" t="s">
        <v>6208</v>
      </c>
      <c r="C1201" s="17" t="s">
        <v>6209</v>
      </c>
      <c r="D1201" s="17" t="s">
        <v>6201</v>
      </c>
      <c r="E1201" s="17" t="s">
        <v>6104</v>
      </c>
      <c r="F1201" s="17" t="s">
        <v>6104</v>
      </c>
      <c r="G1201" s="17" t="s">
        <v>3231</v>
      </c>
      <c r="H1201" s="17" t="s">
        <v>5432</v>
      </c>
    </row>
    <row r="1202" spans="1:8" x14ac:dyDescent="0.25">
      <c r="A1202" s="16" t="s">
        <v>6210</v>
      </c>
      <c r="B1202" s="16" t="s">
        <v>6211</v>
      </c>
      <c r="C1202" s="17" t="s">
        <v>6212</v>
      </c>
      <c r="D1202" s="17" t="s">
        <v>6201</v>
      </c>
      <c r="E1202" s="17" t="s">
        <v>6104</v>
      </c>
      <c r="F1202" s="17" t="s">
        <v>6104</v>
      </c>
      <c r="G1202" s="17" t="s">
        <v>3231</v>
      </c>
      <c r="H1202" s="17" t="s">
        <v>5432</v>
      </c>
    </row>
    <row r="1203" spans="1:8" x14ac:dyDescent="0.25">
      <c r="A1203" s="16" t="s">
        <v>6213</v>
      </c>
      <c r="B1203" s="16" t="s">
        <v>6214</v>
      </c>
      <c r="C1203" s="17" t="s">
        <v>6215</v>
      </c>
      <c r="D1203" s="17" t="s">
        <v>6201</v>
      </c>
      <c r="E1203" s="17" t="s">
        <v>6104</v>
      </c>
      <c r="F1203" s="17" t="s">
        <v>6104</v>
      </c>
      <c r="G1203" s="17" t="s">
        <v>3231</v>
      </c>
      <c r="H1203" s="17" t="s">
        <v>5432</v>
      </c>
    </row>
    <row r="1204" spans="1:8" x14ac:dyDescent="0.25">
      <c r="A1204" s="16" t="s">
        <v>6216</v>
      </c>
      <c r="B1204" s="16" t="s">
        <v>6217</v>
      </c>
      <c r="C1204" s="17" t="s">
        <v>6215</v>
      </c>
      <c r="D1204" s="17" t="s">
        <v>6201</v>
      </c>
      <c r="E1204" s="17" t="s">
        <v>6104</v>
      </c>
      <c r="F1204" s="17" t="s">
        <v>6104</v>
      </c>
      <c r="G1204" s="17" t="s">
        <v>3231</v>
      </c>
      <c r="H1204" s="17" t="s">
        <v>5432</v>
      </c>
    </row>
    <row r="1205" spans="1:8" x14ac:dyDescent="0.25">
      <c r="A1205" s="16" t="s">
        <v>6218</v>
      </c>
      <c r="B1205" s="16" t="s">
        <v>6219</v>
      </c>
      <c r="C1205" s="17" t="s">
        <v>6220</v>
      </c>
      <c r="D1205" s="17" t="s">
        <v>6201</v>
      </c>
      <c r="E1205" s="17" t="s">
        <v>6104</v>
      </c>
      <c r="F1205" s="17" t="s">
        <v>6104</v>
      </c>
      <c r="G1205" s="17" t="s">
        <v>3231</v>
      </c>
      <c r="H1205" s="17" t="s">
        <v>5432</v>
      </c>
    </row>
    <row r="1206" spans="1:8" x14ac:dyDescent="0.25">
      <c r="A1206" s="16" t="s">
        <v>6221</v>
      </c>
      <c r="B1206" s="16" t="s">
        <v>6222</v>
      </c>
      <c r="C1206" s="17" t="s">
        <v>6223</v>
      </c>
      <c r="D1206" s="17" t="s">
        <v>6201</v>
      </c>
      <c r="E1206" s="17" t="s">
        <v>6104</v>
      </c>
      <c r="F1206" s="17" t="s">
        <v>6104</v>
      </c>
      <c r="G1206" s="17" t="s">
        <v>3231</v>
      </c>
      <c r="H1206" s="17" t="s">
        <v>5432</v>
      </c>
    </row>
    <row r="1207" spans="1:8" x14ac:dyDescent="0.25">
      <c r="A1207" s="16" t="s">
        <v>6224</v>
      </c>
      <c r="B1207" s="16" t="s">
        <v>6225</v>
      </c>
      <c r="C1207" s="17" t="s">
        <v>6226</v>
      </c>
      <c r="D1207" s="17" t="s">
        <v>6201</v>
      </c>
      <c r="E1207" s="17" t="s">
        <v>6104</v>
      </c>
      <c r="F1207" s="17" t="s">
        <v>6104</v>
      </c>
      <c r="G1207" s="17" t="s">
        <v>3231</v>
      </c>
      <c r="H1207" s="17" t="s">
        <v>5432</v>
      </c>
    </row>
    <row r="1208" spans="1:8" x14ac:dyDescent="0.25">
      <c r="A1208" s="16" t="s">
        <v>6227</v>
      </c>
      <c r="B1208" s="16" t="s">
        <v>6228</v>
      </c>
      <c r="C1208" s="17" t="s">
        <v>6229</v>
      </c>
      <c r="D1208" s="17" t="s">
        <v>6201</v>
      </c>
      <c r="E1208" s="17" t="s">
        <v>6104</v>
      </c>
      <c r="F1208" s="17" t="s">
        <v>6104</v>
      </c>
      <c r="G1208" s="17" t="s">
        <v>3231</v>
      </c>
      <c r="H1208" s="17" t="s">
        <v>5432</v>
      </c>
    </row>
    <row r="1209" spans="1:8" x14ac:dyDescent="0.25">
      <c r="A1209" s="14" t="s">
        <v>6230</v>
      </c>
      <c r="B1209" s="14" t="s">
        <v>6231</v>
      </c>
      <c r="C1209" s="15"/>
      <c r="D1209" s="15"/>
      <c r="E1209" s="15"/>
      <c r="F1209" s="15"/>
      <c r="G1209" s="15"/>
      <c r="H1209" s="15"/>
    </row>
    <row r="1210" spans="1:8" x14ac:dyDescent="0.25">
      <c r="A1210" s="14" t="s">
        <v>6232</v>
      </c>
      <c r="B1210" s="14" t="s">
        <v>6233</v>
      </c>
      <c r="C1210" s="15"/>
      <c r="D1210" s="15" t="s">
        <v>6233</v>
      </c>
      <c r="E1210" s="15" t="s">
        <v>6104</v>
      </c>
      <c r="F1210" s="15" t="s">
        <v>6104</v>
      </c>
      <c r="G1210" s="15" t="s">
        <v>3231</v>
      </c>
      <c r="H1210" s="15" t="s">
        <v>5432</v>
      </c>
    </row>
    <row r="1211" spans="1:8" x14ac:dyDescent="0.25">
      <c r="A1211" s="16" t="s">
        <v>6234</v>
      </c>
      <c r="B1211" s="16" t="s">
        <v>6235</v>
      </c>
      <c r="C1211" s="17" t="s">
        <v>6236</v>
      </c>
      <c r="D1211" s="17" t="s">
        <v>6233</v>
      </c>
      <c r="E1211" s="17" t="s">
        <v>6104</v>
      </c>
      <c r="F1211" s="17" t="s">
        <v>6104</v>
      </c>
      <c r="G1211" s="17" t="s">
        <v>3231</v>
      </c>
      <c r="H1211" s="17" t="s">
        <v>5432</v>
      </c>
    </row>
    <row r="1212" spans="1:8" x14ac:dyDescent="0.25">
      <c r="A1212" s="14" t="s">
        <v>6237</v>
      </c>
      <c r="B1212" s="14" t="s">
        <v>6238</v>
      </c>
      <c r="C1212" s="15"/>
      <c r="D1212" s="15"/>
      <c r="E1212" s="15"/>
      <c r="F1212" s="15"/>
      <c r="G1212" s="15"/>
      <c r="H1212" s="15"/>
    </row>
    <row r="1213" spans="1:8" x14ac:dyDescent="0.25">
      <c r="A1213" s="14" t="s">
        <v>6239</v>
      </c>
      <c r="B1213" s="14" t="s">
        <v>6240</v>
      </c>
      <c r="C1213" s="15"/>
      <c r="D1213" s="15" t="s">
        <v>6240</v>
      </c>
      <c r="E1213" s="15" t="s">
        <v>6104</v>
      </c>
      <c r="F1213" s="15" t="s">
        <v>6104</v>
      </c>
      <c r="G1213" s="15" t="s">
        <v>3231</v>
      </c>
      <c r="H1213" s="15" t="s">
        <v>5432</v>
      </c>
    </row>
    <row r="1214" spans="1:8" x14ac:dyDescent="0.25">
      <c r="A1214" s="16" t="s">
        <v>6241</v>
      </c>
      <c r="B1214" s="16" t="s">
        <v>6242</v>
      </c>
      <c r="C1214" s="17" t="s">
        <v>6243</v>
      </c>
      <c r="D1214" s="17" t="s">
        <v>6240</v>
      </c>
      <c r="E1214" s="17" t="s">
        <v>6104</v>
      </c>
      <c r="F1214" s="17" t="s">
        <v>6104</v>
      </c>
      <c r="G1214" s="17" t="s">
        <v>3231</v>
      </c>
      <c r="H1214" s="17" t="s">
        <v>5432</v>
      </c>
    </row>
    <row r="1215" spans="1:8" x14ac:dyDescent="0.25">
      <c r="A1215" s="14" t="s">
        <v>6244</v>
      </c>
      <c r="B1215" s="14" t="s">
        <v>6245</v>
      </c>
      <c r="C1215" s="15"/>
      <c r="D1215" s="15"/>
      <c r="E1215" s="15"/>
      <c r="F1215" s="15"/>
      <c r="G1215" s="15"/>
      <c r="H1215" s="15"/>
    </row>
    <row r="1216" spans="1:8" x14ac:dyDescent="0.25">
      <c r="A1216" s="14" t="s">
        <v>6246</v>
      </c>
      <c r="B1216" s="14" t="s">
        <v>6247</v>
      </c>
      <c r="C1216" s="15"/>
      <c r="D1216" s="15" t="s">
        <v>6247</v>
      </c>
      <c r="E1216" s="15" t="s">
        <v>6104</v>
      </c>
      <c r="F1216" s="15" t="s">
        <v>6104</v>
      </c>
      <c r="G1216" s="15" t="s">
        <v>3231</v>
      </c>
      <c r="H1216" s="15" t="s">
        <v>5432</v>
      </c>
    </row>
    <row r="1217" spans="1:8" x14ac:dyDescent="0.25">
      <c r="A1217" s="16" t="s">
        <v>6248</v>
      </c>
      <c r="B1217" s="16" t="s">
        <v>6249</v>
      </c>
      <c r="C1217" s="17" t="s">
        <v>6250</v>
      </c>
      <c r="D1217" s="17" t="s">
        <v>6247</v>
      </c>
      <c r="E1217" s="17" t="s">
        <v>6104</v>
      </c>
      <c r="F1217" s="17" t="s">
        <v>6104</v>
      </c>
      <c r="G1217" s="17" t="s">
        <v>3231</v>
      </c>
      <c r="H1217" s="17" t="s">
        <v>5432</v>
      </c>
    </row>
    <row r="1218" spans="1:8" x14ac:dyDescent="0.25">
      <c r="A1218" s="14" t="s">
        <v>6251</v>
      </c>
      <c r="B1218" s="14" t="s">
        <v>6252</v>
      </c>
      <c r="C1218" s="15"/>
      <c r="D1218" s="15"/>
      <c r="E1218" s="15"/>
      <c r="F1218" s="15"/>
      <c r="G1218" s="15"/>
      <c r="H1218" s="15"/>
    </row>
    <row r="1219" spans="1:8" x14ac:dyDescent="0.25">
      <c r="A1219" s="14" t="s">
        <v>6253</v>
      </c>
      <c r="B1219" s="14" t="s">
        <v>6254</v>
      </c>
      <c r="C1219" s="15"/>
      <c r="D1219" s="15" t="s">
        <v>6254</v>
      </c>
      <c r="E1219" s="15" t="s">
        <v>6104</v>
      </c>
      <c r="F1219" s="15" t="s">
        <v>6104</v>
      </c>
      <c r="G1219" s="15" t="s">
        <v>3231</v>
      </c>
      <c r="H1219" s="15" t="s">
        <v>5432</v>
      </c>
    </row>
    <row r="1220" spans="1:8" x14ac:dyDescent="0.25">
      <c r="A1220" s="16" t="s">
        <v>641</v>
      </c>
      <c r="B1220" s="16" t="s">
        <v>6255</v>
      </c>
      <c r="C1220" s="17" t="s">
        <v>6256</v>
      </c>
      <c r="D1220" s="17" t="s">
        <v>6254</v>
      </c>
      <c r="E1220" s="17" t="s">
        <v>6104</v>
      </c>
      <c r="F1220" s="17" t="s">
        <v>6104</v>
      </c>
      <c r="G1220" s="17" t="s">
        <v>3231</v>
      </c>
      <c r="H1220" s="17" t="s">
        <v>5432</v>
      </c>
    </row>
    <row r="1221" spans="1:8" x14ac:dyDescent="0.25">
      <c r="A1221" s="14" t="s">
        <v>6257</v>
      </c>
      <c r="B1221" s="14" t="s">
        <v>6258</v>
      </c>
      <c r="C1221" s="15"/>
      <c r="D1221" s="15"/>
      <c r="E1221" s="15"/>
      <c r="F1221" s="15"/>
      <c r="G1221" s="15"/>
      <c r="H1221" s="15"/>
    </row>
    <row r="1222" spans="1:8" x14ac:dyDescent="0.25">
      <c r="A1222" s="14" t="s">
        <v>6259</v>
      </c>
      <c r="B1222" s="14" t="s">
        <v>6260</v>
      </c>
      <c r="C1222" s="15"/>
      <c r="D1222" s="15" t="s">
        <v>6260</v>
      </c>
      <c r="E1222" s="15" t="s">
        <v>6258</v>
      </c>
      <c r="F1222" s="15" t="s">
        <v>6104</v>
      </c>
      <c r="G1222" s="15" t="s">
        <v>3231</v>
      </c>
      <c r="H1222" s="15" t="s">
        <v>5432</v>
      </c>
    </row>
    <row r="1223" spans="1:8" x14ac:dyDescent="0.25">
      <c r="A1223" s="16" t="s">
        <v>6261</v>
      </c>
      <c r="B1223" s="16" t="s">
        <v>6262</v>
      </c>
      <c r="C1223" s="17"/>
      <c r="D1223" s="17" t="s">
        <v>6260</v>
      </c>
      <c r="E1223" s="17" t="s">
        <v>6258</v>
      </c>
      <c r="F1223" s="17" t="s">
        <v>6104</v>
      </c>
      <c r="G1223" s="17" t="s">
        <v>3231</v>
      </c>
      <c r="H1223" s="17" t="s">
        <v>5432</v>
      </c>
    </row>
    <row r="1224" spans="1:8" x14ac:dyDescent="0.25">
      <c r="A1224" s="14" t="s">
        <v>6263</v>
      </c>
      <c r="B1224" s="14" t="s">
        <v>6264</v>
      </c>
      <c r="C1224" s="15"/>
      <c r="D1224" s="15" t="s">
        <v>6264</v>
      </c>
      <c r="E1224" s="15" t="s">
        <v>6258</v>
      </c>
      <c r="F1224" s="15" t="s">
        <v>6104</v>
      </c>
      <c r="G1224" s="15" t="s">
        <v>3231</v>
      </c>
      <c r="H1224" s="15" t="s">
        <v>5432</v>
      </c>
    </row>
    <row r="1225" spans="1:8" x14ac:dyDescent="0.25">
      <c r="A1225" s="16" t="s">
        <v>6265</v>
      </c>
      <c r="B1225" s="16" t="s">
        <v>6266</v>
      </c>
      <c r="C1225" s="17" t="s">
        <v>6267</v>
      </c>
      <c r="D1225" s="17" t="s">
        <v>6264</v>
      </c>
      <c r="E1225" s="17" t="s">
        <v>6258</v>
      </c>
      <c r="F1225" s="17" t="s">
        <v>6104</v>
      </c>
      <c r="G1225" s="17" t="s">
        <v>3231</v>
      </c>
      <c r="H1225" s="17" t="s">
        <v>5432</v>
      </c>
    </row>
    <row r="1226" spans="1:8" x14ac:dyDescent="0.25">
      <c r="A1226" s="16" t="s">
        <v>6268</v>
      </c>
      <c r="B1226" s="16" t="s">
        <v>6269</v>
      </c>
      <c r="C1226" s="17" t="s">
        <v>6270</v>
      </c>
      <c r="D1226" s="17" t="s">
        <v>6264</v>
      </c>
      <c r="E1226" s="17" t="s">
        <v>6258</v>
      </c>
      <c r="F1226" s="17" t="s">
        <v>6104</v>
      </c>
      <c r="G1226" s="17" t="s">
        <v>3231</v>
      </c>
      <c r="H1226" s="17" t="s">
        <v>5432</v>
      </c>
    </row>
    <row r="1227" spans="1:8" x14ac:dyDescent="0.25">
      <c r="A1227" s="16" t="s">
        <v>6271</v>
      </c>
      <c r="B1227" s="16" t="s">
        <v>6272</v>
      </c>
      <c r="C1227" s="17" t="s">
        <v>6273</v>
      </c>
      <c r="D1227" s="17" t="s">
        <v>6264</v>
      </c>
      <c r="E1227" s="17" t="s">
        <v>6258</v>
      </c>
      <c r="F1227" s="17" t="s">
        <v>6104</v>
      </c>
      <c r="G1227" s="17" t="s">
        <v>3231</v>
      </c>
      <c r="H1227" s="17" t="s">
        <v>5432</v>
      </c>
    </row>
    <row r="1228" spans="1:8" x14ac:dyDescent="0.25">
      <c r="A1228" s="16" t="s">
        <v>6274</v>
      </c>
      <c r="B1228" s="16" t="s">
        <v>6275</v>
      </c>
      <c r="C1228" s="17" t="s">
        <v>6276</v>
      </c>
      <c r="D1228" s="17" t="s">
        <v>6264</v>
      </c>
      <c r="E1228" s="17" t="s">
        <v>6258</v>
      </c>
      <c r="F1228" s="17" t="s">
        <v>6104</v>
      </c>
      <c r="G1228" s="17" t="s">
        <v>3231</v>
      </c>
      <c r="H1228" s="17" t="s">
        <v>5432</v>
      </c>
    </row>
    <row r="1229" spans="1:8" x14ac:dyDescent="0.25">
      <c r="A1229" s="16" t="s">
        <v>6277</v>
      </c>
      <c r="B1229" s="16" t="s">
        <v>6278</v>
      </c>
      <c r="C1229" s="17" t="s">
        <v>6279</v>
      </c>
      <c r="D1229" s="17" t="s">
        <v>6264</v>
      </c>
      <c r="E1229" s="17" t="s">
        <v>6258</v>
      </c>
      <c r="F1229" s="17" t="s">
        <v>6104</v>
      </c>
      <c r="G1229" s="17" t="s">
        <v>3231</v>
      </c>
      <c r="H1229" s="17" t="s">
        <v>5432</v>
      </c>
    </row>
    <row r="1230" spans="1:8" x14ac:dyDescent="0.25">
      <c r="A1230" s="16" t="s">
        <v>6280</v>
      </c>
      <c r="B1230" s="16" t="s">
        <v>6281</v>
      </c>
      <c r="C1230" s="17" t="s">
        <v>6282</v>
      </c>
      <c r="D1230" s="17" t="s">
        <v>6264</v>
      </c>
      <c r="E1230" s="17" t="s">
        <v>6258</v>
      </c>
      <c r="F1230" s="17" t="s">
        <v>6104</v>
      </c>
      <c r="G1230" s="17" t="s">
        <v>3231</v>
      </c>
      <c r="H1230" s="17" t="s">
        <v>5432</v>
      </c>
    </row>
    <row r="1231" spans="1:8" x14ac:dyDescent="0.25">
      <c r="A1231" s="16" t="s">
        <v>6283</v>
      </c>
      <c r="B1231" s="16" t="s">
        <v>6262</v>
      </c>
      <c r="C1231" s="17" t="s">
        <v>6284</v>
      </c>
      <c r="D1231" s="17" t="s">
        <v>6264</v>
      </c>
      <c r="E1231" s="17" t="s">
        <v>6258</v>
      </c>
      <c r="F1231" s="17" t="s">
        <v>6104</v>
      </c>
      <c r="G1231" s="17" t="s">
        <v>3231</v>
      </c>
      <c r="H1231" s="17" t="s">
        <v>5432</v>
      </c>
    </row>
    <row r="1232" spans="1:8" x14ac:dyDescent="0.25">
      <c r="A1232" s="16" t="s">
        <v>733</v>
      </c>
      <c r="B1232" s="16" t="s">
        <v>6285</v>
      </c>
      <c r="C1232" s="17" t="s">
        <v>6286</v>
      </c>
      <c r="D1232" s="17" t="s">
        <v>6264</v>
      </c>
      <c r="E1232" s="17" t="s">
        <v>6258</v>
      </c>
      <c r="F1232" s="17" t="s">
        <v>6104</v>
      </c>
      <c r="G1232" s="17" t="s">
        <v>3231</v>
      </c>
      <c r="H1232" s="17" t="s">
        <v>5432</v>
      </c>
    </row>
    <row r="1233" spans="1:8" x14ac:dyDescent="0.25">
      <c r="A1233" s="14" t="s">
        <v>6287</v>
      </c>
      <c r="B1233" s="14" t="s">
        <v>6288</v>
      </c>
      <c r="C1233" s="15"/>
      <c r="D1233" s="15"/>
      <c r="E1233" s="15"/>
      <c r="F1233" s="15"/>
      <c r="G1233" s="15"/>
      <c r="H1233" s="15"/>
    </row>
    <row r="1234" spans="1:8" x14ac:dyDescent="0.25">
      <c r="A1234" s="14" t="s">
        <v>6289</v>
      </c>
      <c r="B1234" s="14" t="s">
        <v>6290</v>
      </c>
      <c r="C1234" s="15"/>
      <c r="D1234" s="15" t="s">
        <v>6290</v>
      </c>
      <c r="E1234" s="15" t="s">
        <v>6104</v>
      </c>
      <c r="F1234" s="15" t="s">
        <v>6104</v>
      </c>
      <c r="G1234" s="15" t="s">
        <v>3231</v>
      </c>
      <c r="H1234" s="15" t="s">
        <v>5432</v>
      </c>
    </row>
    <row r="1235" spans="1:8" x14ac:dyDescent="0.25">
      <c r="A1235" s="16" t="s">
        <v>6291</v>
      </c>
      <c r="B1235" s="16" t="s">
        <v>6292</v>
      </c>
      <c r="C1235" s="17" t="s">
        <v>6293</v>
      </c>
      <c r="D1235" s="17" t="s">
        <v>6290</v>
      </c>
      <c r="E1235" s="17" t="s">
        <v>6104</v>
      </c>
      <c r="F1235" s="17" t="s">
        <v>6104</v>
      </c>
      <c r="G1235" s="17" t="s">
        <v>3231</v>
      </c>
      <c r="H1235" s="17" t="s">
        <v>5432</v>
      </c>
    </row>
    <row r="1236" spans="1:8" x14ac:dyDescent="0.25">
      <c r="A1236" s="14" t="s">
        <v>6294</v>
      </c>
      <c r="B1236" s="14" t="s">
        <v>6295</v>
      </c>
      <c r="C1236" s="15"/>
      <c r="D1236" s="15"/>
      <c r="E1236" s="15"/>
      <c r="F1236" s="15"/>
      <c r="G1236" s="15"/>
      <c r="H1236" s="15"/>
    </row>
    <row r="1237" spans="1:8" x14ac:dyDescent="0.25">
      <c r="A1237" s="14" t="s">
        <v>6296</v>
      </c>
      <c r="B1237" s="14" t="s">
        <v>6297</v>
      </c>
      <c r="C1237" s="15"/>
      <c r="D1237" s="15" t="s">
        <v>6297</v>
      </c>
      <c r="E1237" s="15" t="s">
        <v>6104</v>
      </c>
      <c r="F1237" s="15" t="s">
        <v>6104</v>
      </c>
      <c r="G1237" s="15" t="s">
        <v>3231</v>
      </c>
      <c r="H1237" s="15" t="s">
        <v>5432</v>
      </c>
    </row>
    <row r="1238" spans="1:8" x14ac:dyDescent="0.25">
      <c r="A1238" s="16" t="s">
        <v>6298</v>
      </c>
      <c r="B1238" s="16" t="s">
        <v>6299</v>
      </c>
      <c r="C1238" s="17" t="s">
        <v>6300</v>
      </c>
      <c r="D1238" s="17" t="s">
        <v>6297</v>
      </c>
      <c r="E1238" s="17" t="s">
        <v>6104</v>
      </c>
      <c r="F1238" s="17" t="s">
        <v>6104</v>
      </c>
      <c r="G1238" s="17" t="s">
        <v>3231</v>
      </c>
      <c r="H1238" s="17" t="s">
        <v>5432</v>
      </c>
    </row>
    <row r="1239" spans="1:8" x14ac:dyDescent="0.25">
      <c r="A1239" s="14" t="s">
        <v>6301</v>
      </c>
      <c r="B1239" s="14" t="s">
        <v>6302</v>
      </c>
      <c r="C1239" s="15"/>
      <c r="D1239" s="15"/>
      <c r="E1239" s="15"/>
      <c r="F1239" s="15"/>
      <c r="G1239" s="15"/>
      <c r="H1239" s="15"/>
    </row>
    <row r="1240" spans="1:8" x14ac:dyDescent="0.25">
      <c r="A1240" s="14" t="s">
        <v>6303</v>
      </c>
      <c r="B1240" s="14" t="s">
        <v>6302</v>
      </c>
      <c r="C1240" s="15"/>
      <c r="D1240" s="15"/>
      <c r="E1240" s="15"/>
      <c r="F1240" s="15"/>
      <c r="G1240" s="15"/>
      <c r="H1240" s="15"/>
    </row>
    <row r="1241" spans="1:8" x14ac:dyDescent="0.25">
      <c r="A1241" s="14" t="s">
        <v>6304</v>
      </c>
      <c r="B1241" s="14" t="s">
        <v>6305</v>
      </c>
      <c r="C1241" s="15"/>
      <c r="D1241" s="15" t="s">
        <v>6305</v>
      </c>
      <c r="E1241" s="15" t="s">
        <v>6302</v>
      </c>
      <c r="F1241" s="15" t="s">
        <v>6104</v>
      </c>
      <c r="G1241" s="15" t="s">
        <v>3231</v>
      </c>
      <c r="H1241" s="15" t="s">
        <v>5432</v>
      </c>
    </row>
    <row r="1242" spans="1:8" x14ac:dyDescent="0.25">
      <c r="A1242" s="16" t="s">
        <v>6306</v>
      </c>
      <c r="B1242" s="16" t="s">
        <v>6307</v>
      </c>
      <c r="C1242" s="17" t="s">
        <v>6308</v>
      </c>
      <c r="D1242" s="17" t="s">
        <v>6305</v>
      </c>
      <c r="E1242" s="17" t="s">
        <v>6302</v>
      </c>
      <c r="F1242" s="17" t="s">
        <v>6104</v>
      </c>
      <c r="G1242" s="17" t="s">
        <v>3231</v>
      </c>
      <c r="H1242" s="17" t="s">
        <v>5432</v>
      </c>
    </row>
    <row r="1243" spans="1:8" x14ac:dyDescent="0.25">
      <c r="A1243" s="16" t="s">
        <v>6309</v>
      </c>
      <c r="B1243" s="16" t="s">
        <v>6310</v>
      </c>
      <c r="C1243" s="17" t="s">
        <v>6311</v>
      </c>
      <c r="D1243" s="17" t="s">
        <v>6305</v>
      </c>
      <c r="E1243" s="17" t="s">
        <v>6302</v>
      </c>
      <c r="F1243" s="17" t="s">
        <v>6104</v>
      </c>
      <c r="G1243" s="17" t="s">
        <v>3231</v>
      </c>
      <c r="H1243" s="17" t="s">
        <v>5432</v>
      </c>
    </row>
    <row r="1244" spans="1:8" x14ac:dyDescent="0.25">
      <c r="A1244" s="16" t="s">
        <v>6312</v>
      </c>
      <c r="B1244" s="16" t="s">
        <v>6313</v>
      </c>
      <c r="C1244" s="17"/>
      <c r="D1244" s="17" t="s">
        <v>6305</v>
      </c>
      <c r="E1244" s="17" t="s">
        <v>6302</v>
      </c>
      <c r="F1244" s="17" t="s">
        <v>6104</v>
      </c>
      <c r="G1244" s="17" t="s">
        <v>3231</v>
      </c>
      <c r="H1244" s="17" t="s">
        <v>5432</v>
      </c>
    </row>
    <row r="1245" spans="1:8" x14ac:dyDescent="0.25">
      <c r="A1245" s="16" t="s">
        <v>6314</v>
      </c>
      <c r="B1245" s="16" t="s">
        <v>6315</v>
      </c>
      <c r="C1245" s="17" t="s">
        <v>6316</v>
      </c>
      <c r="D1245" s="17" t="s">
        <v>6305</v>
      </c>
      <c r="E1245" s="17" t="s">
        <v>6302</v>
      </c>
      <c r="F1245" s="17" t="s">
        <v>6104</v>
      </c>
      <c r="G1245" s="17" t="s">
        <v>3231</v>
      </c>
      <c r="H1245" s="17" t="s">
        <v>5432</v>
      </c>
    </row>
    <row r="1246" spans="1:8" x14ac:dyDescent="0.25">
      <c r="A1246" s="16" t="s">
        <v>6317</v>
      </c>
      <c r="B1246" s="16" t="s">
        <v>6318</v>
      </c>
      <c r="C1246" s="17" t="s">
        <v>6319</v>
      </c>
      <c r="D1246" s="17" t="s">
        <v>6305</v>
      </c>
      <c r="E1246" s="17" t="s">
        <v>6302</v>
      </c>
      <c r="F1246" s="17" t="s">
        <v>6104</v>
      </c>
      <c r="G1246" s="17" t="s">
        <v>3231</v>
      </c>
      <c r="H1246" s="17" t="s">
        <v>5432</v>
      </c>
    </row>
    <row r="1247" spans="1:8" x14ac:dyDescent="0.25">
      <c r="A1247" s="16" t="s">
        <v>6320</v>
      </c>
      <c r="B1247" s="16" t="s">
        <v>6321</v>
      </c>
      <c r="C1247" s="17" t="s">
        <v>6322</v>
      </c>
      <c r="D1247" s="17" t="s">
        <v>6305</v>
      </c>
      <c r="E1247" s="17" t="s">
        <v>6302</v>
      </c>
      <c r="F1247" s="17" t="s">
        <v>6104</v>
      </c>
      <c r="G1247" s="17" t="s">
        <v>3231</v>
      </c>
      <c r="H1247" s="17" t="s">
        <v>5432</v>
      </c>
    </row>
    <row r="1248" spans="1:8" x14ac:dyDescent="0.25">
      <c r="A1248" s="16" t="s">
        <v>6323</v>
      </c>
      <c r="B1248" s="16" t="s">
        <v>6324</v>
      </c>
      <c r="C1248" s="17" t="s">
        <v>6325</v>
      </c>
      <c r="D1248" s="17" t="s">
        <v>6305</v>
      </c>
      <c r="E1248" s="17" t="s">
        <v>6302</v>
      </c>
      <c r="F1248" s="17" t="s">
        <v>6104</v>
      </c>
      <c r="G1248" s="17" t="s">
        <v>3231</v>
      </c>
      <c r="H1248" s="17" t="s">
        <v>5432</v>
      </c>
    </row>
    <row r="1249" spans="1:8" x14ac:dyDescent="0.25">
      <c r="A1249" s="16" t="s">
        <v>6326</v>
      </c>
      <c r="B1249" s="16" t="s">
        <v>6327</v>
      </c>
      <c r="C1249" s="17" t="s">
        <v>6328</v>
      </c>
      <c r="D1249" s="17" t="s">
        <v>6305</v>
      </c>
      <c r="E1249" s="17" t="s">
        <v>6302</v>
      </c>
      <c r="F1249" s="17" t="s">
        <v>6104</v>
      </c>
      <c r="G1249" s="17" t="s">
        <v>3231</v>
      </c>
      <c r="H1249" s="17" t="s">
        <v>5432</v>
      </c>
    </row>
    <row r="1250" spans="1:8" x14ac:dyDescent="0.25">
      <c r="A1250" s="16" t="s">
        <v>6329</v>
      </c>
      <c r="B1250" s="16" t="s">
        <v>6330</v>
      </c>
      <c r="C1250" s="17" t="s">
        <v>6331</v>
      </c>
      <c r="D1250" s="17" t="s">
        <v>6305</v>
      </c>
      <c r="E1250" s="17" t="s">
        <v>6302</v>
      </c>
      <c r="F1250" s="17" t="s">
        <v>6104</v>
      </c>
      <c r="G1250" s="17" t="s">
        <v>3231</v>
      </c>
      <c r="H1250" s="17" t="s">
        <v>5432</v>
      </c>
    </row>
    <row r="1251" spans="1:8" x14ac:dyDescent="0.25">
      <c r="A1251" s="16" t="s">
        <v>1226</v>
      </c>
      <c r="B1251" s="16" t="s">
        <v>6332</v>
      </c>
      <c r="C1251" s="17" t="s">
        <v>6333</v>
      </c>
      <c r="D1251" s="17" t="s">
        <v>6305</v>
      </c>
      <c r="E1251" s="17" t="s">
        <v>6302</v>
      </c>
      <c r="F1251" s="17" t="s">
        <v>6104</v>
      </c>
      <c r="G1251" s="17" t="s">
        <v>3231</v>
      </c>
      <c r="H1251" s="17" t="s">
        <v>5432</v>
      </c>
    </row>
    <row r="1252" spans="1:8" x14ac:dyDescent="0.25">
      <c r="A1252" s="16" t="s">
        <v>6334</v>
      </c>
      <c r="B1252" s="16" t="s">
        <v>6335</v>
      </c>
      <c r="C1252" s="17" t="s">
        <v>6336</v>
      </c>
      <c r="D1252" s="17" t="s">
        <v>6305</v>
      </c>
      <c r="E1252" s="17" t="s">
        <v>6302</v>
      </c>
      <c r="F1252" s="17" t="s">
        <v>6104</v>
      </c>
      <c r="G1252" s="17" t="s">
        <v>3231</v>
      </c>
      <c r="H1252" s="17" t="s">
        <v>5432</v>
      </c>
    </row>
    <row r="1253" spans="1:8" x14ac:dyDescent="0.25">
      <c r="A1253" s="16" t="s">
        <v>6337</v>
      </c>
      <c r="B1253" s="16" t="s">
        <v>6338</v>
      </c>
      <c r="C1253" s="17" t="s">
        <v>6339</v>
      </c>
      <c r="D1253" s="17" t="s">
        <v>6305</v>
      </c>
      <c r="E1253" s="17" t="s">
        <v>6302</v>
      </c>
      <c r="F1253" s="17" t="s">
        <v>6104</v>
      </c>
      <c r="G1253" s="17" t="s">
        <v>3688</v>
      </c>
      <c r="H1253" s="17" t="s">
        <v>5432</v>
      </c>
    </row>
    <row r="1254" spans="1:8" x14ac:dyDescent="0.25">
      <c r="A1254" s="16" t="s">
        <v>6340</v>
      </c>
      <c r="B1254" s="16" t="s">
        <v>6341</v>
      </c>
      <c r="C1254" s="17" t="s">
        <v>6342</v>
      </c>
      <c r="D1254" s="17" t="s">
        <v>6305</v>
      </c>
      <c r="E1254" s="17" t="s">
        <v>6302</v>
      </c>
      <c r="F1254" s="17" t="s">
        <v>6104</v>
      </c>
      <c r="G1254" s="17" t="s">
        <v>3231</v>
      </c>
      <c r="H1254" s="17" t="s">
        <v>5432</v>
      </c>
    </row>
    <row r="1255" spans="1:8" x14ac:dyDescent="0.25">
      <c r="A1255" s="16" t="s">
        <v>6343</v>
      </c>
      <c r="B1255" s="16" t="s">
        <v>6344</v>
      </c>
      <c r="C1255" s="17" t="s">
        <v>6345</v>
      </c>
      <c r="D1255" s="17" t="s">
        <v>6305</v>
      </c>
      <c r="E1255" s="17" t="s">
        <v>6302</v>
      </c>
      <c r="F1255" s="17" t="s">
        <v>6104</v>
      </c>
      <c r="G1255" s="17" t="s">
        <v>3231</v>
      </c>
      <c r="H1255" s="17" t="s">
        <v>5432</v>
      </c>
    </row>
    <row r="1256" spans="1:8" x14ac:dyDescent="0.25">
      <c r="A1256" s="16" t="s">
        <v>6346</v>
      </c>
      <c r="B1256" s="16" t="s">
        <v>6347</v>
      </c>
      <c r="C1256" s="17" t="s">
        <v>6348</v>
      </c>
      <c r="D1256" s="17" t="s">
        <v>6305</v>
      </c>
      <c r="E1256" s="17" t="s">
        <v>6302</v>
      </c>
      <c r="F1256" s="17" t="s">
        <v>6104</v>
      </c>
      <c r="G1256" s="17" t="s">
        <v>3231</v>
      </c>
      <c r="H1256" s="17" t="s">
        <v>5432</v>
      </c>
    </row>
    <row r="1257" spans="1:8" x14ac:dyDescent="0.25">
      <c r="A1257" s="16" t="s">
        <v>6349</v>
      </c>
      <c r="B1257" s="16" t="s">
        <v>6350</v>
      </c>
      <c r="C1257" s="17" t="s">
        <v>6351</v>
      </c>
      <c r="D1257" s="17" t="s">
        <v>6305</v>
      </c>
      <c r="E1257" s="17" t="s">
        <v>6302</v>
      </c>
      <c r="F1257" s="17" t="s">
        <v>6104</v>
      </c>
      <c r="G1257" s="17" t="s">
        <v>3231</v>
      </c>
      <c r="H1257" s="17" t="s">
        <v>5432</v>
      </c>
    </row>
    <row r="1258" spans="1:8" x14ac:dyDescent="0.25">
      <c r="A1258" s="14" t="s">
        <v>6352</v>
      </c>
      <c r="B1258" s="14" t="s">
        <v>6353</v>
      </c>
      <c r="C1258" s="15"/>
      <c r="D1258" s="15" t="s">
        <v>6353</v>
      </c>
      <c r="E1258" s="15" t="s">
        <v>6302</v>
      </c>
      <c r="F1258" s="15" t="s">
        <v>6104</v>
      </c>
      <c r="G1258" s="15" t="s">
        <v>3231</v>
      </c>
      <c r="H1258" s="15" t="s">
        <v>5432</v>
      </c>
    </row>
    <row r="1259" spans="1:8" x14ac:dyDescent="0.25">
      <c r="A1259" s="16" t="s">
        <v>6354</v>
      </c>
      <c r="B1259" s="16" t="s">
        <v>6347</v>
      </c>
      <c r="C1259" s="17" t="s">
        <v>6348</v>
      </c>
      <c r="D1259" s="17" t="s">
        <v>6353</v>
      </c>
      <c r="E1259" s="17" t="s">
        <v>6302</v>
      </c>
      <c r="F1259" s="17" t="s">
        <v>6104</v>
      </c>
      <c r="G1259" s="17" t="s">
        <v>3231</v>
      </c>
      <c r="H1259" s="17" t="s">
        <v>5432</v>
      </c>
    </row>
    <row r="1260" spans="1:8" x14ac:dyDescent="0.25">
      <c r="A1260" s="14" t="s">
        <v>6355</v>
      </c>
      <c r="B1260" s="14" t="s">
        <v>6356</v>
      </c>
      <c r="C1260" s="15"/>
      <c r="D1260" s="15"/>
      <c r="E1260" s="15"/>
      <c r="F1260" s="15"/>
      <c r="G1260" s="15"/>
      <c r="H1260" s="15"/>
    </row>
    <row r="1261" spans="1:8" x14ac:dyDescent="0.25">
      <c r="A1261" s="14" t="s">
        <v>6357</v>
      </c>
      <c r="B1261" s="14" t="s">
        <v>6358</v>
      </c>
      <c r="C1261" s="15"/>
      <c r="D1261" s="15" t="s">
        <v>6358</v>
      </c>
      <c r="E1261" s="15" t="s">
        <v>6302</v>
      </c>
      <c r="F1261" s="15" t="s">
        <v>6104</v>
      </c>
      <c r="G1261" s="15" t="s">
        <v>3231</v>
      </c>
      <c r="H1261" s="15" t="s">
        <v>5432</v>
      </c>
    </row>
    <row r="1262" spans="1:8" x14ac:dyDescent="0.25">
      <c r="A1262" s="16" t="s">
        <v>6359</v>
      </c>
      <c r="B1262" s="16" t="s">
        <v>6360</v>
      </c>
      <c r="C1262" s="17" t="s">
        <v>6361</v>
      </c>
      <c r="D1262" s="17" t="s">
        <v>6358</v>
      </c>
      <c r="E1262" s="17" t="s">
        <v>6302</v>
      </c>
      <c r="F1262" s="17" t="s">
        <v>6104</v>
      </c>
      <c r="G1262" s="17" t="s">
        <v>3231</v>
      </c>
      <c r="H1262" s="17" t="s">
        <v>5432</v>
      </c>
    </row>
    <row r="1263" spans="1:8" x14ac:dyDescent="0.25">
      <c r="A1263" s="14" t="s">
        <v>6362</v>
      </c>
      <c r="B1263" s="14" t="s">
        <v>6363</v>
      </c>
      <c r="C1263" s="15"/>
      <c r="D1263" s="15"/>
      <c r="E1263" s="15"/>
      <c r="F1263" s="15"/>
      <c r="G1263" s="15"/>
      <c r="H1263" s="15"/>
    </row>
    <row r="1264" spans="1:8" x14ac:dyDescent="0.25">
      <c r="A1264" s="14" t="s">
        <v>6364</v>
      </c>
      <c r="B1264" s="14" t="s">
        <v>6365</v>
      </c>
      <c r="C1264" s="15"/>
      <c r="D1264" s="15" t="s">
        <v>6365</v>
      </c>
      <c r="E1264" s="15" t="s">
        <v>6302</v>
      </c>
      <c r="F1264" s="15" t="s">
        <v>6104</v>
      </c>
      <c r="G1264" s="15" t="s">
        <v>3231</v>
      </c>
      <c r="H1264" s="15" t="s">
        <v>5432</v>
      </c>
    </row>
    <row r="1265" spans="1:8" x14ac:dyDescent="0.25">
      <c r="A1265" s="16" t="s">
        <v>6366</v>
      </c>
      <c r="B1265" s="16" t="s">
        <v>6367</v>
      </c>
      <c r="C1265" s="17" t="s">
        <v>6368</v>
      </c>
      <c r="D1265" s="17" t="s">
        <v>6365</v>
      </c>
      <c r="E1265" s="17" t="s">
        <v>6302</v>
      </c>
      <c r="F1265" s="17" t="s">
        <v>6104</v>
      </c>
      <c r="G1265" s="17" t="s">
        <v>3231</v>
      </c>
      <c r="H1265" s="17" t="s">
        <v>5432</v>
      </c>
    </row>
    <row r="1266" spans="1:8" x14ac:dyDescent="0.25">
      <c r="A1266" s="14" t="s">
        <v>6369</v>
      </c>
      <c r="B1266" s="14" t="s">
        <v>6370</v>
      </c>
      <c r="C1266" s="15"/>
      <c r="D1266" s="15"/>
      <c r="E1266" s="15"/>
      <c r="F1266" s="15"/>
      <c r="G1266" s="15"/>
      <c r="H1266" s="15"/>
    </row>
    <row r="1267" spans="1:8" x14ac:dyDescent="0.25">
      <c r="A1267" s="14" t="s">
        <v>6371</v>
      </c>
      <c r="B1267" s="14" t="s">
        <v>6372</v>
      </c>
      <c r="C1267" s="15"/>
      <c r="D1267" s="15" t="s">
        <v>6372</v>
      </c>
      <c r="E1267" s="15" t="s">
        <v>6302</v>
      </c>
      <c r="F1267" s="15" t="s">
        <v>6104</v>
      </c>
      <c r="G1267" s="15" t="s">
        <v>3231</v>
      </c>
      <c r="H1267" s="15" t="s">
        <v>5432</v>
      </c>
    </row>
    <row r="1268" spans="1:8" x14ac:dyDescent="0.25">
      <c r="A1268" s="16" t="s">
        <v>6373</v>
      </c>
      <c r="B1268" s="16" t="s">
        <v>6374</v>
      </c>
      <c r="C1268" s="17" t="s">
        <v>6375</v>
      </c>
      <c r="D1268" s="17" t="s">
        <v>6372</v>
      </c>
      <c r="E1268" s="17" t="s">
        <v>6302</v>
      </c>
      <c r="F1268" s="17" t="s">
        <v>6104</v>
      </c>
      <c r="G1268" s="17" t="s">
        <v>3231</v>
      </c>
      <c r="H1268" s="17" t="s">
        <v>5432</v>
      </c>
    </row>
    <row r="1269" spans="1:8" x14ac:dyDescent="0.25">
      <c r="A1269" s="14" t="s">
        <v>6376</v>
      </c>
      <c r="B1269" s="14" t="s">
        <v>6377</v>
      </c>
      <c r="C1269" s="15"/>
      <c r="D1269" s="15"/>
      <c r="E1269" s="15"/>
      <c r="F1269" s="15"/>
      <c r="G1269" s="15"/>
      <c r="H1269" s="15"/>
    </row>
    <row r="1270" spans="1:8" x14ac:dyDescent="0.25">
      <c r="A1270" s="14" t="s">
        <v>6378</v>
      </c>
      <c r="B1270" s="14" t="s">
        <v>6379</v>
      </c>
      <c r="C1270" s="15"/>
      <c r="D1270" s="15" t="s">
        <v>6379</v>
      </c>
      <c r="E1270" s="15" t="s">
        <v>6302</v>
      </c>
      <c r="F1270" s="15" t="s">
        <v>6104</v>
      </c>
      <c r="G1270" s="15" t="s">
        <v>3231</v>
      </c>
      <c r="H1270" s="15" t="s">
        <v>5432</v>
      </c>
    </row>
    <row r="1271" spans="1:8" x14ac:dyDescent="0.25">
      <c r="A1271" s="16" t="s">
        <v>6380</v>
      </c>
      <c r="B1271" s="16" t="s">
        <v>6381</v>
      </c>
      <c r="C1271" s="17" t="s">
        <v>6382</v>
      </c>
      <c r="D1271" s="17" t="s">
        <v>6379</v>
      </c>
      <c r="E1271" s="17" t="s">
        <v>6302</v>
      </c>
      <c r="F1271" s="17" t="s">
        <v>6104</v>
      </c>
      <c r="G1271" s="17" t="s">
        <v>3231</v>
      </c>
      <c r="H1271" s="17" t="s">
        <v>5432</v>
      </c>
    </row>
    <row r="1272" spans="1:8" x14ac:dyDescent="0.25">
      <c r="A1272" s="14" t="s">
        <v>6383</v>
      </c>
      <c r="B1272" s="14" t="s">
        <v>6384</v>
      </c>
      <c r="C1272" s="15"/>
      <c r="D1272" s="15"/>
      <c r="E1272" s="15"/>
      <c r="F1272" s="15"/>
      <c r="G1272" s="15"/>
      <c r="H1272" s="15"/>
    </row>
    <row r="1273" spans="1:8" x14ac:dyDescent="0.25">
      <c r="A1273" s="14" t="s">
        <v>6385</v>
      </c>
      <c r="B1273" s="14" t="s">
        <v>6384</v>
      </c>
      <c r="C1273" s="15"/>
      <c r="D1273" s="15"/>
      <c r="E1273" s="15"/>
      <c r="F1273" s="15"/>
      <c r="G1273" s="15"/>
      <c r="H1273" s="15"/>
    </row>
    <row r="1274" spans="1:8" x14ac:dyDescent="0.25">
      <c r="A1274" s="14" t="s">
        <v>6386</v>
      </c>
      <c r="B1274" s="14" t="s">
        <v>6387</v>
      </c>
      <c r="C1274" s="15"/>
      <c r="D1274" s="15" t="s">
        <v>6387</v>
      </c>
      <c r="E1274" s="15" t="s">
        <v>6384</v>
      </c>
      <c r="F1274" s="15" t="s">
        <v>6104</v>
      </c>
      <c r="G1274" s="15" t="s">
        <v>3231</v>
      </c>
      <c r="H1274" s="15" t="s">
        <v>5432</v>
      </c>
    </row>
    <row r="1275" spans="1:8" x14ac:dyDescent="0.25">
      <c r="A1275" s="16" t="s">
        <v>25</v>
      </c>
      <c r="B1275" s="16" t="s">
        <v>6388</v>
      </c>
      <c r="C1275" s="17" t="s">
        <v>6389</v>
      </c>
      <c r="D1275" s="17" t="s">
        <v>6387</v>
      </c>
      <c r="E1275" s="17" t="s">
        <v>6384</v>
      </c>
      <c r="F1275" s="17" t="s">
        <v>6104</v>
      </c>
      <c r="G1275" s="17" t="s">
        <v>3231</v>
      </c>
      <c r="H1275" s="17" t="s">
        <v>5432</v>
      </c>
    </row>
    <row r="1276" spans="1:8" x14ac:dyDescent="0.25">
      <c r="A1276" s="16" t="s">
        <v>6390</v>
      </c>
      <c r="B1276" s="16" t="s">
        <v>6391</v>
      </c>
      <c r="C1276" s="17" t="s">
        <v>6392</v>
      </c>
      <c r="D1276" s="17" t="s">
        <v>6387</v>
      </c>
      <c r="E1276" s="17" t="s">
        <v>6384</v>
      </c>
      <c r="F1276" s="17" t="s">
        <v>6104</v>
      </c>
      <c r="G1276" s="17" t="s">
        <v>3231</v>
      </c>
      <c r="H1276" s="17" t="s">
        <v>5432</v>
      </c>
    </row>
    <row r="1277" spans="1:8" x14ac:dyDescent="0.25">
      <c r="A1277" s="16" t="s">
        <v>6393</v>
      </c>
      <c r="B1277" s="16" t="s">
        <v>6394</v>
      </c>
      <c r="C1277" s="17" t="s">
        <v>6392</v>
      </c>
      <c r="D1277" s="17" t="s">
        <v>6387</v>
      </c>
      <c r="E1277" s="17" t="s">
        <v>6384</v>
      </c>
      <c r="F1277" s="17" t="s">
        <v>6104</v>
      </c>
      <c r="G1277" s="17" t="s">
        <v>3231</v>
      </c>
      <c r="H1277" s="17" t="s">
        <v>5432</v>
      </c>
    </row>
    <row r="1278" spans="1:8" x14ac:dyDescent="0.25">
      <c r="A1278" s="16" t="s">
        <v>6395</v>
      </c>
      <c r="B1278" s="16" t="s">
        <v>6396</v>
      </c>
      <c r="C1278" s="17" t="s">
        <v>6397</v>
      </c>
      <c r="D1278" s="17" t="s">
        <v>6387</v>
      </c>
      <c r="E1278" s="17" t="s">
        <v>6384</v>
      </c>
      <c r="F1278" s="17" t="s">
        <v>6104</v>
      </c>
      <c r="G1278" s="17" t="s">
        <v>3231</v>
      </c>
      <c r="H1278" s="17" t="s">
        <v>5432</v>
      </c>
    </row>
    <row r="1279" spans="1:8" x14ac:dyDescent="0.25">
      <c r="A1279" s="16" t="s">
        <v>6398</v>
      </c>
      <c r="B1279" s="16" t="s">
        <v>6399</v>
      </c>
      <c r="C1279" s="17" t="s">
        <v>6400</v>
      </c>
      <c r="D1279" s="17" t="s">
        <v>6387</v>
      </c>
      <c r="E1279" s="17" t="s">
        <v>6384</v>
      </c>
      <c r="F1279" s="17" t="s">
        <v>6104</v>
      </c>
      <c r="G1279" s="17" t="s">
        <v>3231</v>
      </c>
      <c r="H1279" s="17" t="s">
        <v>5432</v>
      </c>
    </row>
    <row r="1280" spans="1:8" x14ac:dyDescent="0.25">
      <c r="A1280" s="16" t="s">
        <v>6401</v>
      </c>
      <c r="B1280" s="16" t="s">
        <v>6402</v>
      </c>
      <c r="C1280" s="17" t="s">
        <v>6403</v>
      </c>
      <c r="D1280" s="17" t="s">
        <v>6387</v>
      </c>
      <c r="E1280" s="17" t="s">
        <v>6384</v>
      </c>
      <c r="F1280" s="17" t="s">
        <v>6104</v>
      </c>
      <c r="G1280" s="17" t="s">
        <v>3231</v>
      </c>
      <c r="H1280" s="17" t="s">
        <v>5432</v>
      </c>
    </row>
    <row r="1281" spans="1:8" x14ac:dyDescent="0.25">
      <c r="A1281" s="16" t="s">
        <v>6404</v>
      </c>
      <c r="B1281" s="16" t="s">
        <v>6405</v>
      </c>
      <c r="C1281" s="17" t="s">
        <v>6406</v>
      </c>
      <c r="D1281" s="17" t="s">
        <v>6387</v>
      </c>
      <c r="E1281" s="17" t="s">
        <v>6384</v>
      </c>
      <c r="F1281" s="17" t="s">
        <v>6104</v>
      </c>
      <c r="G1281" s="17" t="s">
        <v>3231</v>
      </c>
      <c r="H1281" s="17" t="s">
        <v>5432</v>
      </c>
    </row>
    <row r="1282" spans="1:8" x14ac:dyDescent="0.25">
      <c r="A1282" s="16" t="s">
        <v>137</v>
      </c>
      <c r="B1282" s="16" t="s">
        <v>6407</v>
      </c>
      <c r="C1282" s="17" t="s">
        <v>6408</v>
      </c>
      <c r="D1282" s="17" t="s">
        <v>6387</v>
      </c>
      <c r="E1282" s="17" t="s">
        <v>6384</v>
      </c>
      <c r="F1282" s="17" t="s">
        <v>6104</v>
      </c>
      <c r="G1282" s="17" t="s">
        <v>3231</v>
      </c>
      <c r="H1282" s="17" t="s">
        <v>5432</v>
      </c>
    </row>
    <row r="1283" spans="1:8" x14ac:dyDescent="0.25">
      <c r="A1283" s="16" t="s">
        <v>173</v>
      </c>
      <c r="B1283" s="16" t="s">
        <v>6409</v>
      </c>
      <c r="C1283" s="17" t="s">
        <v>6410</v>
      </c>
      <c r="D1283" s="17" t="s">
        <v>6387</v>
      </c>
      <c r="E1283" s="17" t="s">
        <v>6384</v>
      </c>
      <c r="F1283" s="17" t="s">
        <v>6104</v>
      </c>
      <c r="G1283" s="17" t="s">
        <v>3231</v>
      </c>
      <c r="H1283" s="17" t="s">
        <v>5432</v>
      </c>
    </row>
    <row r="1284" spans="1:8" x14ac:dyDescent="0.25">
      <c r="A1284" s="16" t="s">
        <v>6411</v>
      </c>
      <c r="B1284" s="16" t="s">
        <v>6412</v>
      </c>
      <c r="C1284" s="17" t="s">
        <v>6413</v>
      </c>
      <c r="D1284" s="17" t="s">
        <v>6387</v>
      </c>
      <c r="E1284" s="17" t="s">
        <v>6384</v>
      </c>
      <c r="F1284" s="17" t="s">
        <v>6104</v>
      </c>
      <c r="G1284" s="17" t="s">
        <v>3231</v>
      </c>
      <c r="H1284" s="17" t="s">
        <v>5432</v>
      </c>
    </row>
    <row r="1285" spans="1:8" x14ac:dyDescent="0.25">
      <c r="A1285" s="14" t="s">
        <v>6414</v>
      </c>
      <c r="B1285" s="14" t="s">
        <v>6415</v>
      </c>
      <c r="C1285" s="15"/>
      <c r="D1285" s="15"/>
      <c r="E1285" s="15"/>
      <c r="F1285" s="15"/>
      <c r="G1285" s="15"/>
      <c r="H1285" s="15"/>
    </row>
    <row r="1286" spans="1:8" x14ac:dyDescent="0.25">
      <c r="A1286" s="14" t="s">
        <v>6416</v>
      </c>
      <c r="B1286" s="14" t="s">
        <v>6417</v>
      </c>
      <c r="C1286" s="15"/>
      <c r="D1286" s="15" t="s">
        <v>6417</v>
      </c>
      <c r="E1286" s="15" t="s">
        <v>6384</v>
      </c>
      <c r="F1286" s="15" t="s">
        <v>6104</v>
      </c>
      <c r="G1286" s="15" t="s">
        <v>3231</v>
      </c>
      <c r="H1286" s="15" t="s">
        <v>5432</v>
      </c>
    </row>
    <row r="1287" spans="1:8" x14ac:dyDescent="0.25">
      <c r="A1287" s="16" t="s">
        <v>6418</v>
      </c>
      <c r="B1287" s="16" t="s">
        <v>6419</v>
      </c>
      <c r="C1287" s="17" t="s">
        <v>6420</v>
      </c>
      <c r="D1287" s="17" t="s">
        <v>6417</v>
      </c>
      <c r="E1287" s="17" t="s">
        <v>6384</v>
      </c>
      <c r="F1287" s="17" t="s">
        <v>6104</v>
      </c>
      <c r="G1287" s="17" t="s">
        <v>3231</v>
      </c>
      <c r="H1287" s="17" t="s">
        <v>5432</v>
      </c>
    </row>
    <row r="1288" spans="1:8" x14ac:dyDescent="0.25">
      <c r="A1288" s="14" t="s">
        <v>6421</v>
      </c>
      <c r="B1288" s="14" t="s">
        <v>6422</v>
      </c>
      <c r="C1288" s="15"/>
      <c r="D1288" s="15"/>
      <c r="E1288" s="15"/>
      <c r="F1288" s="15"/>
      <c r="G1288" s="15"/>
      <c r="H1288" s="15"/>
    </row>
    <row r="1289" spans="1:8" x14ac:dyDescent="0.25">
      <c r="A1289" s="14" t="s">
        <v>6423</v>
      </c>
      <c r="B1289" s="14" t="s">
        <v>6424</v>
      </c>
      <c r="C1289" s="15"/>
      <c r="D1289" s="15" t="s">
        <v>6424</v>
      </c>
      <c r="E1289" s="15" t="s">
        <v>6384</v>
      </c>
      <c r="F1289" s="15" t="s">
        <v>6104</v>
      </c>
      <c r="G1289" s="15" t="s">
        <v>3231</v>
      </c>
      <c r="H1289" s="15" t="s">
        <v>5432</v>
      </c>
    </row>
    <row r="1290" spans="1:8" x14ac:dyDescent="0.25">
      <c r="A1290" s="16" t="s">
        <v>6425</v>
      </c>
      <c r="B1290" s="16" t="s">
        <v>6426</v>
      </c>
      <c r="C1290" s="17" t="s">
        <v>6427</v>
      </c>
      <c r="D1290" s="17" t="s">
        <v>6424</v>
      </c>
      <c r="E1290" s="17" t="s">
        <v>6384</v>
      </c>
      <c r="F1290" s="17" t="s">
        <v>6104</v>
      </c>
      <c r="G1290" s="17" t="s">
        <v>3231</v>
      </c>
      <c r="H1290" s="17" t="s">
        <v>5432</v>
      </c>
    </row>
    <row r="1291" spans="1:8" x14ac:dyDescent="0.25">
      <c r="A1291" s="14" t="s">
        <v>6428</v>
      </c>
      <c r="B1291" s="14" t="s">
        <v>6429</v>
      </c>
      <c r="C1291" s="15"/>
      <c r="D1291" s="15"/>
      <c r="E1291" s="15"/>
      <c r="F1291" s="15"/>
      <c r="G1291" s="15"/>
      <c r="H1291" s="15"/>
    </row>
    <row r="1292" spans="1:8" x14ac:dyDescent="0.25">
      <c r="A1292" s="14" t="s">
        <v>6430</v>
      </c>
      <c r="B1292" s="14" t="s">
        <v>6431</v>
      </c>
      <c r="C1292" s="15"/>
      <c r="D1292" s="15" t="s">
        <v>6431</v>
      </c>
      <c r="E1292" s="15" t="s">
        <v>6384</v>
      </c>
      <c r="F1292" s="15" t="s">
        <v>6104</v>
      </c>
      <c r="G1292" s="15" t="s">
        <v>3231</v>
      </c>
      <c r="H1292" s="15" t="s">
        <v>5432</v>
      </c>
    </row>
    <row r="1293" spans="1:8" x14ac:dyDescent="0.25">
      <c r="A1293" s="16" t="s">
        <v>6432</v>
      </c>
      <c r="B1293" s="16" t="s">
        <v>6433</v>
      </c>
      <c r="C1293" s="17" t="s">
        <v>6434</v>
      </c>
      <c r="D1293" s="17" t="s">
        <v>6431</v>
      </c>
      <c r="E1293" s="17" t="s">
        <v>6384</v>
      </c>
      <c r="F1293" s="17" t="s">
        <v>6104</v>
      </c>
      <c r="G1293" s="17" t="s">
        <v>3231</v>
      </c>
      <c r="H1293" s="17" t="s">
        <v>5432</v>
      </c>
    </row>
    <row r="1294" spans="1:8" x14ac:dyDescent="0.25">
      <c r="A1294" s="14" t="s">
        <v>6435</v>
      </c>
      <c r="B1294" s="14" t="s">
        <v>6436</v>
      </c>
      <c r="C1294" s="15"/>
      <c r="D1294" s="15"/>
      <c r="E1294" s="15"/>
      <c r="F1294" s="15"/>
      <c r="G1294" s="15"/>
      <c r="H1294" s="15"/>
    </row>
    <row r="1295" spans="1:8" x14ac:dyDescent="0.25">
      <c r="A1295" s="14" t="s">
        <v>6437</v>
      </c>
      <c r="B1295" s="14" t="s">
        <v>6438</v>
      </c>
      <c r="C1295" s="15"/>
      <c r="D1295" s="15" t="s">
        <v>6438</v>
      </c>
      <c r="E1295" s="15" t="s">
        <v>6384</v>
      </c>
      <c r="F1295" s="15" t="s">
        <v>6104</v>
      </c>
      <c r="G1295" s="15" t="s">
        <v>3231</v>
      </c>
      <c r="H1295" s="15" t="s">
        <v>5432</v>
      </c>
    </row>
    <row r="1296" spans="1:8" x14ac:dyDescent="0.25">
      <c r="A1296" s="16" t="s">
        <v>6439</v>
      </c>
      <c r="B1296" s="16" t="s">
        <v>6440</v>
      </c>
      <c r="C1296" s="17" t="s">
        <v>6441</v>
      </c>
      <c r="D1296" s="17" t="s">
        <v>6438</v>
      </c>
      <c r="E1296" s="17" t="s">
        <v>6384</v>
      </c>
      <c r="F1296" s="17" t="s">
        <v>6104</v>
      </c>
      <c r="G1296" s="17" t="s">
        <v>3231</v>
      </c>
      <c r="H1296" s="17" t="s">
        <v>5432</v>
      </c>
    </row>
    <row r="1297" spans="1:8" x14ac:dyDescent="0.25">
      <c r="A1297" s="14" t="s">
        <v>6442</v>
      </c>
      <c r="B1297" s="14" t="s">
        <v>6443</v>
      </c>
      <c r="C1297" s="15"/>
      <c r="D1297" s="15"/>
      <c r="E1297" s="15"/>
      <c r="F1297" s="15"/>
      <c r="G1297" s="15"/>
      <c r="H1297" s="15"/>
    </row>
    <row r="1298" spans="1:8" x14ac:dyDescent="0.25">
      <c r="A1298" s="14" t="s">
        <v>6444</v>
      </c>
      <c r="B1298" s="14" t="s">
        <v>6445</v>
      </c>
      <c r="C1298" s="15"/>
      <c r="D1298" s="15" t="s">
        <v>6445</v>
      </c>
      <c r="E1298" s="15" t="s">
        <v>6384</v>
      </c>
      <c r="F1298" s="15" t="s">
        <v>6104</v>
      </c>
      <c r="G1298" s="15" t="s">
        <v>3231</v>
      </c>
      <c r="H1298" s="15" t="s">
        <v>5432</v>
      </c>
    </row>
    <row r="1299" spans="1:8" x14ac:dyDescent="0.25">
      <c r="A1299" s="16" t="s">
        <v>6446</v>
      </c>
      <c r="B1299" s="16" t="s">
        <v>6447</v>
      </c>
      <c r="C1299" s="17" t="s">
        <v>6448</v>
      </c>
      <c r="D1299" s="17" t="s">
        <v>6445</v>
      </c>
      <c r="E1299" s="17" t="s">
        <v>6384</v>
      </c>
      <c r="F1299" s="17" t="s">
        <v>6104</v>
      </c>
      <c r="G1299" s="17" t="s">
        <v>3231</v>
      </c>
      <c r="H1299" s="17" t="s">
        <v>5432</v>
      </c>
    </row>
    <row r="1300" spans="1:8" x14ac:dyDescent="0.25">
      <c r="A1300" s="14" t="s">
        <v>6449</v>
      </c>
      <c r="B1300" s="14" t="s">
        <v>6450</v>
      </c>
      <c r="C1300" s="15"/>
      <c r="D1300" s="15"/>
      <c r="E1300" s="15"/>
      <c r="F1300" s="15"/>
      <c r="G1300" s="15"/>
      <c r="H1300" s="15"/>
    </row>
    <row r="1301" spans="1:8" x14ac:dyDescent="0.25">
      <c r="A1301" s="14" t="s">
        <v>6451</v>
      </c>
      <c r="B1301" s="14" t="s">
        <v>6452</v>
      </c>
      <c r="C1301" s="15"/>
      <c r="D1301" s="15" t="s">
        <v>6452</v>
      </c>
      <c r="E1301" s="15" t="s">
        <v>6384</v>
      </c>
      <c r="F1301" s="15" t="s">
        <v>6104</v>
      </c>
      <c r="G1301" s="15" t="s">
        <v>3231</v>
      </c>
      <c r="H1301" s="15" t="s">
        <v>5432</v>
      </c>
    </row>
    <row r="1302" spans="1:8" x14ac:dyDescent="0.25">
      <c r="A1302" s="16" t="s">
        <v>6453</v>
      </c>
      <c r="B1302" s="16" t="s">
        <v>6454</v>
      </c>
      <c r="C1302" s="17" t="s">
        <v>6455</v>
      </c>
      <c r="D1302" s="17" t="s">
        <v>6452</v>
      </c>
      <c r="E1302" s="17" t="s">
        <v>6384</v>
      </c>
      <c r="F1302" s="17" t="s">
        <v>6104</v>
      </c>
      <c r="G1302" s="17" t="s">
        <v>3231</v>
      </c>
      <c r="H1302" s="17" t="s">
        <v>5432</v>
      </c>
    </row>
    <row r="1303" spans="1:8" x14ac:dyDescent="0.25">
      <c r="A1303" s="14" t="s">
        <v>6456</v>
      </c>
      <c r="B1303" s="14" t="s">
        <v>6457</v>
      </c>
      <c r="C1303" s="15"/>
      <c r="D1303" s="15"/>
      <c r="E1303" s="15"/>
      <c r="F1303" s="15"/>
      <c r="G1303" s="15"/>
      <c r="H1303" s="15"/>
    </row>
    <row r="1304" spans="1:8" x14ac:dyDescent="0.25">
      <c r="A1304" s="14" t="s">
        <v>6458</v>
      </c>
      <c r="B1304" s="14" t="s">
        <v>6459</v>
      </c>
      <c r="C1304" s="15"/>
      <c r="D1304" s="15" t="s">
        <v>6459</v>
      </c>
      <c r="E1304" s="15" t="s">
        <v>6384</v>
      </c>
      <c r="F1304" s="15" t="s">
        <v>6104</v>
      </c>
      <c r="G1304" s="15" t="s">
        <v>3231</v>
      </c>
      <c r="H1304" s="15" t="s">
        <v>5432</v>
      </c>
    </row>
    <row r="1305" spans="1:8" x14ac:dyDescent="0.25">
      <c r="A1305" s="16" t="s">
        <v>6460</v>
      </c>
      <c r="B1305" s="16" t="s">
        <v>6461</v>
      </c>
      <c r="C1305" s="17" t="s">
        <v>6462</v>
      </c>
      <c r="D1305" s="17" t="s">
        <v>6459</v>
      </c>
      <c r="E1305" s="17" t="s">
        <v>6384</v>
      </c>
      <c r="F1305" s="17" t="s">
        <v>6104</v>
      </c>
      <c r="G1305" s="17" t="s">
        <v>3231</v>
      </c>
      <c r="H1305" s="17" t="s">
        <v>5432</v>
      </c>
    </row>
    <row r="1306" spans="1:8" x14ac:dyDescent="0.25">
      <c r="A1306" s="14" t="s">
        <v>6463</v>
      </c>
      <c r="B1306" s="14" t="s">
        <v>6464</v>
      </c>
      <c r="C1306" s="15"/>
      <c r="D1306" s="15"/>
      <c r="E1306" s="15"/>
      <c r="F1306" s="15"/>
      <c r="G1306" s="15"/>
      <c r="H1306" s="15"/>
    </row>
    <row r="1307" spans="1:8" x14ac:dyDescent="0.25">
      <c r="A1307" s="14" t="s">
        <v>6465</v>
      </c>
      <c r="B1307" s="14" t="s">
        <v>6466</v>
      </c>
      <c r="C1307" s="15"/>
      <c r="D1307" s="15" t="s">
        <v>6466</v>
      </c>
      <c r="E1307" s="15" t="s">
        <v>6384</v>
      </c>
      <c r="F1307" s="15" t="s">
        <v>6104</v>
      </c>
      <c r="G1307" s="15" t="s">
        <v>3231</v>
      </c>
      <c r="H1307" s="15" t="s">
        <v>5432</v>
      </c>
    </row>
    <row r="1308" spans="1:8" x14ac:dyDescent="0.25">
      <c r="A1308" s="16" t="s">
        <v>6467</v>
      </c>
      <c r="B1308" s="16" t="s">
        <v>6468</v>
      </c>
      <c r="C1308" s="17" t="s">
        <v>6469</v>
      </c>
      <c r="D1308" s="17" t="s">
        <v>6466</v>
      </c>
      <c r="E1308" s="17" t="s">
        <v>6384</v>
      </c>
      <c r="F1308" s="17" t="s">
        <v>6104</v>
      </c>
      <c r="G1308" s="17" t="s">
        <v>3231</v>
      </c>
      <c r="H1308" s="17" t="s">
        <v>5432</v>
      </c>
    </row>
    <row r="1309" spans="1:8" x14ac:dyDescent="0.25">
      <c r="A1309" s="14" t="s">
        <v>6470</v>
      </c>
      <c r="B1309" s="14" t="s">
        <v>6471</v>
      </c>
      <c r="C1309" s="15"/>
      <c r="D1309" s="15"/>
      <c r="E1309" s="15"/>
      <c r="F1309" s="15"/>
      <c r="G1309" s="15"/>
      <c r="H1309" s="15"/>
    </row>
    <row r="1310" spans="1:8" x14ac:dyDescent="0.25">
      <c r="A1310" s="14" t="s">
        <v>6472</v>
      </c>
      <c r="B1310" s="14" t="s">
        <v>6473</v>
      </c>
      <c r="C1310" s="15"/>
      <c r="D1310" s="15" t="s">
        <v>6473</v>
      </c>
      <c r="E1310" s="15" t="s">
        <v>6384</v>
      </c>
      <c r="F1310" s="15" t="s">
        <v>6104</v>
      </c>
      <c r="G1310" s="15" t="s">
        <v>3231</v>
      </c>
      <c r="H1310" s="15" t="s">
        <v>5432</v>
      </c>
    </row>
    <row r="1311" spans="1:8" x14ac:dyDescent="0.25">
      <c r="A1311" s="16" t="s">
        <v>6474</v>
      </c>
      <c r="B1311" s="16" t="s">
        <v>6475</v>
      </c>
      <c r="C1311" s="17" t="s">
        <v>6476</v>
      </c>
      <c r="D1311" s="17" t="s">
        <v>6473</v>
      </c>
      <c r="E1311" s="17" t="s">
        <v>6384</v>
      </c>
      <c r="F1311" s="17" t="s">
        <v>6104</v>
      </c>
      <c r="G1311" s="17" t="s">
        <v>3231</v>
      </c>
      <c r="H1311" s="17" t="s">
        <v>5432</v>
      </c>
    </row>
    <row r="1312" spans="1:8" x14ac:dyDescent="0.25">
      <c r="A1312" s="14" t="s">
        <v>6477</v>
      </c>
      <c r="B1312" s="14" t="s">
        <v>6478</v>
      </c>
      <c r="C1312" s="15"/>
      <c r="D1312" s="15"/>
      <c r="E1312" s="15"/>
      <c r="F1312" s="15"/>
      <c r="G1312" s="15"/>
      <c r="H1312" s="15"/>
    </row>
    <row r="1313" spans="1:8" x14ac:dyDescent="0.25">
      <c r="A1313" s="14" t="s">
        <v>6479</v>
      </c>
      <c r="B1313" s="14" t="s">
        <v>6478</v>
      </c>
      <c r="C1313" s="15"/>
      <c r="D1313" s="15"/>
      <c r="E1313" s="15"/>
      <c r="F1313" s="15"/>
      <c r="G1313" s="15"/>
      <c r="H1313" s="15"/>
    </row>
    <row r="1314" spans="1:8" x14ac:dyDescent="0.25">
      <c r="A1314" s="14" t="s">
        <v>6480</v>
      </c>
      <c r="B1314" s="14" t="s">
        <v>6481</v>
      </c>
      <c r="C1314" s="15"/>
      <c r="D1314" s="15" t="s">
        <v>6481</v>
      </c>
      <c r="E1314" s="15" t="s">
        <v>6478</v>
      </c>
      <c r="F1314" s="15" t="s">
        <v>6104</v>
      </c>
      <c r="G1314" s="15" t="s">
        <v>3231</v>
      </c>
      <c r="H1314" s="15" t="s">
        <v>5432</v>
      </c>
    </row>
    <row r="1315" spans="1:8" x14ac:dyDescent="0.25">
      <c r="A1315" s="16" t="s">
        <v>6482</v>
      </c>
      <c r="B1315" s="16" t="s">
        <v>6483</v>
      </c>
      <c r="C1315" s="17" t="s">
        <v>6484</v>
      </c>
      <c r="D1315" s="17" t="s">
        <v>6481</v>
      </c>
      <c r="E1315" s="17" t="s">
        <v>6478</v>
      </c>
      <c r="F1315" s="17" t="s">
        <v>6104</v>
      </c>
      <c r="G1315" s="17" t="s">
        <v>3231</v>
      </c>
      <c r="H1315" s="17" t="s">
        <v>5432</v>
      </c>
    </row>
    <row r="1316" spans="1:8" x14ac:dyDescent="0.25">
      <c r="A1316" s="16" t="s">
        <v>6485</v>
      </c>
      <c r="B1316" s="16" t="s">
        <v>6486</v>
      </c>
      <c r="C1316" s="17" t="s">
        <v>6487</v>
      </c>
      <c r="D1316" s="17" t="s">
        <v>6481</v>
      </c>
      <c r="E1316" s="17" t="s">
        <v>6478</v>
      </c>
      <c r="F1316" s="17" t="s">
        <v>6104</v>
      </c>
      <c r="G1316" s="17" t="s">
        <v>3231</v>
      </c>
      <c r="H1316" s="17" t="s">
        <v>5432</v>
      </c>
    </row>
    <row r="1317" spans="1:8" x14ac:dyDescent="0.25">
      <c r="A1317" s="16" t="s">
        <v>6488</v>
      </c>
      <c r="B1317" s="16" t="s">
        <v>6489</v>
      </c>
      <c r="C1317" s="17" t="s">
        <v>6490</v>
      </c>
      <c r="D1317" s="17" t="s">
        <v>6481</v>
      </c>
      <c r="E1317" s="17" t="s">
        <v>6478</v>
      </c>
      <c r="F1317" s="17" t="s">
        <v>6104</v>
      </c>
      <c r="G1317" s="17" t="s">
        <v>3231</v>
      </c>
      <c r="H1317" s="17" t="s">
        <v>5432</v>
      </c>
    </row>
    <row r="1318" spans="1:8" x14ac:dyDescent="0.25">
      <c r="A1318" s="16" t="s">
        <v>6491</v>
      </c>
      <c r="B1318" s="16" t="s">
        <v>6492</v>
      </c>
      <c r="C1318" s="17" t="s">
        <v>6493</v>
      </c>
      <c r="D1318" s="17" t="s">
        <v>6481</v>
      </c>
      <c r="E1318" s="17" t="s">
        <v>6478</v>
      </c>
      <c r="F1318" s="17" t="s">
        <v>6104</v>
      </c>
      <c r="G1318" s="17" t="s">
        <v>3231</v>
      </c>
      <c r="H1318" s="17" t="s">
        <v>5432</v>
      </c>
    </row>
    <row r="1319" spans="1:8" x14ac:dyDescent="0.25">
      <c r="A1319" s="14" t="s">
        <v>6494</v>
      </c>
      <c r="B1319" s="14" t="s">
        <v>6495</v>
      </c>
      <c r="C1319" s="15"/>
      <c r="D1319" s="15"/>
      <c r="E1319" s="15"/>
      <c r="F1319" s="15"/>
      <c r="G1319" s="15"/>
      <c r="H1319" s="15"/>
    </row>
    <row r="1320" spans="1:8" x14ac:dyDescent="0.25">
      <c r="A1320" s="14" t="s">
        <v>6496</v>
      </c>
      <c r="B1320" s="14" t="s">
        <v>6497</v>
      </c>
      <c r="C1320" s="15"/>
      <c r="D1320" s="15" t="s">
        <v>6497</v>
      </c>
      <c r="E1320" s="15" t="s">
        <v>6478</v>
      </c>
      <c r="F1320" s="15" t="s">
        <v>6104</v>
      </c>
      <c r="G1320" s="15" t="s">
        <v>3231</v>
      </c>
      <c r="H1320" s="15" t="s">
        <v>5432</v>
      </c>
    </row>
    <row r="1321" spans="1:8" x14ac:dyDescent="0.25">
      <c r="A1321" s="16" t="s">
        <v>6498</v>
      </c>
      <c r="B1321" s="16" t="s">
        <v>6499</v>
      </c>
      <c r="C1321" s="17" t="s">
        <v>6500</v>
      </c>
      <c r="D1321" s="17" t="s">
        <v>6497</v>
      </c>
      <c r="E1321" s="17" t="s">
        <v>6478</v>
      </c>
      <c r="F1321" s="17" t="s">
        <v>6104</v>
      </c>
      <c r="G1321" s="17" t="s">
        <v>3231</v>
      </c>
      <c r="H1321" s="17" t="s">
        <v>5432</v>
      </c>
    </row>
    <row r="1322" spans="1:8" x14ac:dyDescent="0.25">
      <c r="A1322" s="14" t="s">
        <v>6501</v>
      </c>
      <c r="B1322" s="14" t="s">
        <v>6502</v>
      </c>
      <c r="C1322" s="15"/>
      <c r="D1322" s="15"/>
      <c r="E1322" s="15"/>
      <c r="F1322" s="15"/>
      <c r="G1322" s="15"/>
      <c r="H1322" s="15"/>
    </row>
    <row r="1323" spans="1:8" x14ac:dyDescent="0.25">
      <c r="A1323" s="14" t="s">
        <v>6503</v>
      </c>
      <c r="B1323" s="14" t="s">
        <v>6504</v>
      </c>
      <c r="C1323" s="15"/>
      <c r="D1323" s="15" t="s">
        <v>6504</v>
      </c>
      <c r="E1323" s="15" t="s">
        <v>6478</v>
      </c>
      <c r="F1323" s="15" t="s">
        <v>6104</v>
      </c>
      <c r="G1323" s="15" t="s">
        <v>3231</v>
      </c>
      <c r="H1323" s="15" t="s">
        <v>5432</v>
      </c>
    </row>
    <row r="1324" spans="1:8" x14ac:dyDescent="0.25">
      <c r="A1324" s="16" t="s">
        <v>6505</v>
      </c>
      <c r="B1324" s="16" t="s">
        <v>6506</v>
      </c>
      <c r="C1324" s="17" t="s">
        <v>6507</v>
      </c>
      <c r="D1324" s="17" t="s">
        <v>6504</v>
      </c>
      <c r="E1324" s="17" t="s">
        <v>6478</v>
      </c>
      <c r="F1324" s="17" t="s">
        <v>6104</v>
      </c>
      <c r="G1324" s="17" t="s">
        <v>3231</v>
      </c>
      <c r="H1324" s="17" t="s">
        <v>5432</v>
      </c>
    </row>
    <row r="1325" spans="1:8" x14ac:dyDescent="0.25">
      <c r="A1325" s="14" t="s">
        <v>6508</v>
      </c>
      <c r="B1325" s="14" t="s">
        <v>6509</v>
      </c>
      <c r="C1325" s="15"/>
      <c r="D1325" s="15"/>
      <c r="E1325" s="15"/>
      <c r="F1325" s="15"/>
      <c r="G1325" s="15"/>
      <c r="H1325" s="15"/>
    </row>
    <row r="1326" spans="1:8" x14ac:dyDescent="0.25">
      <c r="A1326" s="14" t="s">
        <v>6510</v>
      </c>
      <c r="B1326" s="14" t="s">
        <v>6511</v>
      </c>
      <c r="C1326" s="15"/>
      <c r="D1326" s="15"/>
      <c r="E1326" s="15"/>
      <c r="F1326" s="15"/>
      <c r="G1326" s="15"/>
      <c r="H1326" s="15"/>
    </row>
    <row r="1327" spans="1:8" x14ac:dyDescent="0.25">
      <c r="A1327" s="14" t="s">
        <v>6512</v>
      </c>
      <c r="B1327" s="14" t="s">
        <v>6511</v>
      </c>
      <c r="C1327" s="15"/>
      <c r="D1327" s="15"/>
      <c r="E1327" s="15"/>
      <c r="F1327" s="15"/>
      <c r="G1327" s="15"/>
      <c r="H1327" s="15"/>
    </row>
    <row r="1328" spans="1:8" x14ac:dyDescent="0.25">
      <c r="A1328" s="14" t="s">
        <v>6513</v>
      </c>
      <c r="B1328" s="14" t="s">
        <v>6514</v>
      </c>
      <c r="C1328" s="15"/>
      <c r="D1328" s="15" t="s">
        <v>6514</v>
      </c>
      <c r="E1328" s="15" t="s">
        <v>6511</v>
      </c>
      <c r="F1328" s="15" t="s">
        <v>6511</v>
      </c>
      <c r="G1328" s="15" t="s">
        <v>3231</v>
      </c>
      <c r="H1328" s="15" t="s">
        <v>5380</v>
      </c>
    </row>
    <row r="1329" spans="1:8" x14ac:dyDescent="0.25">
      <c r="A1329" s="16" t="s">
        <v>21</v>
      </c>
      <c r="B1329" s="16" t="s">
        <v>6515</v>
      </c>
      <c r="C1329" s="17" t="s">
        <v>6516</v>
      </c>
      <c r="D1329" s="17" t="s">
        <v>6514</v>
      </c>
      <c r="E1329" s="17" t="s">
        <v>6511</v>
      </c>
      <c r="F1329" s="17" t="s">
        <v>6511</v>
      </c>
      <c r="G1329" s="17" t="s">
        <v>3231</v>
      </c>
      <c r="H1329" s="17" t="s">
        <v>5380</v>
      </c>
    </row>
    <row r="1330" spans="1:8" x14ac:dyDescent="0.25">
      <c r="A1330" s="16" t="s">
        <v>6517</v>
      </c>
      <c r="B1330" s="16" t="s">
        <v>6518</v>
      </c>
      <c r="C1330" s="17" t="s">
        <v>6519</v>
      </c>
      <c r="D1330" s="17" t="s">
        <v>6514</v>
      </c>
      <c r="E1330" s="17" t="s">
        <v>6511</v>
      </c>
      <c r="F1330" s="17" t="s">
        <v>6511</v>
      </c>
      <c r="G1330" s="17" t="s">
        <v>3231</v>
      </c>
      <c r="H1330" s="17" t="s">
        <v>5380</v>
      </c>
    </row>
    <row r="1331" spans="1:8" x14ac:dyDescent="0.25">
      <c r="A1331" s="16" t="s">
        <v>1054</v>
      </c>
      <c r="B1331" s="16" t="s">
        <v>6520</v>
      </c>
      <c r="C1331" s="17" t="s">
        <v>6521</v>
      </c>
      <c r="D1331" s="17" t="s">
        <v>6514</v>
      </c>
      <c r="E1331" s="17" t="s">
        <v>6511</v>
      </c>
      <c r="F1331" s="17" t="s">
        <v>6511</v>
      </c>
      <c r="G1331" s="17" t="s">
        <v>3231</v>
      </c>
      <c r="H1331" s="17" t="s">
        <v>5380</v>
      </c>
    </row>
    <row r="1332" spans="1:8" x14ac:dyDescent="0.25">
      <c r="A1332" s="16" t="s">
        <v>6522</v>
      </c>
      <c r="B1332" s="16" t="s">
        <v>6523</v>
      </c>
      <c r="C1332" s="17" t="s">
        <v>6524</v>
      </c>
      <c r="D1332" s="17" t="s">
        <v>6514</v>
      </c>
      <c r="E1332" s="17" t="s">
        <v>6511</v>
      </c>
      <c r="F1332" s="17" t="s">
        <v>6511</v>
      </c>
      <c r="G1332" s="17" t="s">
        <v>3231</v>
      </c>
      <c r="H1332" s="17" t="s">
        <v>5380</v>
      </c>
    </row>
    <row r="1333" spans="1:8" x14ac:dyDescent="0.25">
      <c r="A1333" s="16" t="s">
        <v>6525</v>
      </c>
      <c r="B1333" s="16" t="s">
        <v>6526</v>
      </c>
      <c r="C1333" s="17" t="s">
        <v>6527</v>
      </c>
      <c r="D1333" s="17" t="s">
        <v>6514</v>
      </c>
      <c r="E1333" s="17" t="s">
        <v>6511</v>
      </c>
      <c r="F1333" s="17" t="s">
        <v>6511</v>
      </c>
      <c r="G1333" s="17" t="s">
        <v>3231</v>
      </c>
      <c r="H1333" s="17" t="s">
        <v>5380</v>
      </c>
    </row>
    <row r="1334" spans="1:8" x14ac:dyDescent="0.25">
      <c r="A1334" s="16" t="s">
        <v>6528</v>
      </c>
      <c r="B1334" s="16" t="s">
        <v>6529</v>
      </c>
      <c r="C1334" s="17" t="s">
        <v>6530</v>
      </c>
      <c r="D1334" s="17" t="s">
        <v>6514</v>
      </c>
      <c r="E1334" s="17" t="s">
        <v>6511</v>
      </c>
      <c r="F1334" s="17" t="s">
        <v>6511</v>
      </c>
      <c r="G1334" s="17" t="s">
        <v>3688</v>
      </c>
      <c r="H1334" s="17" t="s">
        <v>3688</v>
      </c>
    </row>
    <row r="1335" spans="1:8" x14ac:dyDescent="0.25">
      <c r="A1335" s="16" t="s">
        <v>354</v>
      </c>
      <c r="B1335" s="16" t="s">
        <v>6531</v>
      </c>
      <c r="C1335" s="17" t="s">
        <v>6532</v>
      </c>
      <c r="D1335" s="17" t="s">
        <v>6514</v>
      </c>
      <c r="E1335" s="17" t="s">
        <v>6511</v>
      </c>
      <c r="F1335" s="17" t="s">
        <v>6511</v>
      </c>
      <c r="G1335" s="17" t="s">
        <v>3231</v>
      </c>
      <c r="H1335" s="17" t="s">
        <v>5380</v>
      </c>
    </row>
    <row r="1336" spans="1:8" x14ac:dyDescent="0.25">
      <c r="A1336" s="16" t="s">
        <v>6533</v>
      </c>
      <c r="B1336" s="16" t="s">
        <v>6534</v>
      </c>
      <c r="C1336" s="17" t="s">
        <v>6535</v>
      </c>
      <c r="D1336" s="17" t="s">
        <v>6514</v>
      </c>
      <c r="E1336" s="17" t="s">
        <v>6511</v>
      </c>
      <c r="F1336" s="17" t="s">
        <v>6511</v>
      </c>
      <c r="G1336" s="17" t="s">
        <v>3231</v>
      </c>
      <c r="H1336" s="17" t="s">
        <v>5380</v>
      </c>
    </row>
    <row r="1337" spans="1:8" x14ac:dyDescent="0.25">
      <c r="A1337" s="16" t="s">
        <v>6536</v>
      </c>
      <c r="B1337" s="16" t="s">
        <v>6537</v>
      </c>
      <c r="C1337" s="17" t="s">
        <v>6538</v>
      </c>
      <c r="D1337" s="17" t="s">
        <v>6514</v>
      </c>
      <c r="E1337" s="17" t="s">
        <v>6511</v>
      </c>
      <c r="F1337" s="17" t="s">
        <v>6511</v>
      </c>
      <c r="G1337" s="17" t="s">
        <v>3231</v>
      </c>
      <c r="H1337" s="17" t="s">
        <v>5380</v>
      </c>
    </row>
    <row r="1338" spans="1:8" x14ac:dyDescent="0.25">
      <c r="A1338" s="16" t="s">
        <v>6539</v>
      </c>
      <c r="B1338" s="16" t="s">
        <v>6540</v>
      </c>
      <c r="C1338" s="17"/>
      <c r="D1338" s="17" t="s">
        <v>6514</v>
      </c>
      <c r="E1338" s="17" t="s">
        <v>6511</v>
      </c>
      <c r="F1338" s="17" t="s">
        <v>6511</v>
      </c>
      <c r="G1338" s="17" t="s">
        <v>3231</v>
      </c>
      <c r="H1338" s="17" t="s">
        <v>5380</v>
      </c>
    </row>
    <row r="1339" spans="1:8" x14ac:dyDescent="0.25">
      <c r="A1339" s="16" t="s">
        <v>6541</v>
      </c>
      <c r="B1339" s="16" t="s">
        <v>6542</v>
      </c>
      <c r="C1339" s="17" t="s">
        <v>6543</v>
      </c>
      <c r="D1339" s="17" t="s">
        <v>6514</v>
      </c>
      <c r="E1339" s="17" t="s">
        <v>6511</v>
      </c>
      <c r="F1339" s="17" t="s">
        <v>6511</v>
      </c>
      <c r="G1339" s="17" t="s">
        <v>3688</v>
      </c>
      <c r="H1339" s="17" t="s">
        <v>3688</v>
      </c>
    </row>
    <row r="1340" spans="1:8" x14ac:dyDescent="0.25">
      <c r="A1340" s="16" t="s">
        <v>6544</v>
      </c>
      <c r="B1340" s="16" t="s">
        <v>6545</v>
      </c>
      <c r="C1340" s="17"/>
      <c r="D1340" s="17" t="s">
        <v>6514</v>
      </c>
      <c r="E1340" s="17" t="s">
        <v>6511</v>
      </c>
      <c r="F1340" s="17" t="s">
        <v>6511</v>
      </c>
      <c r="G1340" s="17" t="s">
        <v>3231</v>
      </c>
      <c r="H1340" s="17" t="s">
        <v>4614</v>
      </c>
    </row>
    <row r="1341" spans="1:8" x14ac:dyDescent="0.25">
      <c r="A1341" s="16" t="s">
        <v>6546</v>
      </c>
      <c r="B1341" s="16" t="s">
        <v>6547</v>
      </c>
      <c r="C1341" s="17"/>
      <c r="D1341" s="17" t="s">
        <v>6514</v>
      </c>
      <c r="E1341" s="17" t="s">
        <v>6511</v>
      </c>
      <c r="F1341" s="17" t="s">
        <v>6511</v>
      </c>
      <c r="G1341" s="17" t="s">
        <v>3231</v>
      </c>
      <c r="H1341" s="17" t="s">
        <v>4614</v>
      </c>
    </row>
    <row r="1342" spans="1:8" x14ac:dyDescent="0.25">
      <c r="A1342" s="16" t="s">
        <v>6548</v>
      </c>
      <c r="B1342" s="16" t="s">
        <v>6549</v>
      </c>
      <c r="C1342" s="17" t="s">
        <v>6550</v>
      </c>
      <c r="D1342" s="17" t="s">
        <v>6514</v>
      </c>
      <c r="E1342" s="17" t="s">
        <v>6511</v>
      </c>
      <c r="F1342" s="17" t="s">
        <v>6511</v>
      </c>
      <c r="G1342" s="17" t="s">
        <v>3688</v>
      </c>
      <c r="H1342" s="17" t="s">
        <v>3688</v>
      </c>
    </row>
    <row r="1343" spans="1:8" x14ac:dyDescent="0.25">
      <c r="A1343" s="16" t="s">
        <v>788</v>
      </c>
      <c r="B1343" s="16" t="s">
        <v>6551</v>
      </c>
      <c r="C1343" s="17" t="s">
        <v>6516</v>
      </c>
      <c r="D1343" s="17" t="s">
        <v>6514</v>
      </c>
      <c r="E1343" s="17" t="s">
        <v>6511</v>
      </c>
      <c r="F1343" s="17" t="s">
        <v>6511</v>
      </c>
      <c r="G1343" s="17" t="s">
        <v>3231</v>
      </c>
      <c r="H1343" s="17" t="s">
        <v>5380</v>
      </c>
    </row>
    <row r="1344" spans="1:8" x14ac:dyDescent="0.25">
      <c r="A1344" s="16" t="s">
        <v>6552</v>
      </c>
      <c r="B1344" s="16" t="s">
        <v>6553</v>
      </c>
      <c r="C1344" s="17" t="s">
        <v>6554</v>
      </c>
      <c r="D1344" s="17" t="s">
        <v>6514</v>
      </c>
      <c r="E1344" s="17" t="s">
        <v>6511</v>
      </c>
      <c r="F1344" s="17" t="s">
        <v>6511</v>
      </c>
      <c r="G1344" s="17" t="s">
        <v>3231</v>
      </c>
      <c r="H1344" s="17" t="s">
        <v>5380</v>
      </c>
    </row>
    <row r="1345" spans="1:8" x14ac:dyDescent="0.25">
      <c r="A1345" s="16" t="s">
        <v>6555</v>
      </c>
      <c r="B1345" s="16" t="s">
        <v>6556</v>
      </c>
      <c r="C1345" s="17" t="s">
        <v>6557</v>
      </c>
      <c r="D1345" s="17" t="s">
        <v>6514</v>
      </c>
      <c r="E1345" s="17" t="s">
        <v>6511</v>
      </c>
      <c r="F1345" s="17" t="s">
        <v>6511</v>
      </c>
      <c r="G1345" s="17" t="s">
        <v>3231</v>
      </c>
      <c r="H1345" s="17" t="s">
        <v>5380</v>
      </c>
    </row>
    <row r="1346" spans="1:8" x14ac:dyDescent="0.25">
      <c r="A1346" s="16" t="s">
        <v>6558</v>
      </c>
      <c r="B1346" s="16" t="s">
        <v>6559</v>
      </c>
      <c r="C1346" s="17" t="s">
        <v>6560</v>
      </c>
      <c r="D1346" s="17" t="s">
        <v>6514</v>
      </c>
      <c r="E1346" s="17" t="s">
        <v>6511</v>
      </c>
      <c r="F1346" s="17" t="s">
        <v>6511</v>
      </c>
      <c r="G1346" s="17" t="s">
        <v>3231</v>
      </c>
      <c r="H1346" s="17" t="s">
        <v>5380</v>
      </c>
    </row>
    <row r="1347" spans="1:8" x14ac:dyDescent="0.25">
      <c r="A1347" s="16" t="s">
        <v>6561</v>
      </c>
      <c r="B1347" s="16" t="s">
        <v>6562</v>
      </c>
      <c r="C1347" s="17" t="s">
        <v>6563</v>
      </c>
      <c r="D1347" s="17" t="s">
        <v>6514</v>
      </c>
      <c r="E1347" s="17" t="s">
        <v>6511</v>
      </c>
      <c r="F1347" s="17" t="s">
        <v>6511</v>
      </c>
      <c r="G1347" s="17" t="s">
        <v>3231</v>
      </c>
      <c r="H1347" s="17" t="s">
        <v>5380</v>
      </c>
    </row>
    <row r="1348" spans="1:8" x14ac:dyDescent="0.25">
      <c r="A1348" s="16" t="s">
        <v>6564</v>
      </c>
      <c r="B1348" s="16" t="s">
        <v>6565</v>
      </c>
      <c r="C1348" s="17" t="s">
        <v>6566</v>
      </c>
      <c r="D1348" s="17" t="s">
        <v>6514</v>
      </c>
      <c r="E1348" s="17" t="s">
        <v>6511</v>
      </c>
      <c r="F1348" s="17" t="s">
        <v>6511</v>
      </c>
      <c r="G1348" s="17" t="s">
        <v>3231</v>
      </c>
      <c r="H1348" s="17" t="s">
        <v>5380</v>
      </c>
    </row>
    <row r="1349" spans="1:8" x14ac:dyDescent="0.25">
      <c r="A1349" s="16" t="s">
        <v>6567</v>
      </c>
      <c r="B1349" s="16" t="s">
        <v>6568</v>
      </c>
      <c r="C1349" s="17" t="s">
        <v>6569</v>
      </c>
      <c r="D1349" s="17" t="s">
        <v>6514</v>
      </c>
      <c r="E1349" s="17" t="s">
        <v>6511</v>
      </c>
      <c r="F1349" s="17" t="s">
        <v>6511</v>
      </c>
      <c r="G1349" s="17" t="s">
        <v>3231</v>
      </c>
      <c r="H1349" s="17" t="s">
        <v>5380</v>
      </c>
    </row>
    <row r="1350" spans="1:8" x14ac:dyDescent="0.25">
      <c r="A1350" s="16" t="s">
        <v>6570</v>
      </c>
      <c r="B1350" s="16" t="s">
        <v>6571</v>
      </c>
      <c r="C1350" s="17" t="s">
        <v>6572</v>
      </c>
      <c r="D1350" s="17" t="s">
        <v>6514</v>
      </c>
      <c r="E1350" s="17" t="s">
        <v>6511</v>
      </c>
      <c r="F1350" s="17" t="s">
        <v>6511</v>
      </c>
      <c r="G1350" s="17" t="s">
        <v>3231</v>
      </c>
      <c r="H1350" s="17" t="s">
        <v>5380</v>
      </c>
    </row>
    <row r="1351" spans="1:8" x14ac:dyDescent="0.25">
      <c r="A1351" s="16" t="s">
        <v>6573</v>
      </c>
      <c r="B1351" s="16" t="s">
        <v>6574</v>
      </c>
      <c r="C1351" s="17" t="s">
        <v>6575</v>
      </c>
      <c r="D1351" s="17" t="s">
        <v>6514</v>
      </c>
      <c r="E1351" s="17" t="s">
        <v>6511</v>
      </c>
      <c r="F1351" s="17" t="s">
        <v>6511</v>
      </c>
      <c r="G1351" s="17" t="s">
        <v>3231</v>
      </c>
      <c r="H1351" s="17" t="s">
        <v>5380</v>
      </c>
    </row>
    <row r="1352" spans="1:8" x14ac:dyDescent="0.25">
      <c r="A1352" s="16" t="s">
        <v>6576</v>
      </c>
      <c r="B1352" s="16" t="s">
        <v>6577</v>
      </c>
      <c r="C1352" s="17" t="s">
        <v>6578</v>
      </c>
      <c r="D1352" s="17" t="s">
        <v>6514</v>
      </c>
      <c r="E1352" s="17" t="s">
        <v>6511</v>
      </c>
      <c r="F1352" s="17" t="s">
        <v>6511</v>
      </c>
      <c r="G1352" s="17" t="s">
        <v>3231</v>
      </c>
      <c r="H1352" s="17" t="s">
        <v>5380</v>
      </c>
    </row>
    <row r="1353" spans="1:8" x14ac:dyDescent="0.25">
      <c r="A1353" s="16" t="s">
        <v>6579</v>
      </c>
      <c r="B1353" s="16" t="s">
        <v>6580</v>
      </c>
      <c r="C1353" s="17" t="s">
        <v>6581</v>
      </c>
      <c r="D1353" s="17" t="s">
        <v>6514</v>
      </c>
      <c r="E1353" s="17" t="s">
        <v>6511</v>
      </c>
      <c r="F1353" s="17" t="s">
        <v>6511</v>
      </c>
      <c r="G1353" s="17" t="s">
        <v>3231</v>
      </c>
      <c r="H1353" s="17" t="s">
        <v>5380</v>
      </c>
    </row>
    <row r="1354" spans="1:8" x14ac:dyDescent="0.25">
      <c r="A1354" s="16" t="s">
        <v>6582</v>
      </c>
      <c r="B1354" s="16" t="s">
        <v>6583</v>
      </c>
      <c r="C1354" s="17" t="s">
        <v>6584</v>
      </c>
      <c r="D1354" s="17" t="s">
        <v>6514</v>
      </c>
      <c r="E1354" s="17" t="s">
        <v>6511</v>
      </c>
      <c r="F1354" s="17" t="s">
        <v>6511</v>
      </c>
      <c r="G1354" s="17" t="s">
        <v>3231</v>
      </c>
      <c r="H1354" s="17" t="s">
        <v>5380</v>
      </c>
    </row>
    <row r="1355" spans="1:8" x14ac:dyDescent="0.25">
      <c r="A1355" s="16" t="s">
        <v>6585</v>
      </c>
      <c r="B1355" s="16" t="s">
        <v>6586</v>
      </c>
      <c r="C1355" s="17" t="s">
        <v>6587</v>
      </c>
      <c r="D1355" s="17" t="s">
        <v>6514</v>
      </c>
      <c r="E1355" s="17" t="s">
        <v>6511</v>
      </c>
      <c r="F1355" s="17" t="s">
        <v>6511</v>
      </c>
      <c r="G1355" s="17" t="s">
        <v>3231</v>
      </c>
      <c r="H1355" s="17" t="s">
        <v>5380</v>
      </c>
    </row>
    <row r="1356" spans="1:8" x14ac:dyDescent="0.25">
      <c r="A1356" s="16" t="s">
        <v>6588</v>
      </c>
      <c r="B1356" s="16" t="s">
        <v>6589</v>
      </c>
      <c r="C1356" s="17" t="s">
        <v>6590</v>
      </c>
      <c r="D1356" s="17" t="s">
        <v>6514</v>
      </c>
      <c r="E1356" s="17" t="s">
        <v>6511</v>
      </c>
      <c r="F1356" s="17" t="s">
        <v>6511</v>
      </c>
      <c r="G1356" s="17" t="s">
        <v>3231</v>
      </c>
      <c r="H1356" s="17" t="s">
        <v>5380</v>
      </c>
    </row>
    <row r="1357" spans="1:8" x14ac:dyDescent="0.25">
      <c r="A1357" s="14" t="s">
        <v>6591</v>
      </c>
      <c r="B1357" s="14" t="s">
        <v>6592</v>
      </c>
      <c r="C1357" s="15"/>
      <c r="D1357" s="15" t="s">
        <v>6592</v>
      </c>
      <c r="E1357" s="15" t="s">
        <v>6511</v>
      </c>
      <c r="F1357" s="15" t="s">
        <v>6511</v>
      </c>
      <c r="G1357" s="15" t="s">
        <v>3231</v>
      </c>
      <c r="H1357" s="15" t="s">
        <v>5380</v>
      </c>
    </row>
    <row r="1358" spans="1:8" x14ac:dyDescent="0.25">
      <c r="A1358" s="16" t="s">
        <v>72</v>
      </c>
      <c r="B1358" s="16" t="s">
        <v>6593</v>
      </c>
      <c r="C1358" s="17" t="s">
        <v>6594</v>
      </c>
      <c r="D1358" s="17" t="s">
        <v>6592</v>
      </c>
      <c r="E1358" s="17" t="s">
        <v>6511</v>
      </c>
      <c r="F1358" s="17" t="s">
        <v>6511</v>
      </c>
      <c r="G1358" s="17" t="s">
        <v>3231</v>
      </c>
      <c r="H1358" s="17" t="s">
        <v>5380</v>
      </c>
    </row>
    <row r="1359" spans="1:8" x14ac:dyDescent="0.25">
      <c r="A1359" s="16" t="s">
        <v>6595</v>
      </c>
      <c r="B1359" s="16" t="s">
        <v>6596</v>
      </c>
      <c r="C1359" s="17" t="s">
        <v>6597</v>
      </c>
      <c r="D1359" s="17" t="s">
        <v>6592</v>
      </c>
      <c r="E1359" s="17" t="s">
        <v>6511</v>
      </c>
      <c r="F1359" s="17" t="s">
        <v>6511</v>
      </c>
      <c r="G1359" s="17" t="s">
        <v>3231</v>
      </c>
      <c r="H1359" s="17" t="s">
        <v>5380</v>
      </c>
    </row>
    <row r="1360" spans="1:8" x14ac:dyDescent="0.25">
      <c r="A1360" s="16" t="s">
        <v>6598</v>
      </c>
      <c r="B1360" s="16" t="s">
        <v>6599</v>
      </c>
      <c r="C1360" s="17" t="s">
        <v>6600</v>
      </c>
      <c r="D1360" s="17" t="s">
        <v>6592</v>
      </c>
      <c r="E1360" s="17" t="s">
        <v>6511</v>
      </c>
      <c r="F1360" s="17" t="s">
        <v>6511</v>
      </c>
      <c r="G1360" s="17" t="s">
        <v>3231</v>
      </c>
      <c r="H1360" s="17" t="s">
        <v>5380</v>
      </c>
    </row>
    <row r="1361" spans="1:8" x14ac:dyDescent="0.25">
      <c r="A1361" s="16" t="s">
        <v>6601</v>
      </c>
      <c r="B1361" s="16" t="s">
        <v>6602</v>
      </c>
      <c r="C1361" s="17" t="s">
        <v>6603</v>
      </c>
      <c r="D1361" s="17" t="s">
        <v>6592</v>
      </c>
      <c r="E1361" s="17" t="s">
        <v>6511</v>
      </c>
      <c r="F1361" s="17" t="s">
        <v>6511</v>
      </c>
      <c r="G1361" s="17" t="s">
        <v>3231</v>
      </c>
      <c r="H1361" s="17" t="s">
        <v>5380</v>
      </c>
    </row>
    <row r="1362" spans="1:8" x14ac:dyDescent="0.25">
      <c r="A1362" s="16" t="s">
        <v>6604</v>
      </c>
      <c r="B1362" s="16" t="s">
        <v>6605</v>
      </c>
      <c r="C1362" s="17" t="s">
        <v>6606</v>
      </c>
      <c r="D1362" s="17" t="s">
        <v>6592</v>
      </c>
      <c r="E1362" s="17" t="s">
        <v>6511</v>
      </c>
      <c r="F1362" s="17" t="s">
        <v>6511</v>
      </c>
      <c r="G1362" s="17" t="s">
        <v>3231</v>
      </c>
      <c r="H1362" s="17" t="s">
        <v>5380</v>
      </c>
    </row>
    <row r="1363" spans="1:8" x14ac:dyDescent="0.25">
      <c r="A1363" s="14" t="s">
        <v>6607</v>
      </c>
      <c r="B1363" s="14" t="s">
        <v>6608</v>
      </c>
      <c r="C1363" s="15"/>
      <c r="D1363" s="15" t="s">
        <v>6608</v>
      </c>
      <c r="E1363" s="15" t="s">
        <v>6511</v>
      </c>
      <c r="F1363" s="15" t="s">
        <v>6511</v>
      </c>
      <c r="G1363" s="15" t="s">
        <v>3231</v>
      </c>
      <c r="H1363" s="15" t="s">
        <v>5380</v>
      </c>
    </row>
    <row r="1364" spans="1:8" x14ac:dyDescent="0.25">
      <c r="A1364" s="16" t="s">
        <v>6609</v>
      </c>
      <c r="B1364" s="16" t="s">
        <v>6520</v>
      </c>
      <c r="C1364" s="17" t="s">
        <v>6521</v>
      </c>
      <c r="D1364" s="17" t="s">
        <v>6608</v>
      </c>
      <c r="E1364" s="17" t="s">
        <v>6511</v>
      </c>
      <c r="F1364" s="17" t="s">
        <v>6511</v>
      </c>
      <c r="G1364" s="17" t="s">
        <v>3231</v>
      </c>
      <c r="H1364" s="17" t="s">
        <v>5380</v>
      </c>
    </row>
    <row r="1365" spans="1:8" x14ac:dyDescent="0.25">
      <c r="A1365" s="16" t="s">
        <v>6610</v>
      </c>
      <c r="B1365" s="16" t="s">
        <v>6611</v>
      </c>
      <c r="C1365" s="17" t="s">
        <v>6612</v>
      </c>
      <c r="D1365" s="17" t="s">
        <v>6608</v>
      </c>
      <c r="E1365" s="17" t="s">
        <v>6511</v>
      </c>
      <c r="F1365" s="17" t="s">
        <v>6511</v>
      </c>
      <c r="G1365" s="17" t="s">
        <v>3231</v>
      </c>
      <c r="H1365" s="17" t="s">
        <v>5380</v>
      </c>
    </row>
    <row r="1366" spans="1:8" x14ac:dyDescent="0.25">
      <c r="A1366" s="16" t="s">
        <v>6613</v>
      </c>
      <c r="B1366" s="16" t="s">
        <v>6614</v>
      </c>
      <c r="C1366" s="17" t="s">
        <v>6615</v>
      </c>
      <c r="D1366" s="17" t="s">
        <v>6608</v>
      </c>
      <c r="E1366" s="17" t="s">
        <v>6511</v>
      </c>
      <c r="F1366" s="17" t="s">
        <v>6511</v>
      </c>
      <c r="G1366" s="17" t="s">
        <v>3231</v>
      </c>
      <c r="H1366" s="17" t="s">
        <v>5380</v>
      </c>
    </row>
    <row r="1367" spans="1:8" x14ac:dyDescent="0.25">
      <c r="A1367" s="14" t="s">
        <v>6616</v>
      </c>
      <c r="B1367" s="14" t="s">
        <v>6617</v>
      </c>
      <c r="C1367" s="15"/>
      <c r="D1367" s="15"/>
      <c r="E1367" s="15"/>
      <c r="F1367" s="15"/>
      <c r="G1367" s="15"/>
      <c r="H1367" s="15"/>
    </row>
    <row r="1368" spans="1:8" x14ac:dyDescent="0.25">
      <c r="A1368" s="14" t="s">
        <v>6618</v>
      </c>
      <c r="B1368" s="14" t="s">
        <v>6619</v>
      </c>
      <c r="C1368" s="15"/>
      <c r="D1368" s="15" t="s">
        <v>6619</v>
      </c>
      <c r="E1368" s="15" t="s">
        <v>6511</v>
      </c>
      <c r="F1368" s="15" t="s">
        <v>6511</v>
      </c>
      <c r="G1368" s="15" t="s">
        <v>3231</v>
      </c>
      <c r="H1368" s="15" t="s">
        <v>5380</v>
      </c>
    </row>
    <row r="1369" spans="1:8" x14ac:dyDescent="0.25">
      <c r="A1369" s="16" t="s">
        <v>790</v>
      </c>
      <c r="B1369" s="16" t="s">
        <v>6620</v>
      </c>
      <c r="C1369" s="17" t="s">
        <v>6621</v>
      </c>
      <c r="D1369" s="17" t="s">
        <v>6619</v>
      </c>
      <c r="E1369" s="17" t="s">
        <v>6511</v>
      </c>
      <c r="F1369" s="17" t="s">
        <v>6511</v>
      </c>
      <c r="G1369" s="17" t="s">
        <v>3231</v>
      </c>
      <c r="H1369" s="17" t="s">
        <v>5380</v>
      </c>
    </row>
    <row r="1370" spans="1:8" x14ac:dyDescent="0.25">
      <c r="A1370" s="14" t="s">
        <v>6622</v>
      </c>
      <c r="B1370" s="14" t="s">
        <v>6623</v>
      </c>
      <c r="C1370" s="15"/>
      <c r="D1370" s="15"/>
      <c r="E1370" s="15"/>
      <c r="F1370" s="15"/>
      <c r="G1370" s="15"/>
      <c r="H1370" s="15"/>
    </row>
    <row r="1371" spans="1:8" x14ac:dyDescent="0.25">
      <c r="A1371" s="14" t="s">
        <v>6624</v>
      </c>
      <c r="B1371" s="14" t="s">
        <v>6625</v>
      </c>
      <c r="C1371" s="15"/>
      <c r="D1371" s="15" t="s">
        <v>6625</v>
      </c>
      <c r="E1371" s="15" t="s">
        <v>6511</v>
      </c>
      <c r="F1371" s="15" t="s">
        <v>6511</v>
      </c>
      <c r="G1371" s="15" t="s">
        <v>3231</v>
      </c>
      <c r="H1371" s="15" t="s">
        <v>5380</v>
      </c>
    </row>
    <row r="1372" spans="1:8" x14ac:dyDescent="0.25">
      <c r="A1372" s="16" t="s">
        <v>699</v>
      </c>
      <c r="B1372" s="16" t="s">
        <v>6626</v>
      </c>
      <c r="C1372" s="17" t="s">
        <v>6627</v>
      </c>
      <c r="D1372" s="17" t="s">
        <v>6625</v>
      </c>
      <c r="E1372" s="17" t="s">
        <v>6511</v>
      </c>
      <c r="F1372" s="17" t="s">
        <v>6511</v>
      </c>
      <c r="G1372" s="17" t="s">
        <v>3231</v>
      </c>
      <c r="H1372" s="17" t="s">
        <v>5380</v>
      </c>
    </row>
    <row r="1373" spans="1:8" x14ac:dyDescent="0.25">
      <c r="A1373" s="14" t="s">
        <v>6628</v>
      </c>
      <c r="B1373" s="14" t="s">
        <v>6629</v>
      </c>
      <c r="C1373" s="15"/>
      <c r="D1373" s="15"/>
      <c r="E1373" s="15"/>
      <c r="F1373" s="15"/>
      <c r="G1373" s="15"/>
      <c r="H1373" s="15"/>
    </row>
    <row r="1374" spans="1:8" x14ac:dyDescent="0.25">
      <c r="A1374" s="14" t="s">
        <v>6630</v>
      </c>
      <c r="B1374" s="14" t="s">
        <v>6631</v>
      </c>
      <c r="C1374" s="15"/>
      <c r="D1374" s="15" t="s">
        <v>6631</v>
      </c>
      <c r="E1374" s="15" t="s">
        <v>6511</v>
      </c>
      <c r="F1374" s="15" t="s">
        <v>6511</v>
      </c>
      <c r="G1374" s="15" t="s">
        <v>3231</v>
      </c>
      <c r="H1374" s="15" t="s">
        <v>5380</v>
      </c>
    </row>
    <row r="1375" spans="1:8" x14ac:dyDescent="0.25">
      <c r="A1375" s="16" t="s">
        <v>740</v>
      </c>
      <c r="B1375" s="16" t="s">
        <v>6632</v>
      </c>
      <c r="C1375" s="17" t="s">
        <v>6633</v>
      </c>
      <c r="D1375" s="17" t="s">
        <v>6631</v>
      </c>
      <c r="E1375" s="17" t="s">
        <v>6511</v>
      </c>
      <c r="F1375" s="17" t="s">
        <v>6511</v>
      </c>
      <c r="G1375" s="17" t="s">
        <v>3231</v>
      </c>
      <c r="H1375" s="17" t="s">
        <v>5380</v>
      </c>
    </row>
    <row r="1376" spans="1:8" x14ac:dyDescent="0.25">
      <c r="A1376" s="14" t="s">
        <v>6634</v>
      </c>
      <c r="B1376" s="14" t="s">
        <v>6635</v>
      </c>
      <c r="C1376" s="15"/>
      <c r="D1376" s="15"/>
      <c r="E1376" s="15"/>
      <c r="F1376" s="15"/>
      <c r="G1376" s="15"/>
      <c r="H1376" s="15"/>
    </row>
    <row r="1377" spans="1:8" x14ac:dyDescent="0.25">
      <c r="A1377" s="14" t="s">
        <v>6636</v>
      </c>
      <c r="B1377" s="14" t="s">
        <v>6637</v>
      </c>
      <c r="C1377" s="15"/>
      <c r="D1377" s="15" t="s">
        <v>6637</v>
      </c>
      <c r="E1377" s="15" t="s">
        <v>6511</v>
      </c>
      <c r="F1377" s="15" t="s">
        <v>6511</v>
      </c>
      <c r="G1377" s="15" t="s">
        <v>3231</v>
      </c>
      <c r="H1377" s="15" t="s">
        <v>5380</v>
      </c>
    </row>
    <row r="1378" spans="1:8" x14ac:dyDescent="0.25">
      <c r="A1378" s="16" t="s">
        <v>6638</v>
      </c>
      <c r="B1378" s="16" t="s">
        <v>6639</v>
      </c>
      <c r="C1378" s="17" t="s">
        <v>6640</v>
      </c>
      <c r="D1378" s="17" t="s">
        <v>6637</v>
      </c>
      <c r="E1378" s="17" t="s">
        <v>6511</v>
      </c>
      <c r="F1378" s="17" t="s">
        <v>6511</v>
      </c>
      <c r="G1378" s="17" t="s">
        <v>3231</v>
      </c>
      <c r="H1378" s="17" t="s">
        <v>5380</v>
      </c>
    </row>
    <row r="1379" spans="1:8" x14ac:dyDescent="0.25">
      <c r="A1379" s="14" t="s">
        <v>6641</v>
      </c>
      <c r="B1379" s="14" t="s">
        <v>6642</v>
      </c>
      <c r="C1379" s="15"/>
      <c r="D1379" s="15"/>
      <c r="E1379" s="15"/>
      <c r="F1379" s="15"/>
      <c r="G1379" s="15"/>
      <c r="H1379" s="15"/>
    </row>
    <row r="1380" spans="1:8" x14ac:dyDescent="0.25">
      <c r="A1380" s="14" t="s">
        <v>6643</v>
      </c>
      <c r="B1380" s="14" t="s">
        <v>6642</v>
      </c>
      <c r="C1380" s="15"/>
      <c r="D1380" s="15"/>
      <c r="E1380" s="15"/>
      <c r="F1380" s="15"/>
      <c r="G1380" s="15"/>
      <c r="H1380" s="15"/>
    </row>
    <row r="1381" spans="1:8" x14ac:dyDescent="0.25">
      <c r="A1381" s="14" t="s">
        <v>6644</v>
      </c>
      <c r="B1381" s="14" t="s">
        <v>6645</v>
      </c>
      <c r="C1381" s="15"/>
      <c r="D1381" s="15" t="s">
        <v>6645</v>
      </c>
      <c r="E1381" s="15" t="s">
        <v>6642</v>
      </c>
      <c r="F1381" s="15" t="s">
        <v>6511</v>
      </c>
      <c r="G1381" s="15" t="s">
        <v>3231</v>
      </c>
      <c r="H1381" s="15" t="s">
        <v>5380</v>
      </c>
    </row>
    <row r="1382" spans="1:8" x14ac:dyDescent="0.25">
      <c r="A1382" s="16" t="s">
        <v>6646</v>
      </c>
      <c r="B1382" s="16" t="s">
        <v>6647</v>
      </c>
      <c r="C1382" s="17" t="s">
        <v>6648</v>
      </c>
      <c r="D1382" s="17" t="s">
        <v>6645</v>
      </c>
      <c r="E1382" s="17" t="s">
        <v>6642</v>
      </c>
      <c r="F1382" s="17" t="s">
        <v>6511</v>
      </c>
      <c r="G1382" s="17" t="s">
        <v>3231</v>
      </c>
      <c r="H1382" s="17" t="s">
        <v>5380</v>
      </c>
    </row>
    <row r="1383" spans="1:8" x14ac:dyDescent="0.25">
      <c r="A1383" s="16" t="s">
        <v>1964</v>
      </c>
      <c r="B1383" s="16" t="s">
        <v>6649</v>
      </c>
      <c r="C1383" s="17" t="s">
        <v>6650</v>
      </c>
      <c r="D1383" s="17" t="s">
        <v>6645</v>
      </c>
      <c r="E1383" s="17" t="s">
        <v>6642</v>
      </c>
      <c r="F1383" s="17" t="s">
        <v>6511</v>
      </c>
      <c r="G1383" s="17" t="s">
        <v>3231</v>
      </c>
      <c r="H1383" s="17" t="s">
        <v>5380</v>
      </c>
    </row>
    <row r="1384" spans="1:8" x14ac:dyDescent="0.25">
      <c r="A1384" s="16" t="s">
        <v>1456</v>
      </c>
      <c r="B1384" s="16" t="s">
        <v>6651</v>
      </c>
      <c r="C1384" s="17" t="s">
        <v>6652</v>
      </c>
      <c r="D1384" s="17" t="s">
        <v>6645</v>
      </c>
      <c r="E1384" s="17" t="s">
        <v>6642</v>
      </c>
      <c r="F1384" s="17" t="s">
        <v>6511</v>
      </c>
      <c r="G1384" s="17" t="s">
        <v>3231</v>
      </c>
      <c r="H1384" s="17" t="s">
        <v>5380</v>
      </c>
    </row>
    <row r="1385" spans="1:8" x14ac:dyDescent="0.25">
      <c r="A1385" s="16" t="s">
        <v>6653</v>
      </c>
      <c r="B1385" s="16" t="s">
        <v>6654</v>
      </c>
      <c r="C1385" s="17" t="s">
        <v>6652</v>
      </c>
      <c r="D1385" s="17" t="s">
        <v>6645</v>
      </c>
      <c r="E1385" s="17" t="s">
        <v>6642</v>
      </c>
      <c r="F1385" s="17" t="s">
        <v>6511</v>
      </c>
      <c r="G1385" s="17" t="s">
        <v>3231</v>
      </c>
      <c r="H1385" s="17" t="s">
        <v>5380</v>
      </c>
    </row>
    <row r="1386" spans="1:8" x14ac:dyDescent="0.25">
      <c r="A1386" s="16" t="s">
        <v>6655</v>
      </c>
      <c r="B1386" s="16" t="s">
        <v>6656</v>
      </c>
      <c r="C1386" s="17" t="s">
        <v>6652</v>
      </c>
      <c r="D1386" s="17" t="s">
        <v>6645</v>
      </c>
      <c r="E1386" s="17" t="s">
        <v>6642</v>
      </c>
      <c r="F1386" s="17" t="s">
        <v>6511</v>
      </c>
      <c r="G1386" s="17" t="s">
        <v>3231</v>
      </c>
      <c r="H1386" s="17" t="s">
        <v>5380</v>
      </c>
    </row>
    <row r="1387" spans="1:8" x14ac:dyDescent="0.25">
      <c r="A1387" s="16" t="s">
        <v>1345</v>
      </c>
      <c r="B1387" s="16" t="s">
        <v>6657</v>
      </c>
      <c r="C1387" s="17" t="s">
        <v>6658</v>
      </c>
      <c r="D1387" s="17" t="s">
        <v>6645</v>
      </c>
      <c r="E1387" s="17" t="s">
        <v>6642</v>
      </c>
      <c r="F1387" s="17" t="s">
        <v>6511</v>
      </c>
      <c r="G1387" s="17" t="s">
        <v>3231</v>
      </c>
      <c r="H1387" s="17" t="s">
        <v>5380</v>
      </c>
    </row>
    <row r="1388" spans="1:8" x14ac:dyDescent="0.25">
      <c r="A1388" s="16" t="s">
        <v>6659</v>
      </c>
      <c r="B1388" s="16" t="s">
        <v>6660</v>
      </c>
      <c r="C1388" s="17" t="s">
        <v>6661</v>
      </c>
      <c r="D1388" s="17" t="s">
        <v>6645</v>
      </c>
      <c r="E1388" s="17" t="s">
        <v>6642</v>
      </c>
      <c r="F1388" s="17" t="s">
        <v>6511</v>
      </c>
      <c r="G1388" s="17" t="s">
        <v>3231</v>
      </c>
      <c r="H1388" s="17" t="s">
        <v>5380</v>
      </c>
    </row>
    <row r="1389" spans="1:8" x14ac:dyDescent="0.25">
      <c r="A1389" s="16" t="s">
        <v>6662</v>
      </c>
      <c r="B1389" s="16" t="s">
        <v>6663</v>
      </c>
      <c r="C1389" s="17" t="s">
        <v>6664</v>
      </c>
      <c r="D1389" s="17" t="s">
        <v>6645</v>
      </c>
      <c r="E1389" s="17" t="s">
        <v>6642</v>
      </c>
      <c r="F1389" s="17" t="s">
        <v>6511</v>
      </c>
      <c r="G1389" s="17" t="s">
        <v>3231</v>
      </c>
      <c r="H1389" s="17" t="s">
        <v>5380</v>
      </c>
    </row>
    <row r="1390" spans="1:8" x14ac:dyDescent="0.25">
      <c r="A1390" s="16" t="s">
        <v>1424</v>
      </c>
      <c r="B1390" s="16" t="s">
        <v>6665</v>
      </c>
      <c r="C1390" s="17" t="s">
        <v>6666</v>
      </c>
      <c r="D1390" s="17" t="s">
        <v>6645</v>
      </c>
      <c r="E1390" s="17" t="s">
        <v>6642</v>
      </c>
      <c r="F1390" s="17" t="s">
        <v>6511</v>
      </c>
      <c r="G1390" s="17" t="s">
        <v>3231</v>
      </c>
      <c r="H1390" s="17" t="s">
        <v>5380</v>
      </c>
    </row>
    <row r="1391" spans="1:8" x14ac:dyDescent="0.25">
      <c r="A1391" s="16" t="s">
        <v>290</v>
      </c>
      <c r="B1391" s="16" t="s">
        <v>6667</v>
      </c>
      <c r="C1391" s="17" t="s">
        <v>6668</v>
      </c>
      <c r="D1391" s="17" t="s">
        <v>6645</v>
      </c>
      <c r="E1391" s="17" t="s">
        <v>6642</v>
      </c>
      <c r="F1391" s="17" t="s">
        <v>6511</v>
      </c>
      <c r="G1391" s="17" t="s">
        <v>3231</v>
      </c>
      <c r="H1391" s="17" t="s">
        <v>5380</v>
      </c>
    </row>
    <row r="1392" spans="1:8" x14ac:dyDescent="0.25">
      <c r="A1392" s="16" t="s">
        <v>6669</v>
      </c>
      <c r="B1392" s="16" t="s">
        <v>6670</v>
      </c>
      <c r="C1392" s="17" t="s">
        <v>6671</v>
      </c>
      <c r="D1392" s="17" t="s">
        <v>6645</v>
      </c>
      <c r="E1392" s="17" t="s">
        <v>6642</v>
      </c>
      <c r="F1392" s="17" t="s">
        <v>6511</v>
      </c>
      <c r="G1392" s="17" t="s">
        <v>3688</v>
      </c>
      <c r="H1392" s="17" t="s">
        <v>5380</v>
      </c>
    </row>
    <row r="1393" spans="1:8" x14ac:dyDescent="0.25">
      <c r="A1393" s="16" t="s">
        <v>516</v>
      </c>
      <c r="B1393" s="16" t="s">
        <v>6672</v>
      </c>
      <c r="C1393" s="17" t="s">
        <v>6673</v>
      </c>
      <c r="D1393" s="17" t="s">
        <v>6645</v>
      </c>
      <c r="E1393" s="17" t="s">
        <v>6642</v>
      </c>
      <c r="F1393" s="17" t="s">
        <v>6511</v>
      </c>
      <c r="G1393" s="17" t="s">
        <v>3231</v>
      </c>
      <c r="H1393" s="17" t="s">
        <v>5380</v>
      </c>
    </row>
    <row r="1394" spans="1:8" x14ac:dyDescent="0.25">
      <c r="A1394" s="14" t="s">
        <v>6674</v>
      </c>
      <c r="B1394" s="14" t="s">
        <v>6675</v>
      </c>
      <c r="C1394" s="15"/>
      <c r="D1394" s="15" t="s">
        <v>6675</v>
      </c>
      <c r="E1394" s="15" t="s">
        <v>6642</v>
      </c>
      <c r="F1394" s="15" t="s">
        <v>6511</v>
      </c>
      <c r="G1394" s="15" t="s">
        <v>3231</v>
      </c>
      <c r="H1394" s="15" t="s">
        <v>5380</v>
      </c>
    </row>
    <row r="1395" spans="1:8" x14ac:dyDescent="0.25">
      <c r="A1395" s="16" t="s">
        <v>6676</v>
      </c>
      <c r="B1395" s="16" t="s">
        <v>6677</v>
      </c>
      <c r="C1395" s="17" t="s">
        <v>6678</v>
      </c>
      <c r="D1395" s="17" t="s">
        <v>6675</v>
      </c>
      <c r="E1395" s="17" t="s">
        <v>6642</v>
      </c>
      <c r="F1395" s="17" t="s">
        <v>6511</v>
      </c>
      <c r="G1395" s="17" t="s">
        <v>3231</v>
      </c>
      <c r="H1395" s="17" t="s">
        <v>5380</v>
      </c>
    </row>
    <row r="1396" spans="1:8" x14ac:dyDescent="0.25">
      <c r="A1396" s="14" t="s">
        <v>6679</v>
      </c>
      <c r="B1396" s="14" t="s">
        <v>6680</v>
      </c>
      <c r="C1396" s="15"/>
      <c r="D1396" s="15"/>
      <c r="E1396" s="15"/>
      <c r="F1396" s="15"/>
      <c r="G1396" s="15"/>
      <c r="H1396" s="15"/>
    </row>
    <row r="1397" spans="1:8" x14ac:dyDescent="0.25">
      <c r="A1397" s="14" t="s">
        <v>6681</v>
      </c>
      <c r="B1397" s="14" t="s">
        <v>6682</v>
      </c>
      <c r="C1397" s="15"/>
      <c r="D1397" s="15" t="s">
        <v>6682</v>
      </c>
      <c r="E1397" s="15" t="s">
        <v>6642</v>
      </c>
      <c r="F1397" s="15" t="s">
        <v>6511</v>
      </c>
      <c r="G1397" s="15" t="s">
        <v>3231</v>
      </c>
      <c r="H1397" s="15" t="s">
        <v>5380</v>
      </c>
    </row>
    <row r="1398" spans="1:8" x14ac:dyDescent="0.25">
      <c r="A1398" s="16" t="s">
        <v>6683</v>
      </c>
      <c r="B1398" s="16" t="s">
        <v>6684</v>
      </c>
      <c r="C1398" s="17" t="s">
        <v>6685</v>
      </c>
      <c r="D1398" s="17" t="s">
        <v>6682</v>
      </c>
      <c r="E1398" s="17" t="s">
        <v>6642</v>
      </c>
      <c r="F1398" s="17" t="s">
        <v>6511</v>
      </c>
      <c r="G1398" s="17" t="s">
        <v>3231</v>
      </c>
      <c r="H1398" s="17" t="s">
        <v>5380</v>
      </c>
    </row>
    <row r="1399" spans="1:8" x14ac:dyDescent="0.25">
      <c r="A1399" s="14" t="s">
        <v>6686</v>
      </c>
      <c r="B1399" s="14" t="s">
        <v>6687</v>
      </c>
      <c r="C1399" s="15"/>
      <c r="D1399" s="15"/>
      <c r="E1399" s="15"/>
      <c r="F1399" s="15"/>
      <c r="G1399" s="15"/>
      <c r="H1399" s="15"/>
    </row>
    <row r="1400" spans="1:8" x14ac:dyDescent="0.25">
      <c r="A1400" s="14" t="s">
        <v>6688</v>
      </c>
      <c r="B1400" s="14" t="s">
        <v>6687</v>
      </c>
      <c r="C1400" s="15"/>
      <c r="D1400" s="15"/>
      <c r="E1400" s="15"/>
      <c r="F1400" s="15"/>
      <c r="G1400" s="15"/>
      <c r="H1400" s="15"/>
    </row>
    <row r="1401" spans="1:8" x14ac:dyDescent="0.25">
      <c r="A1401" s="14" t="s">
        <v>6689</v>
      </c>
      <c r="B1401" s="14" t="s">
        <v>6690</v>
      </c>
      <c r="C1401" s="15"/>
      <c r="D1401" s="15" t="s">
        <v>6690</v>
      </c>
      <c r="E1401" s="15" t="s">
        <v>6687</v>
      </c>
      <c r="F1401" s="15" t="s">
        <v>6511</v>
      </c>
      <c r="G1401" s="15" t="s">
        <v>3231</v>
      </c>
      <c r="H1401" s="15" t="s">
        <v>5380</v>
      </c>
    </row>
    <row r="1402" spans="1:8" x14ac:dyDescent="0.25">
      <c r="A1402" s="16" t="s">
        <v>6691</v>
      </c>
      <c r="B1402" s="16" t="s">
        <v>6692</v>
      </c>
      <c r="C1402" s="17" t="s">
        <v>6693</v>
      </c>
      <c r="D1402" s="17" t="s">
        <v>6690</v>
      </c>
      <c r="E1402" s="17" t="s">
        <v>6687</v>
      </c>
      <c r="F1402" s="17" t="s">
        <v>6511</v>
      </c>
      <c r="G1402" s="17" t="s">
        <v>3231</v>
      </c>
      <c r="H1402" s="17" t="s">
        <v>5380</v>
      </c>
    </row>
    <row r="1403" spans="1:8" s="7" customFormat="1" x14ac:dyDescent="0.25">
      <c r="A1403" s="16" t="s">
        <v>6694</v>
      </c>
      <c r="B1403" s="16" t="s">
        <v>6695</v>
      </c>
      <c r="C1403" s="17" t="s">
        <v>6696</v>
      </c>
      <c r="D1403" s="17" t="s">
        <v>6690</v>
      </c>
      <c r="E1403" s="17" t="s">
        <v>6687</v>
      </c>
      <c r="F1403" s="17" t="s">
        <v>6511</v>
      </c>
      <c r="G1403" s="17" t="s">
        <v>3231</v>
      </c>
      <c r="H1403" s="17" t="s">
        <v>5380</v>
      </c>
    </row>
    <row r="1404" spans="1:8" s="7" customFormat="1" x14ac:dyDescent="0.25">
      <c r="A1404" s="16" t="s">
        <v>341</v>
      </c>
      <c r="B1404" s="16" t="s">
        <v>6697</v>
      </c>
      <c r="C1404" s="17" t="s">
        <v>6698</v>
      </c>
      <c r="D1404" s="17" t="s">
        <v>6690</v>
      </c>
      <c r="E1404" s="17" t="s">
        <v>6687</v>
      </c>
      <c r="F1404" s="17" t="s">
        <v>6511</v>
      </c>
      <c r="G1404" s="17" t="s">
        <v>3231</v>
      </c>
      <c r="H1404" s="17" t="s">
        <v>5380</v>
      </c>
    </row>
    <row r="1405" spans="1:8" s="7" customFormat="1" x14ac:dyDescent="0.25">
      <c r="A1405" s="16" t="s">
        <v>771</v>
      </c>
      <c r="B1405" s="16" t="s">
        <v>6699</v>
      </c>
      <c r="C1405" s="17" t="s">
        <v>6700</v>
      </c>
      <c r="D1405" s="17" t="s">
        <v>6690</v>
      </c>
      <c r="E1405" s="17" t="s">
        <v>6687</v>
      </c>
      <c r="F1405" s="17" t="s">
        <v>6511</v>
      </c>
      <c r="G1405" s="17" t="s">
        <v>3231</v>
      </c>
      <c r="H1405" s="17" t="s">
        <v>5380</v>
      </c>
    </row>
    <row r="1406" spans="1:8" s="7" customFormat="1" x14ac:dyDescent="0.25">
      <c r="A1406" s="16" t="s">
        <v>6701</v>
      </c>
      <c r="B1406" s="16" t="s">
        <v>6702</v>
      </c>
      <c r="C1406" s="17" t="s">
        <v>6703</v>
      </c>
      <c r="D1406" s="17" t="s">
        <v>6690</v>
      </c>
      <c r="E1406" s="17" t="s">
        <v>6687</v>
      </c>
      <c r="F1406" s="17" t="s">
        <v>6511</v>
      </c>
      <c r="G1406" s="17" t="s">
        <v>3231</v>
      </c>
      <c r="H1406" s="17" t="s">
        <v>5380</v>
      </c>
    </row>
    <row r="1407" spans="1:8" s="7" customFormat="1" x14ac:dyDescent="0.25">
      <c r="A1407" s="16" t="s">
        <v>6704</v>
      </c>
      <c r="B1407" s="16" t="s">
        <v>6705</v>
      </c>
      <c r="C1407" s="17" t="s">
        <v>6706</v>
      </c>
      <c r="D1407" s="17" t="s">
        <v>6690</v>
      </c>
      <c r="E1407" s="17" t="s">
        <v>6687</v>
      </c>
      <c r="F1407" s="17" t="s">
        <v>6511</v>
      </c>
      <c r="G1407" s="17" t="s">
        <v>3231</v>
      </c>
      <c r="H1407" s="17" t="s">
        <v>5380</v>
      </c>
    </row>
    <row r="1408" spans="1:8" x14ac:dyDescent="0.25">
      <c r="A1408" s="16" t="s">
        <v>6707</v>
      </c>
      <c r="B1408" s="16" t="s">
        <v>6708</v>
      </c>
      <c r="C1408" s="17" t="s">
        <v>6709</v>
      </c>
      <c r="D1408" s="17" t="s">
        <v>6690</v>
      </c>
      <c r="E1408" s="17" t="s">
        <v>6687</v>
      </c>
      <c r="F1408" s="17" t="s">
        <v>6511</v>
      </c>
      <c r="G1408" s="17" t="s">
        <v>3231</v>
      </c>
      <c r="H1408" s="17" t="s">
        <v>5380</v>
      </c>
    </row>
    <row r="1409" spans="1:8" x14ac:dyDescent="0.25">
      <c r="A1409" s="14" t="s">
        <v>6710</v>
      </c>
      <c r="B1409" s="14" t="s">
        <v>6711</v>
      </c>
      <c r="C1409" s="15"/>
      <c r="D1409" s="15" t="s">
        <v>6690</v>
      </c>
      <c r="E1409" s="15" t="s">
        <v>6687</v>
      </c>
      <c r="F1409" s="15" t="s">
        <v>6511</v>
      </c>
      <c r="G1409" s="15" t="s">
        <v>3231</v>
      </c>
      <c r="H1409" s="15" t="s">
        <v>5380</v>
      </c>
    </row>
    <row r="1410" spans="1:8" s="7" customFormat="1" x14ac:dyDescent="0.25">
      <c r="A1410" s="16" t="s">
        <v>1548</v>
      </c>
      <c r="B1410" s="16" t="s">
        <v>6708</v>
      </c>
      <c r="C1410" s="17"/>
      <c r="D1410" s="17" t="s">
        <v>6690</v>
      </c>
      <c r="E1410" s="17" t="s">
        <v>6687</v>
      </c>
      <c r="F1410" s="17" t="s">
        <v>6511</v>
      </c>
      <c r="G1410" s="17" t="s">
        <v>3231</v>
      </c>
      <c r="H1410" s="17" t="s">
        <v>5380</v>
      </c>
    </row>
    <row r="1411" spans="1:8" s="7" customFormat="1" x14ac:dyDescent="0.25">
      <c r="A1411" s="14" t="s">
        <v>6712</v>
      </c>
      <c r="B1411" s="14" t="s">
        <v>6713</v>
      </c>
      <c r="C1411" s="15"/>
      <c r="D1411" s="15"/>
      <c r="E1411" s="15"/>
      <c r="F1411" s="15"/>
      <c r="G1411" s="15"/>
      <c r="H1411" s="15"/>
    </row>
    <row r="1412" spans="1:8" s="7" customFormat="1" x14ac:dyDescent="0.25">
      <c r="A1412" s="14" t="s">
        <v>6714</v>
      </c>
      <c r="B1412" s="14" t="s">
        <v>6715</v>
      </c>
      <c r="C1412" s="15"/>
      <c r="D1412" s="15" t="s">
        <v>6715</v>
      </c>
      <c r="E1412" s="15" t="s">
        <v>6687</v>
      </c>
      <c r="F1412" s="15" t="s">
        <v>6511</v>
      </c>
      <c r="G1412" s="15" t="s">
        <v>3231</v>
      </c>
      <c r="H1412" s="15" t="s">
        <v>5380</v>
      </c>
    </row>
    <row r="1413" spans="1:8" s="7" customFormat="1" x14ac:dyDescent="0.25">
      <c r="A1413" s="16" t="s">
        <v>6716</v>
      </c>
      <c r="B1413" s="16" t="s">
        <v>6717</v>
      </c>
      <c r="C1413" s="17" t="s">
        <v>6718</v>
      </c>
      <c r="D1413" s="17" t="s">
        <v>6715</v>
      </c>
      <c r="E1413" s="17" t="s">
        <v>6687</v>
      </c>
      <c r="F1413" s="17" t="s">
        <v>6511</v>
      </c>
      <c r="G1413" s="17" t="s">
        <v>3231</v>
      </c>
      <c r="H1413" s="17" t="s">
        <v>5380</v>
      </c>
    </row>
    <row r="1414" spans="1:8" s="7" customFormat="1" x14ac:dyDescent="0.25">
      <c r="A1414" s="14" t="s">
        <v>6719</v>
      </c>
      <c r="B1414" s="14" t="s">
        <v>6720</v>
      </c>
      <c r="C1414" s="15"/>
      <c r="D1414" s="15"/>
      <c r="E1414" s="15"/>
      <c r="F1414" s="15"/>
      <c r="G1414" s="15"/>
      <c r="H1414" s="15"/>
    </row>
    <row r="1415" spans="1:8" s="7" customFormat="1" x14ac:dyDescent="0.25">
      <c r="A1415" s="14" t="s">
        <v>6721</v>
      </c>
      <c r="B1415" s="14" t="s">
        <v>6722</v>
      </c>
      <c r="C1415" s="15"/>
      <c r="D1415" s="15" t="s">
        <v>6722</v>
      </c>
      <c r="E1415" s="15" t="s">
        <v>6687</v>
      </c>
      <c r="F1415" s="15" t="s">
        <v>6511</v>
      </c>
      <c r="G1415" s="15" t="s">
        <v>3231</v>
      </c>
      <c r="H1415" s="15" t="s">
        <v>5380</v>
      </c>
    </row>
    <row r="1416" spans="1:8" s="7" customFormat="1" x14ac:dyDescent="0.25">
      <c r="A1416" s="16" t="s">
        <v>6723</v>
      </c>
      <c r="B1416" s="16" t="s">
        <v>6724</v>
      </c>
      <c r="C1416" s="17" t="s">
        <v>6725</v>
      </c>
      <c r="D1416" s="17" t="s">
        <v>6722</v>
      </c>
      <c r="E1416" s="17" t="s">
        <v>6687</v>
      </c>
      <c r="F1416" s="17" t="s">
        <v>6511</v>
      </c>
      <c r="G1416" s="17" t="s">
        <v>3231</v>
      </c>
      <c r="H1416" s="17" t="s">
        <v>5380</v>
      </c>
    </row>
    <row r="1417" spans="1:8" s="7" customFormat="1" x14ac:dyDescent="0.25">
      <c r="A1417" s="14" t="s">
        <v>6726</v>
      </c>
      <c r="B1417" s="14" t="s">
        <v>6727</v>
      </c>
      <c r="C1417" s="15"/>
      <c r="D1417" s="15"/>
      <c r="E1417" s="15"/>
      <c r="F1417" s="15"/>
      <c r="G1417" s="15"/>
      <c r="H1417" s="15"/>
    </row>
    <row r="1418" spans="1:8" s="7" customFormat="1" x14ac:dyDescent="0.25">
      <c r="A1418" s="14" t="s">
        <v>6728</v>
      </c>
      <c r="B1418" s="14" t="s">
        <v>6729</v>
      </c>
      <c r="C1418" s="15"/>
      <c r="D1418" s="15"/>
      <c r="E1418" s="15"/>
      <c r="F1418" s="15"/>
      <c r="G1418" s="15"/>
      <c r="H1418" s="15"/>
    </row>
    <row r="1419" spans="1:8" s="7" customFormat="1" x14ac:dyDescent="0.25">
      <c r="A1419" s="14" t="s">
        <v>6730</v>
      </c>
      <c r="B1419" s="14" t="s">
        <v>6731</v>
      </c>
      <c r="C1419" s="15"/>
      <c r="D1419" s="15" t="s">
        <v>6731</v>
      </c>
      <c r="E1419" s="15" t="s">
        <v>6729</v>
      </c>
      <c r="F1419" s="15" t="s">
        <v>6511</v>
      </c>
      <c r="G1419" s="15" t="s">
        <v>3231</v>
      </c>
      <c r="H1419" s="15" t="s">
        <v>5380</v>
      </c>
    </row>
    <row r="1420" spans="1:8" s="7" customFormat="1" x14ac:dyDescent="0.25">
      <c r="A1420" s="16" t="s">
        <v>6732</v>
      </c>
      <c r="B1420" s="16" t="s">
        <v>6733</v>
      </c>
      <c r="C1420" s="17" t="s">
        <v>6734</v>
      </c>
      <c r="D1420" s="17" t="s">
        <v>6731</v>
      </c>
      <c r="E1420" s="17" t="s">
        <v>6729</v>
      </c>
      <c r="F1420" s="17" t="s">
        <v>6511</v>
      </c>
      <c r="G1420" s="17" t="s">
        <v>3231</v>
      </c>
      <c r="H1420" s="17" t="s">
        <v>5380</v>
      </c>
    </row>
    <row r="1421" spans="1:8" s="7" customFormat="1" x14ac:dyDescent="0.25">
      <c r="A1421" s="16" t="s">
        <v>6735</v>
      </c>
      <c r="B1421" s="16" t="s">
        <v>6736</v>
      </c>
      <c r="C1421" s="17" t="s">
        <v>6737</v>
      </c>
      <c r="D1421" s="17" t="s">
        <v>6731</v>
      </c>
      <c r="E1421" s="17" t="s">
        <v>6729</v>
      </c>
      <c r="F1421" s="17" t="s">
        <v>6511</v>
      </c>
      <c r="G1421" s="17" t="s">
        <v>3231</v>
      </c>
      <c r="H1421" s="17" t="s">
        <v>5380</v>
      </c>
    </row>
    <row r="1422" spans="1:8" s="7" customFormat="1" x14ac:dyDescent="0.25">
      <c r="A1422" s="16" t="s">
        <v>6738</v>
      </c>
      <c r="B1422" s="16" t="s">
        <v>6739</v>
      </c>
      <c r="C1422" s="17" t="s">
        <v>6740</v>
      </c>
      <c r="D1422" s="17" t="s">
        <v>6731</v>
      </c>
      <c r="E1422" s="17" t="s">
        <v>6729</v>
      </c>
      <c r="F1422" s="17" t="s">
        <v>6511</v>
      </c>
      <c r="G1422" s="17" t="s">
        <v>3231</v>
      </c>
      <c r="H1422" s="17" t="s">
        <v>5380</v>
      </c>
    </row>
    <row r="1423" spans="1:8" s="7" customFormat="1" x14ac:dyDescent="0.25">
      <c r="A1423" s="16" t="s">
        <v>6741</v>
      </c>
      <c r="B1423" s="16" t="s">
        <v>6742</v>
      </c>
      <c r="C1423" s="17" t="s">
        <v>6743</v>
      </c>
      <c r="D1423" s="17" t="s">
        <v>6731</v>
      </c>
      <c r="E1423" s="17" t="s">
        <v>6729</v>
      </c>
      <c r="F1423" s="17" t="s">
        <v>6511</v>
      </c>
      <c r="G1423" s="17" t="s">
        <v>3231</v>
      </c>
      <c r="H1423" s="17" t="s">
        <v>5380</v>
      </c>
    </row>
    <row r="1424" spans="1:8" s="7" customFormat="1" x14ac:dyDescent="0.25">
      <c r="A1424" s="16" t="s">
        <v>6744</v>
      </c>
      <c r="B1424" s="16" t="s">
        <v>6745</v>
      </c>
      <c r="C1424" s="17" t="s">
        <v>6746</v>
      </c>
      <c r="D1424" s="17" t="s">
        <v>6731</v>
      </c>
      <c r="E1424" s="17" t="s">
        <v>6729</v>
      </c>
      <c r="F1424" s="17" t="s">
        <v>6511</v>
      </c>
      <c r="G1424" s="17" t="s">
        <v>3231</v>
      </c>
      <c r="H1424" s="17" t="s">
        <v>5380</v>
      </c>
    </row>
    <row r="1425" spans="1:8" s="7" customFormat="1" x14ac:dyDescent="0.25">
      <c r="A1425" s="16" t="s">
        <v>237</v>
      </c>
      <c r="B1425" s="16" t="s">
        <v>6747</v>
      </c>
      <c r="C1425" s="17" t="s">
        <v>6748</v>
      </c>
      <c r="D1425" s="17" t="s">
        <v>6731</v>
      </c>
      <c r="E1425" s="17" t="s">
        <v>6729</v>
      </c>
      <c r="F1425" s="17" t="s">
        <v>6511</v>
      </c>
      <c r="G1425" s="17" t="s">
        <v>3231</v>
      </c>
      <c r="H1425" s="17" t="s">
        <v>5380</v>
      </c>
    </row>
    <row r="1426" spans="1:8" s="7" customFormat="1" x14ac:dyDescent="0.25">
      <c r="A1426" s="16" t="s">
        <v>6749</v>
      </c>
      <c r="B1426" s="16" t="s">
        <v>6750</v>
      </c>
      <c r="C1426" s="17" t="s">
        <v>6751</v>
      </c>
      <c r="D1426" s="17" t="s">
        <v>6731</v>
      </c>
      <c r="E1426" s="17" t="s">
        <v>6729</v>
      </c>
      <c r="F1426" s="17" t="s">
        <v>6511</v>
      </c>
      <c r="G1426" s="17" t="s">
        <v>3231</v>
      </c>
      <c r="H1426" s="17" t="s">
        <v>5380</v>
      </c>
    </row>
    <row r="1427" spans="1:8" s="7" customFormat="1" x14ac:dyDescent="0.25">
      <c r="A1427" s="16" t="s">
        <v>6752</v>
      </c>
      <c r="B1427" s="16" t="s">
        <v>6753</v>
      </c>
      <c r="C1427" s="17" t="s">
        <v>6754</v>
      </c>
      <c r="D1427" s="17" t="s">
        <v>6731</v>
      </c>
      <c r="E1427" s="17" t="s">
        <v>6729</v>
      </c>
      <c r="F1427" s="17" t="s">
        <v>6511</v>
      </c>
      <c r="G1427" s="17" t="s">
        <v>3231</v>
      </c>
      <c r="H1427" s="17" t="s">
        <v>5380</v>
      </c>
    </row>
    <row r="1428" spans="1:8" s="7" customFormat="1" x14ac:dyDescent="0.25">
      <c r="A1428" s="16" t="s">
        <v>6755</v>
      </c>
      <c r="B1428" s="16" t="s">
        <v>6756</v>
      </c>
      <c r="C1428" s="17" t="s">
        <v>6757</v>
      </c>
      <c r="D1428" s="17" t="s">
        <v>6731</v>
      </c>
      <c r="E1428" s="17" t="s">
        <v>6729</v>
      </c>
      <c r="F1428" s="17" t="s">
        <v>6511</v>
      </c>
      <c r="G1428" s="17" t="s">
        <v>3231</v>
      </c>
      <c r="H1428" s="17" t="s">
        <v>5380</v>
      </c>
    </row>
    <row r="1429" spans="1:8" s="7" customFormat="1" x14ac:dyDescent="0.25">
      <c r="A1429" s="16" t="s">
        <v>6758</v>
      </c>
      <c r="B1429" s="16" t="s">
        <v>6759</v>
      </c>
      <c r="C1429" s="17" t="s">
        <v>6760</v>
      </c>
      <c r="D1429" s="17" t="s">
        <v>6731</v>
      </c>
      <c r="E1429" s="17" t="s">
        <v>6729</v>
      </c>
      <c r="F1429" s="17" t="s">
        <v>6511</v>
      </c>
      <c r="G1429" s="17" t="s">
        <v>3231</v>
      </c>
      <c r="H1429" s="17" t="s">
        <v>5380</v>
      </c>
    </row>
    <row r="1430" spans="1:8" s="7" customFormat="1" x14ac:dyDescent="0.25">
      <c r="A1430" s="16" t="s">
        <v>546</v>
      </c>
      <c r="B1430" s="16" t="s">
        <v>6761</v>
      </c>
      <c r="C1430" s="17" t="s">
        <v>6762</v>
      </c>
      <c r="D1430" s="17" t="s">
        <v>6731</v>
      </c>
      <c r="E1430" s="17" t="s">
        <v>6729</v>
      </c>
      <c r="F1430" s="17" t="s">
        <v>6511</v>
      </c>
      <c r="G1430" s="17" t="s">
        <v>3231</v>
      </c>
      <c r="H1430" s="17" t="s">
        <v>5380</v>
      </c>
    </row>
    <row r="1431" spans="1:8" s="7" customFormat="1" x14ac:dyDescent="0.25">
      <c r="A1431" s="16" t="s">
        <v>6763</v>
      </c>
      <c r="B1431" s="16" t="s">
        <v>6764</v>
      </c>
      <c r="C1431" s="17" t="s">
        <v>6765</v>
      </c>
      <c r="D1431" s="17" t="s">
        <v>6731</v>
      </c>
      <c r="E1431" s="17" t="s">
        <v>6729</v>
      </c>
      <c r="F1431" s="17" t="s">
        <v>6511</v>
      </c>
      <c r="G1431" s="17" t="s">
        <v>3231</v>
      </c>
      <c r="H1431" s="17" t="s">
        <v>5380</v>
      </c>
    </row>
    <row r="1432" spans="1:8" s="7" customFormat="1" x14ac:dyDescent="0.25">
      <c r="A1432" s="16" t="s">
        <v>6766</v>
      </c>
      <c r="B1432" s="16" t="s">
        <v>6767</v>
      </c>
      <c r="C1432" s="17" t="s">
        <v>6768</v>
      </c>
      <c r="D1432" s="17" t="s">
        <v>6731</v>
      </c>
      <c r="E1432" s="17" t="s">
        <v>6729</v>
      </c>
      <c r="F1432" s="17" t="s">
        <v>6511</v>
      </c>
      <c r="G1432" s="17" t="s">
        <v>3231</v>
      </c>
      <c r="H1432" s="17" t="s">
        <v>5380</v>
      </c>
    </row>
    <row r="1433" spans="1:8" s="7" customFormat="1" x14ac:dyDescent="0.25">
      <c r="A1433" s="16" t="s">
        <v>6769</v>
      </c>
      <c r="B1433" s="16" t="s">
        <v>6770</v>
      </c>
      <c r="C1433" s="17" t="s">
        <v>6771</v>
      </c>
      <c r="D1433" s="17" t="s">
        <v>6731</v>
      </c>
      <c r="E1433" s="17" t="s">
        <v>6729</v>
      </c>
      <c r="F1433" s="17" t="s">
        <v>6511</v>
      </c>
      <c r="G1433" s="17" t="s">
        <v>3231</v>
      </c>
      <c r="H1433" s="17" t="s">
        <v>5380</v>
      </c>
    </row>
    <row r="1434" spans="1:8" s="7" customFormat="1" x14ac:dyDescent="0.25">
      <c r="A1434" s="16" t="s">
        <v>6772</v>
      </c>
      <c r="B1434" s="16" t="s">
        <v>6773</v>
      </c>
      <c r="C1434" s="17" t="s">
        <v>6774</v>
      </c>
      <c r="D1434" s="17" t="s">
        <v>6731</v>
      </c>
      <c r="E1434" s="17" t="s">
        <v>6729</v>
      </c>
      <c r="F1434" s="17" t="s">
        <v>6511</v>
      </c>
      <c r="G1434" s="17" t="s">
        <v>3231</v>
      </c>
      <c r="H1434" s="17" t="s">
        <v>5380</v>
      </c>
    </row>
    <row r="1435" spans="1:8" s="7" customFormat="1" x14ac:dyDescent="0.25">
      <c r="A1435" s="16" t="s">
        <v>6775</v>
      </c>
      <c r="B1435" s="16" t="s">
        <v>6776</v>
      </c>
      <c r="C1435" s="17" t="s">
        <v>6777</v>
      </c>
      <c r="D1435" s="17" t="s">
        <v>6731</v>
      </c>
      <c r="E1435" s="17" t="s">
        <v>6729</v>
      </c>
      <c r="F1435" s="17" t="s">
        <v>6511</v>
      </c>
      <c r="G1435" s="17" t="s">
        <v>3231</v>
      </c>
      <c r="H1435" s="17" t="s">
        <v>5380</v>
      </c>
    </row>
    <row r="1436" spans="1:8" s="7" customFormat="1" x14ac:dyDescent="0.25">
      <c r="A1436" s="16" t="s">
        <v>6778</v>
      </c>
      <c r="B1436" s="16" t="s">
        <v>6779</v>
      </c>
      <c r="C1436" s="17" t="s">
        <v>6780</v>
      </c>
      <c r="D1436" s="17" t="s">
        <v>6731</v>
      </c>
      <c r="E1436" s="17" t="s">
        <v>6729</v>
      </c>
      <c r="F1436" s="17" t="s">
        <v>6511</v>
      </c>
      <c r="G1436" s="17" t="s">
        <v>3231</v>
      </c>
      <c r="H1436" s="17" t="s">
        <v>5380</v>
      </c>
    </row>
    <row r="1437" spans="1:8" s="7" customFormat="1" x14ac:dyDescent="0.25">
      <c r="A1437" s="14" t="s">
        <v>6781</v>
      </c>
      <c r="B1437" s="14" t="s">
        <v>6782</v>
      </c>
      <c r="C1437" s="15"/>
      <c r="D1437" s="15" t="s">
        <v>6783</v>
      </c>
      <c r="E1437" s="15" t="s">
        <v>6729</v>
      </c>
      <c r="F1437" s="15" t="s">
        <v>6511</v>
      </c>
      <c r="G1437" s="15" t="s">
        <v>3688</v>
      </c>
      <c r="H1437" s="15" t="s">
        <v>5380</v>
      </c>
    </row>
    <row r="1438" spans="1:8" s="7" customFormat="1" x14ac:dyDescent="0.25">
      <c r="A1438" s="16" t="s">
        <v>6784</v>
      </c>
      <c r="B1438" s="16" t="s">
        <v>6785</v>
      </c>
      <c r="C1438" s="17" t="s">
        <v>6786</v>
      </c>
      <c r="D1438" s="17" t="s">
        <v>6783</v>
      </c>
      <c r="E1438" s="17" t="s">
        <v>6729</v>
      </c>
      <c r="F1438" s="17" t="s">
        <v>6511</v>
      </c>
      <c r="G1438" s="17" t="s">
        <v>3231</v>
      </c>
      <c r="H1438" s="17" t="s">
        <v>5380</v>
      </c>
    </row>
    <row r="1439" spans="1:8" s="7" customFormat="1" x14ac:dyDescent="0.25">
      <c r="A1439" s="16" t="s">
        <v>6787</v>
      </c>
      <c r="B1439" s="16" t="s">
        <v>6788</v>
      </c>
      <c r="C1439" s="17" t="s">
        <v>6789</v>
      </c>
      <c r="D1439" s="17" t="s">
        <v>6783</v>
      </c>
      <c r="E1439" s="17" t="s">
        <v>6729</v>
      </c>
      <c r="F1439" s="17" t="s">
        <v>6511</v>
      </c>
      <c r="G1439" s="17" t="s">
        <v>3688</v>
      </c>
      <c r="H1439" s="17" t="s">
        <v>5380</v>
      </c>
    </row>
    <row r="1440" spans="1:8" s="7" customFormat="1" x14ac:dyDescent="0.25">
      <c r="A1440" s="16" t="s">
        <v>6790</v>
      </c>
      <c r="B1440" s="16" t="s">
        <v>6791</v>
      </c>
      <c r="C1440" s="17" t="s">
        <v>6792</v>
      </c>
      <c r="D1440" s="17" t="s">
        <v>6783</v>
      </c>
      <c r="E1440" s="17" t="s">
        <v>6729</v>
      </c>
      <c r="F1440" s="17" t="s">
        <v>6511</v>
      </c>
      <c r="G1440" s="17" t="s">
        <v>3688</v>
      </c>
      <c r="H1440" s="17" t="s">
        <v>5380</v>
      </c>
    </row>
    <row r="1441" spans="1:8" s="7" customFormat="1" x14ac:dyDescent="0.25">
      <c r="A1441" s="14" t="s">
        <v>6793</v>
      </c>
      <c r="B1441" s="14" t="s">
        <v>6794</v>
      </c>
      <c r="C1441" s="15"/>
      <c r="D1441" s="15" t="s">
        <v>6794</v>
      </c>
      <c r="E1441" s="15" t="s">
        <v>6729</v>
      </c>
      <c r="F1441" s="15" t="s">
        <v>6511</v>
      </c>
      <c r="G1441" s="15" t="s">
        <v>3688</v>
      </c>
      <c r="H1441" s="15" t="s">
        <v>5380</v>
      </c>
    </row>
    <row r="1442" spans="1:8" s="7" customFormat="1" x14ac:dyDescent="0.25">
      <c r="A1442" s="16" t="s">
        <v>6795</v>
      </c>
      <c r="B1442" s="16" t="s">
        <v>6796</v>
      </c>
      <c r="C1442" s="17" t="s">
        <v>6792</v>
      </c>
      <c r="D1442" s="17" t="s">
        <v>6794</v>
      </c>
      <c r="E1442" s="17" t="s">
        <v>6729</v>
      </c>
      <c r="F1442" s="17" t="s">
        <v>6511</v>
      </c>
      <c r="G1442" s="17" t="s">
        <v>3688</v>
      </c>
      <c r="H1442" s="17" t="s">
        <v>5380</v>
      </c>
    </row>
    <row r="1443" spans="1:8" s="7" customFormat="1" x14ac:dyDescent="0.25">
      <c r="A1443" s="14" t="s">
        <v>6797</v>
      </c>
      <c r="B1443" s="14" t="s">
        <v>6798</v>
      </c>
      <c r="C1443" s="15"/>
      <c r="D1443" s="15" t="s">
        <v>6798</v>
      </c>
      <c r="E1443" s="15" t="s">
        <v>6729</v>
      </c>
      <c r="F1443" s="15" t="s">
        <v>6511</v>
      </c>
      <c r="G1443" s="15" t="s">
        <v>3231</v>
      </c>
      <c r="H1443" s="15" t="s">
        <v>5380</v>
      </c>
    </row>
    <row r="1444" spans="1:8" s="7" customFormat="1" x14ac:dyDescent="0.25">
      <c r="A1444" s="16" t="s">
        <v>6799</v>
      </c>
      <c r="B1444" s="16" t="s">
        <v>6736</v>
      </c>
      <c r="C1444" s="17" t="s">
        <v>6737</v>
      </c>
      <c r="D1444" s="17" t="s">
        <v>6798</v>
      </c>
      <c r="E1444" s="17" t="s">
        <v>6729</v>
      </c>
      <c r="F1444" s="17" t="s">
        <v>6511</v>
      </c>
      <c r="G1444" s="17" t="s">
        <v>3231</v>
      </c>
      <c r="H1444" s="17" t="s">
        <v>5380</v>
      </c>
    </row>
    <row r="1445" spans="1:8" s="7" customFormat="1" x14ac:dyDescent="0.25">
      <c r="A1445" s="16" t="s">
        <v>6800</v>
      </c>
      <c r="B1445" s="16" t="s">
        <v>6739</v>
      </c>
      <c r="C1445" s="17" t="s">
        <v>6740</v>
      </c>
      <c r="D1445" s="17" t="s">
        <v>6798</v>
      </c>
      <c r="E1445" s="17" t="s">
        <v>6729</v>
      </c>
      <c r="F1445" s="17" t="s">
        <v>6511</v>
      </c>
      <c r="G1445" s="17" t="s">
        <v>3231</v>
      </c>
      <c r="H1445" s="17" t="s">
        <v>5380</v>
      </c>
    </row>
    <row r="1446" spans="1:8" s="7" customFormat="1" x14ac:dyDescent="0.25">
      <c r="A1446" s="16" t="s">
        <v>6801</v>
      </c>
      <c r="B1446" s="16" t="s">
        <v>6742</v>
      </c>
      <c r="C1446" s="17" t="s">
        <v>6743</v>
      </c>
      <c r="D1446" s="17" t="s">
        <v>6798</v>
      </c>
      <c r="E1446" s="17" t="s">
        <v>6729</v>
      </c>
      <c r="F1446" s="17" t="s">
        <v>6511</v>
      </c>
      <c r="G1446" s="17" t="s">
        <v>3231</v>
      </c>
      <c r="H1446" s="17" t="s">
        <v>5380</v>
      </c>
    </row>
    <row r="1447" spans="1:8" s="7" customFormat="1" x14ac:dyDescent="0.25">
      <c r="A1447" s="14" t="s">
        <v>6802</v>
      </c>
      <c r="B1447" s="14" t="s">
        <v>6803</v>
      </c>
      <c r="C1447" s="15"/>
      <c r="D1447" s="15" t="s">
        <v>6803</v>
      </c>
      <c r="E1447" s="15" t="s">
        <v>6729</v>
      </c>
      <c r="F1447" s="15" t="s">
        <v>6511</v>
      </c>
      <c r="G1447" s="15" t="s">
        <v>3231</v>
      </c>
      <c r="H1447" s="15" t="s">
        <v>5380</v>
      </c>
    </row>
    <row r="1448" spans="1:8" s="7" customFormat="1" x14ac:dyDescent="0.25">
      <c r="A1448" s="16" t="s">
        <v>6804</v>
      </c>
      <c r="B1448" s="16" t="s">
        <v>6805</v>
      </c>
      <c r="C1448" s="17" t="s">
        <v>6806</v>
      </c>
      <c r="D1448" s="17" t="s">
        <v>6803</v>
      </c>
      <c r="E1448" s="17" t="s">
        <v>6729</v>
      </c>
      <c r="F1448" s="17" t="s">
        <v>6511</v>
      </c>
      <c r="G1448" s="17" t="s">
        <v>3231</v>
      </c>
      <c r="H1448" s="17" t="s">
        <v>5380</v>
      </c>
    </row>
    <row r="1449" spans="1:8" s="7" customFormat="1" x14ac:dyDescent="0.25">
      <c r="A1449" s="14" t="s">
        <v>6807</v>
      </c>
      <c r="B1449" s="14" t="s">
        <v>6808</v>
      </c>
      <c r="C1449" s="15"/>
      <c r="D1449" s="15"/>
      <c r="E1449" s="15"/>
      <c r="F1449" s="15"/>
      <c r="G1449" s="15"/>
      <c r="H1449" s="15"/>
    </row>
    <row r="1450" spans="1:8" x14ac:dyDescent="0.25">
      <c r="A1450" s="14" t="s">
        <v>6809</v>
      </c>
      <c r="B1450" s="14" t="s">
        <v>6810</v>
      </c>
      <c r="C1450" s="15"/>
      <c r="D1450" s="15" t="s">
        <v>6810</v>
      </c>
      <c r="E1450" s="15" t="s">
        <v>6729</v>
      </c>
      <c r="F1450" s="15" t="s">
        <v>6511</v>
      </c>
      <c r="G1450" s="15" t="s">
        <v>3231</v>
      </c>
      <c r="H1450" s="15" t="s">
        <v>5380</v>
      </c>
    </row>
    <row r="1451" spans="1:8" x14ac:dyDescent="0.25">
      <c r="A1451" s="16" t="s">
        <v>6811</v>
      </c>
      <c r="B1451" s="16" t="s">
        <v>6812</v>
      </c>
      <c r="C1451" s="17" t="s">
        <v>6813</v>
      </c>
      <c r="D1451" s="17" t="s">
        <v>6810</v>
      </c>
      <c r="E1451" s="17" t="s">
        <v>6729</v>
      </c>
      <c r="F1451" s="17" t="s">
        <v>6511</v>
      </c>
      <c r="G1451" s="17" t="s">
        <v>3231</v>
      </c>
      <c r="H1451" s="17" t="s">
        <v>5380</v>
      </c>
    </row>
    <row r="1452" spans="1:8" x14ac:dyDescent="0.25">
      <c r="A1452" s="14" t="s">
        <v>6814</v>
      </c>
      <c r="B1452" s="14" t="s">
        <v>6815</v>
      </c>
      <c r="C1452" s="15"/>
      <c r="D1452" s="15"/>
      <c r="E1452" s="15"/>
      <c r="F1452" s="15"/>
      <c r="G1452" s="15"/>
      <c r="H1452" s="15"/>
    </row>
    <row r="1453" spans="1:8" x14ac:dyDescent="0.25">
      <c r="A1453" s="14" t="s">
        <v>6816</v>
      </c>
      <c r="B1453" s="14" t="s">
        <v>6817</v>
      </c>
      <c r="C1453" s="15"/>
      <c r="D1453" s="15" t="s">
        <v>6817</v>
      </c>
      <c r="E1453" s="15" t="s">
        <v>6729</v>
      </c>
      <c r="F1453" s="15" t="s">
        <v>6511</v>
      </c>
      <c r="G1453" s="15" t="s">
        <v>3231</v>
      </c>
      <c r="H1453" s="15" t="s">
        <v>5380</v>
      </c>
    </row>
    <row r="1454" spans="1:8" x14ac:dyDescent="0.25">
      <c r="A1454" s="16" t="s">
        <v>6818</v>
      </c>
      <c r="B1454" s="16" t="s">
        <v>6819</v>
      </c>
      <c r="C1454" s="17" t="s">
        <v>6820</v>
      </c>
      <c r="D1454" s="17" t="s">
        <v>6817</v>
      </c>
      <c r="E1454" s="17" t="s">
        <v>6729</v>
      </c>
      <c r="F1454" s="17" t="s">
        <v>6511</v>
      </c>
      <c r="G1454" s="17" t="s">
        <v>3231</v>
      </c>
      <c r="H1454" s="17" t="s">
        <v>5380</v>
      </c>
    </row>
    <row r="1455" spans="1:8" x14ac:dyDescent="0.25">
      <c r="A1455" s="14" t="s">
        <v>6821</v>
      </c>
      <c r="B1455" s="14" t="s">
        <v>6822</v>
      </c>
      <c r="C1455" s="15"/>
      <c r="D1455" s="15"/>
      <c r="E1455" s="15"/>
      <c r="F1455" s="15"/>
      <c r="G1455" s="15"/>
      <c r="H1455" s="15"/>
    </row>
    <row r="1456" spans="1:8" x14ac:dyDescent="0.25">
      <c r="A1456" s="14" t="s">
        <v>6823</v>
      </c>
      <c r="B1456" s="14" t="s">
        <v>6824</v>
      </c>
      <c r="C1456" s="15"/>
      <c r="D1456" s="15" t="s">
        <v>6824</v>
      </c>
      <c r="E1456" s="15" t="s">
        <v>6729</v>
      </c>
      <c r="F1456" s="15" t="s">
        <v>6511</v>
      </c>
      <c r="G1456" s="15" t="s">
        <v>3231</v>
      </c>
      <c r="H1456" s="15" t="s">
        <v>5380</v>
      </c>
    </row>
    <row r="1457" spans="1:8" s="7" customFormat="1" x14ac:dyDescent="0.25">
      <c r="A1457" s="16" t="s">
        <v>6825</v>
      </c>
      <c r="B1457" s="16" t="s">
        <v>6826</v>
      </c>
      <c r="C1457" s="17" t="s">
        <v>6827</v>
      </c>
      <c r="D1457" s="17" t="s">
        <v>6824</v>
      </c>
      <c r="E1457" s="17" t="s">
        <v>6729</v>
      </c>
      <c r="F1457" s="17" t="s">
        <v>6511</v>
      </c>
      <c r="G1457" s="17" t="s">
        <v>3231</v>
      </c>
      <c r="H1457" s="17" t="s">
        <v>5380</v>
      </c>
    </row>
    <row r="1458" spans="1:8" s="7" customFormat="1" x14ac:dyDescent="0.25">
      <c r="A1458" s="14" t="s">
        <v>6828</v>
      </c>
      <c r="B1458" s="14" t="s">
        <v>6829</v>
      </c>
      <c r="C1458" s="15"/>
      <c r="D1458" s="15"/>
      <c r="E1458" s="15"/>
      <c r="F1458" s="15"/>
      <c r="G1458" s="15"/>
      <c r="H1458" s="15"/>
    </row>
    <row r="1459" spans="1:8" s="7" customFormat="1" x14ac:dyDescent="0.25">
      <c r="A1459" s="14" t="s">
        <v>6830</v>
      </c>
      <c r="B1459" s="14" t="s">
        <v>6829</v>
      </c>
      <c r="C1459" s="15"/>
      <c r="D1459" s="15"/>
      <c r="E1459" s="15"/>
      <c r="F1459" s="15"/>
      <c r="G1459" s="15"/>
      <c r="H1459" s="15"/>
    </row>
    <row r="1460" spans="1:8" s="7" customFormat="1" x14ac:dyDescent="0.25">
      <c r="A1460" s="14" t="s">
        <v>6831</v>
      </c>
      <c r="B1460" s="14" t="s">
        <v>6832</v>
      </c>
      <c r="C1460" s="15"/>
      <c r="D1460" s="15" t="s">
        <v>6832</v>
      </c>
      <c r="E1460" s="15" t="s">
        <v>6829</v>
      </c>
      <c r="F1460" s="15" t="s">
        <v>6511</v>
      </c>
      <c r="G1460" s="15" t="s">
        <v>3231</v>
      </c>
      <c r="H1460" s="15" t="s">
        <v>5380</v>
      </c>
    </row>
    <row r="1461" spans="1:8" x14ac:dyDescent="0.25">
      <c r="A1461" s="16" t="s">
        <v>6833</v>
      </c>
      <c r="B1461" s="16" t="s">
        <v>6834</v>
      </c>
      <c r="C1461" s="17" t="s">
        <v>6835</v>
      </c>
      <c r="D1461" s="17" t="s">
        <v>6832</v>
      </c>
      <c r="E1461" s="17" t="s">
        <v>6829</v>
      </c>
      <c r="F1461" s="17" t="s">
        <v>6511</v>
      </c>
      <c r="G1461" s="17" t="s">
        <v>3231</v>
      </c>
      <c r="H1461" s="17" t="s">
        <v>5380</v>
      </c>
    </row>
    <row r="1462" spans="1:8" x14ac:dyDescent="0.25">
      <c r="A1462" s="16" t="s">
        <v>6836</v>
      </c>
      <c r="B1462" s="16" t="s">
        <v>6837</v>
      </c>
      <c r="C1462" s="17"/>
      <c r="D1462" s="17" t="s">
        <v>6832</v>
      </c>
      <c r="E1462" s="17" t="s">
        <v>6829</v>
      </c>
      <c r="F1462" s="17" t="s">
        <v>6511</v>
      </c>
      <c r="G1462" s="17" t="s">
        <v>3231</v>
      </c>
      <c r="H1462" s="17" t="s">
        <v>5380</v>
      </c>
    </row>
    <row r="1463" spans="1:8" x14ac:dyDescent="0.25">
      <c r="A1463" s="16" t="s">
        <v>6838</v>
      </c>
      <c r="B1463" s="16" t="s">
        <v>6839</v>
      </c>
      <c r="C1463" s="17" t="s">
        <v>6840</v>
      </c>
      <c r="D1463" s="17" t="s">
        <v>6832</v>
      </c>
      <c r="E1463" s="17" t="s">
        <v>6829</v>
      </c>
      <c r="F1463" s="17" t="s">
        <v>6511</v>
      </c>
      <c r="G1463" s="17" t="s">
        <v>3231</v>
      </c>
      <c r="H1463" s="17" t="s">
        <v>5380</v>
      </c>
    </row>
    <row r="1464" spans="1:8" x14ac:dyDescent="0.25">
      <c r="A1464" s="16" t="s">
        <v>832</v>
      </c>
      <c r="B1464" s="16" t="s">
        <v>6841</v>
      </c>
      <c r="C1464" s="17" t="s">
        <v>6842</v>
      </c>
      <c r="D1464" s="17" t="s">
        <v>6832</v>
      </c>
      <c r="E1464" s="17" t="s">
        <v>6829</v>
      </c>
      <c r="F1464" s="17" t="s">
        <v>6511</v>
      </c>
      <c r="G1464" s="17" t="s">
        <v>3231</v>
      </c>
      <c r="H1464" s="17" t="s">
        <v>5380</v>
      </c>
    </row>
    <row r="1465" spans="1:8" x14ac:dyDescent="0.25">
      <c r="A1465" s="16" t="s">
        <v>6843</v>
      </c>
      <c r="B1465" s="16" t="s">
        <v>6844</v>
      </c>
      <c r="C1465" s="17" t="s">
        <v>6845</v>
      </c>
      <c r="D1465" s="17" t="s">
        <v>6832</v>
      </c>
      <c r="E1465" s="17" t="s">
        <v>6829</v>
      </c>
      <c r="F1465" s="17" t="s">
        <v>6511</v>
      </c>
      <c r="G1465" s="17" t="s">
        <v>3231</v>
      </c>
      <c r="H1465" s="17" t="s">
        <v>5380</v>
      </c>
    </row>
    <row r="1466" spans="1:8" x14ac:dyDescent="0.25">
      <c r="A1466" s="16" t="s">
        <v>6846</v>
      </c>
      <c r="B1466" s="16" t="s">
        <v>6847</v>
      </c>
      <c r="C1466" s="17" t="s">
        <v>6848</v>
      </c>
      <c r="D1466" s="17" t="s">
        <v>6832</v>
      </c>
      <c r="E1466" s="17" t="s">
        <v>6829</v>
      </c>
      <c r="F1466" s="17" t="s">
        <v>6511</v>
      </c>
      <c r="G1466" s="17" t="s">
        <v>3231</v>
      </c>
      <c r="H1466" s="17" t="s">
        <v>5380</v>
      </c>
    </row>
    <row r="1467" spans="1:8" x14ac:dyDescent="0.25">
      <c r="A1467" s="16" t="s">
        <v>606</v>
      </c>
      <c r="B1467" s="16" t="s">
        <v>6849</v>
      </c>
      <c r="C1467" s="17" t="s">
        <v>6850</v>
      </c>
      <c r="D1467" s="17" t="s">
        <v>6832</v>
      </c>
      <c r="E1467" s="17" t="s">
        <v>6829</v>
      </c>
      <c r="F1467" s="17" t="s">
        <v>6511</v>
      </c>
      <c r="G1467" s="17" t="s">
        <v>3231</v>
      </c>
      <c r="H1467" s="17" t="s">
        <v>5380</v>
      </c>
    </row>
    <row r="1468" spans="1:8" x14ac:dyDescent="0.25">
      <c r="A1468" s="16" t="s">
        <v>6851</v>
      </c>
      <c r="B1468" s="16" t="s">
        <v>6852</v>
      </c>
      <c r="C1468" s="17" t="s">
        <v>6853</v>
      </c>
      <c r="D1468" s="17" t="s">
        <v>6832</v>
      </c>
      <c r="E1468" s="17" t="s">
        <v>6829</v>
      </c>
      <c r="F1468" s="17" t="s">
        <v>6511</v>
      </c>
      <c r="G1468" s="17" t="s">
        <v>3231</v>
      </c>
      <c r="H1468" s="17" t="s">
        <v>5380</v>
      </c>
    </row>
    <row r="1469" spans="1:8" x14ac:dyDescent="0.25">
      <c r="A1469" s="16" t="s">
        <v>6854</v>
      </c>
      <c r="B1469" s="16" t="s">
        <v>6855</v>
      </c>
      <c r="C1469" s="17" t="s">
        <v>6856</v>
      </c>
      <c r="D1469" s="17" t="s">
        <v>6832</v>
      </c>
      <c r="E1469" s="17" t="s">
        <v>6829</v>
      </c>
      <c r="F1469" s="17" t="s">
        <v>6511</v>
      </c>
      <c r="G1469" s="17" t="s">
        <v>3231</v>
      </c>
      <c r="H1469" s="17" t="s">
        <v>5380</v>
      </c>
    </row>
    <row r="1470" spans="1:8" x14ac:dyDescent="0.25">
      <c r="A1470" s="16" t="s">
        <v>6857</v>
      </c>
      <c r="B1470" s="16" t="s">
        <v>6858</v>
      </c>
      <c r="C1470" s="17" t="s">
        <v>6850</v>
      </c>
      <c r="D1470" s="17" t="s">
        <v>6832</v>
      </c>
      <c r="E1470" s="17" t="s">
        <v>6829</v>
      </c>
      <c r="F1470" s="17" t="s">
        <v>6511</v>
      </c>
      <c r="G1470" s="17" t="s">
        <v>3231</v>
      </c>
      <c r="H1470" s="17" t="s">
        <v>5380</v>
      </c>
    </row>
    <row r="1471" spans="1:8" x14ac:dyDescent="0.25">
      <c r="A1471" s="16" t="s">
        <v>6859</v>
      </c>
      <c r="B1471" s="16" t="s">
        <v>6860</v>
      </c>
      <c r="C1471" s="17" t="s">
        <v>6861</v>
      </c>
      <c r="D1471" s="17" t="s">
        <v>6832</v>
      </c>
      <c r="E1471" s="17" t="s">
        <v>6829</v>
      </c>
      <c r="F1471" s="17" t="s">
        <v>6511</v>
      </c>
      <c r="G1471" s="17" t="s">
        <v>3231</v>
      </c>
      <c r="H1471" s="17" t="s">
        <v>5380</v>
      </c>
    </row>
    <row r="1472" spans="1:8" x14ac:dyDescent="0.25">
      <c r="A1472" s="16" t="s">
        <v>6862</v>
      </c>
      <c r="B1472" s="16" t="s">
        <v>6863</v>
      </c>
      <c r="C1472" s="17" t="s">
        <v>6864</v>
      </c>
      <c r="D1472" s="17" t="s">
        <v>6832</v>
      </c>
      <c r="E1472" s="17" t="s">
        <v>6829</v>
      </c>
      <c r="F1472" s="17" t="s">
        <v>6511</v>
      </c>
      <c r="G1472" s="17" t="s">
        <v>3231</v>
      </c>
      <c r="H1472" s="17" t="s">
        <v>5380</v>
      </c>
    </row>
    <row r="1473" spans="1:8" x14ac:dyDescent="0.25">
      <c r="A1473" s="16" t="s">
        <v>6865</v>
      </c>
      <c r="B1473" s="16" t="s">
        <v>6866</v>
      </c>
      <c r="C1473" s="17" t="s">
        <v>6867</v>
      </c>
      <c r="D1473" s="17" t="s">
        <v>6832</v>
      </c>
      <c r="E1473" s="17" t="s">
        <v>6829</v>
      </c>
      <c r="F1473" s="17" t="s">
        <v>6511</v>
      </c>
      <c r="G1473" s="17" t="s">
        <v>3231</v>
      </c>
      <c r="H1473" s="17" t="s">
        <v>5380</v>
      </c>
    </row>
    <row r="1474" spans="1:8" x14ac:dyDescent="0.25">
      <c r="A1474" s="16" t="s">
        <v>6868</v>
      </c>
      <c r="B1474" s="16" t="s">
        <v>6869</v>
      </c>
      <c r="C1474" s="17" t="s">
        <v>6870</v>
      </c>
      <c r="D1474" s="17" t="s">
        <v>6832</v>
      </c>
      <c r="E1474" s="17" t="s">
        <v>6829</v>
      </c>
      <c r="F1474" s="17" t="s">
        <v>6511</v>
      </c>
      <c r="G1474" s="17" t="s">
        <v>3231</v>
      </c>
      <c r="H1474" s="17" t="s">
        <v>5380</v>
      </c>
    </row>
    <row r="1475" spans="1:8" x14ac:dyDescent="0.25">
      <c r="A1475" s="16" t="s">
        <v>6871</v>
      </c>
      <c r="B1475" s="16" t="s">
        <v>6872</v>
      </c>
      <c r="C1475" s="17" t="s">
        <v>6873</v>
      </c>
      <c r="D1475" s="17" t="s">
        <v>6832</v>
      </c>
      <c r="E1475" s="17" t="s">
        <v>6829</v>
      </c>
      <c r="F1475" s="17" t="s">
        <v>6511</v>
      </c>
      <c r="G1475" s="17" t="s">
        <v>3231</v>
      </c>
      <c r="H1475" s="17" t="s">
        <v>5380</v>
      </c>
    </row>
    <row r="1476" spans="1:8" s="7" customFormat="1" x14ac:dyDescent="0.25">
      <c r="A1476" s="16" t="s">
        <v>6874</v>
      </c>
      <c r="B1476" s="16" t="s">
        <v>6875</v>
      </c>
      <c r="C1476" s="17" t="s">
        <v>6876</v>
      </c>
      <c r="D1476" s="17" t="s">
        <v>6832</v>
      </c>
      <c r="E1476" s="17" t="s">
        <v>6829</v>
      </c>
      <c r="F1476" s="17" t="s">
        <v>6511</v>
      </c>
      <c r="G1476" s="17" t="s">
        <v>3231</v>
      </c>
      <c r="H1476" s="17" t="s">
        <v>5380</v>
      </c>
    </row>
    <row r="1477" spans="1:8" s="7" customFormat="1" x14ac:dyDescent="0.25">
      <c r="A1477" s="16" t="s">
        <v>6877</v>
      </c>
      <c r="B1477" s="16" t="s">
        <v>6878</v>
      </c>
      <c r="C1477" s="17" t="s">
        <v>6879</v>
      </c>
      <c r="D1477" s="17" t="s">
        <v>6832</v>
      </c>
      <c r="E1477" s="17" t="s">
        <v>6829</v>
      </c>
      <c r="F1477" s="17" t="s">
        <v>6511</v>
      </c>
      <c r="G1477" s="17" t="s">
        <v>3231</v>
      </c>
      <c r="H1477" s="17" t="s">
        <v>5380</v>
      </c>
    </row>
    <row r="1478" spans="1:8" s="7" customFormat="1" x14ac:dyDescent="0.25">
      <c r="A1478" s="16" t="s">
        <v>6880</v>
      </c>
      <c r="B1478" s="16" t="s">
        <v>6881</v>
      </c>
      <c r="C1478" s="17" t="s">
        <v>6882</v>
      </c>
      <c r="D1478" s="17" t="s">
        <v>6832</v>
      </c>
      <c r="E1478" s="17" t="s">
        <v>6829</v>
      </c>
      <c r="F1478" s="17" t="s">
        <v>6511</v>
      </c>
      <c r="G1478" s="17" t="s">
        <v>3231</v>
      </c>
      <c r="H1478" s="17" t="s">
        <v>5380</v>
      </c>
    </row>
    <row r="1479" spans="1:8" s="7" customFormat="1" x14ac:dyDescent="0.25">
      <c r="A1479" s="14" t="s">
        <v>6883</v>
      </c>
      <c r="B1479" s="14" t="s">
        <v>6884</v>
      </c>
      <c r="C1479" s="15"/>
      <c r="D1479" s="15" t="s">
        <v>6884</v>
      </c>
      <c r="E1479" s="15" t="s">
        <v>6829</v>
      </c>
      <c r="F1479" s="15" t="s">
        <v>6511</v>
      </c>
      <c r="G1479" s="15" t="s">
        <v>3231</v>
      </c>
      <c r="H1479" s="15" t="s">
        <v>5380</v>
      </c>
    </row>
    <row r="1480" spans="1:8" s="7" customFormat="1" x14ac:dyDescent="0.25">
      <c r="A1480" s="16" t="s">
        <v>6885</v>
      </c>
      <c r="B1480" s="16" t="s">
        <v>6886</v>
      </c>
      <c r="C1480" s="17" t="s">
        <v>6887</v>
      </c>
      <c r="D1480" s="17" t="s">
        <v>6884</v>
      </c>
      <c r="E1480" s="17" t="s">
        <v>6829</v>
      </c>
      <c r="F1480" s="17" t="s">
        <v>6511</v>
      </c>
      <c r="G1480" s="17" t="s">
        <v>3231</v>
      </c>
      <c r="H1480" s="17" t="s">
        <v>5380</v>
      </c>
    </row>
    <row r="1481" spans="1:8" s="7" customFormat="1" x14ac:dyDescent="0.25">
      <c r="A1481" s="14" t="s">
        <v>6888</v>
      </c>
      <c r="B1481" s="14" t="s">
        <v>6889</v>
      </c>
      <c r="C1481" s="15"/>
      <c r="D1481" s="15"/>
      <c r="E1481" s="15"/>
      <c r="F1481" s="15"/>
      <c r="G1481" s="15"/>
      <c r="H1481" s="15"/>
    </row>
    <row r="1482" spans="1:8" s="7" customFormat="1" x14ac:dyDescent="0.25">
      <c r="A1482" s="14" t="s">
        <v>6890</v>
      </c>
      <c r="B1482" s="14" t="s">
        <v>6891</v>
      </c>
      <c r="C1482" s="15"/>
      <c r="D1482" s="15" t="s">
        <v>6891</v>
      </c>
      <c r="E1482" s="15" t="s">
        <v>6829</v>
      </c>
      <c r="F1482" s="15" t="s">
        <v>6511</v>
      </c>
      <c r="G1482" s="15" t="s">
        <v>3231</v>
      </c>
      <c r="H1482" s="15" t="s">
        <v>5380</v>
      </c>
    </row>
    <row r="1483" spans="1:8" s="7" customFormat="1" x14ac:dyDescent="0.25">
      <c r="A1483" s="16" t="s">
        <v>806</v>
      </c>
      <c r="B1483" s="16" t="s">
        <v>6892</v>
      </c>
      <c r="C1483" s="17" t="s">
        <v>6893</v>
      </c>
      <c r="D1483" s="17" t="s">
        <v>6891</v>
      </c>
      <c r="E1483" s="17" t="s">
        <v>6829</v>
      </c>
      <c r="F1483" s="17" t="s">
        <v>6511</v>
      </c>
      <c r="G1483" s="17" t="s">
        <v>3231</v>
      </c>
      <c r="H1483" s="17" t="s">
        <v>5380</v>
      </c>
    </row>
    <row r="1484" spans="1:8" s="7" customFormat="1" x14ac:dyDescent="0.25">
      <c r="A1484" s="14" t="s">
        <v>6894</v>
      </c>
      <c r="B1484" s="14" t="s">
        <v>6895</v>
      </c>
      <c r="C1484" s="15"/>
      <c r="D1484" s="15"/>
      <c r="E1484" s="15"/>
      <c r="F1484" s="15"/>
      <c r="G1484" s="15"/>
      <c r="H1484" s="15"/>
    </row>
    <row r="1485" spans="1:8" s="7" customFormat="1" x14ac:dyDescent="0.25">
      <c r="A1485" s="14" t="s">
        <v>6896</v>
      </c>
      <c r="B1485" s="14" t="s">
        <v>6897</v>
      </c>
      <c r="C1485" s="15"/>
      <c r="D1485" s="15"/>
      <c r="E1485" s="15"/>
      <c r="F1485" s="15"/>
      <c r="G1485" s="15"/>
      <c r="H1485" s="15"/>
    </row>
    <row r="1486" spans="1:8" s="7" customFormat="1" x14ac:dyDescent="0.25">
      <c r="A1486" s="14" t="s">
        <v>6898</v>
      </c>
      <c r="B1486" s="14" t="s">
        <v>6899</v>
      </c>
      <c r="C1486" s="15"/>
      <c r="D1486" s="15"/>
      <c r="E1486" s="15"/>
      <c r="F1486" s="15"/>
      <c r="G1486" s="15"/>
      <c r="H1486" s="15"/>
    </row>
    <row r="1487" spans="1:8" s="7" customFormat="1" x14ac:dyDescent="0.25">
      <c r="A1487" s="14" t="s">
        <v>6900</v>
      </c>
      <c r="B1487" s="14" t="s">
        <v>6901</v>
      </c>
      <c r="C1487" s="15"/>
      <c r="D1487" s="15" t="s">
        <v>6901</v>
      </c>
      <c r="E1487" s="15" t="s">
        <v>6902</v>
      </c>
      <c r="F1487" s="15" t="s">
        <v>6902</v>
      </c>
      <c r="G1487" s="15" t="s">
        <v>3231</v>
      </c>
      <c r="H1487" s="15" t="s">
        <v>5380</v>
      </c>
    </row>
    <row r="1488" spans="1:8" s="7" customFormat="1" x14ac:dyDescent="0.25">
      <c r="A1488" s="16" t="s">
        <v>6903</v>
      </c>
      <c r="B1488" s="16" t="s">
        <v>6904</v>
      </c>
      <c r="C1488" s="17" t="s">
        <v>6905</v>
      </c>
      <c r="D1488" s="17" t="s">
        <v>6901</v>
      </c>
      <c r="E1488" s="17" t="s">
        <v>6902</v>
      </c>
      <c r="F1488" s="17" t="s">
        <v>6902</v>
      </c>
      <c r="G1488" s="17" t="s">
        <v>3231</v>
      </c>
      <c r="H1488" s="17" t="s">
        <v>5380</v>
      </c>
    </row>
    <row r="1489" spans="1:8" x14ac:dyDescent="0.25">
      <c r="A1489" s="16" t="s">
        <v>6906</v>
      </c>
      <c r="B1489" s="16" t="s">
        <v>6907</v>
      </c>
      <c r="C1489" s="17" t="s">
        <v>6908</v>
      </c>
      <c r="D1489" s="17" t="s">
        <v>6901</v>
      </c>
      <c r="E1489" s="17" t="s">
        <v>6902</v>
      </c>
      <c r="F1489" s="17" t="s">
        <v>6902</v>
      </c>
      <c r="G1489" s="17" t="s">
        <v>3231</v>
      </c>
      <c r="H1489" s="17" t="s">
        <v>5380</v>
      </c>
    </row>
    <row r="1490" spans="1:8" s="7" customFormat="1" x14ac:dyDescent="0.25">
      <c r="A1490" s="16" t="s">
        <v>6909</v>
      </c>
      <c r="B1490" s="16" t="s">
        <v>6910</v>
      </c>
      <c r="C1490" s="17"/>
      <c r="D1490" s="17" t="s">
        <v>6901</v>
      </c>
      <c r="E1490" s="17" t="s">
        <v>6902</v>
      </c>
      <c r="F1490" s="17" t="s">
        <v>6902</v>
      </c>
      <c r="G1490" s="17" t="s">
        <v>3231</v>
      </c>
      <c r="H1490" s="17" t="s">
        <v>5380</v>
      </c>
    </row>
    <row r="1491" spans="1:8" s="7" customFormat="1" x14ac:dyDescent="0.25">
      <c r="A1491" s="16" t="s">
        <v>452</v>
      </c>
      <c r="B1491" s="16" t="s">
        <v>6911</v>
      </c>
      <c r="C1491" s="17" t="s">
        <v>6912</v>
      </c>
      <c r="D1491" s="17" t="s">
        <v>6901</v>
      </c>
      <c r="E1491" s="17" t="s">
        <v>6902</v>
      </c>
      <c r="F1491" s="17" t="s">
        <v>6902</v>
      </c>
      <c r="G1491" s="17" t="s">
        <v>3231</v>
      </c>
      <c r="H1491" s="17" t="s">
        <v>5380</v>
      </c>
    </row>
    <row r="1492" spans="1:8" s="7" customFormat="1" x14ac:dyDescent="0.25">
      <c r="A1492" s="16" t="s">
        <v>6913</v>
      </c>
      <c r="B1492" s="16" t="s">
        <v>6914</v>
      </c>
      <c r="C1492" s="17" t="s">
        <v>6915</v>
      </c>
      <c r="D1492" s="17" t="s">
        <v>6901</v>
      </c>
      <c r="E1492" s="17" t="s">
        <v>6902</v>
      </c>
      <c r="F1492" s="17" t="s">
        <v>6902</v>
      </c>
      <c r="G1492" s="17" t="s">
        <v>3231</v>
      </c>
      <c r="H1492" s="17" t="s">
        <v>5380</v>
      </c>
    </row>
    <row r="1493" spans="1:8" s="7" customFormat="1" x14ac:dyDescent="0.25">
      <c r="A1493" s="16" t="s">
        <v>555</v>
      </c>
      <c r="B1493" s="16" t="s">
        <v>6916</v>
      </c>
      <c r="C1493" s="17" t="s">
        <v>6917</v>
      </c>
      <c r="D1493" s="17" t="s">
        <v>6901</v>
      </c>
      <c r="E1493" s="17" t="s">
        <v>6902</v>
      </c>
      <c r="F1493" s="17" t="s">
        <v>6902</v>
      </c>
      <c r="G1493" s="17" t="s">
        <v>3231</v>
      </c>
      <c r="H1493" s="17" t="s">
        <v>5380</v>
      </c>
    </row>
    <row r="1494" spans="1:8" s="7" customFormat="1" x14ac:dyDescent="0.25">
      <c r="A1494" s="16" t="s">
        <v>6918</v>
      </c>
      <c r="B1494" s="16" t="s">
        <v>6919</v>
      </c>
      <c r="C1494" s="17" t="s">
        <v>6920</v>
      </c>
      <c r="D1494" s="17" t="s">
        <v>6901</v>
      </c>
      <c r="E1494" s="17" t="s">
        <v>6902</v>
      </c>
      <c r="F1494" s="17" t="s">
        <v>6902</v>
      </c>
      <c r="G1494" s="17" t="s">
        <v>3231</v>
      </c>
      <c r="H1494" s="17" t="s">
        <v>5380</v>
      </c>
    </row>
    <row r="1495" spans="1:8" s="7" customFormat="1" x14ac:dyDescent="0.25">
      <c r="A1495" s="16" t="s">
        <v>299</v>
      </c>
      <c r="B1495" s="16" t="s">
        <v>6921</v>
      </c>
      <c r="C1495" s="17" t="s">
        <v>6922</v>
      </c>
      <c r="D1495" s="17" t="s">
        <v>6901</v>
      </c>
      <c r="E1495" s="17" t="s">
        <v>6902</v>
      </c>
      <c r="F1495" s="17" t="s">
        <v>6902</v>
      </c>
      <c r="G1495" s="17" t="s">
        <v>3231</v>
      </c>
      <c r="H1495" s="17" t="s">
        <v>5380</v>
      </c>
    </row>
    <row r="1496" spans="1:8" s="7" customFormat="1" x14ac:dyDescent="0.25">
      <c r="A1496" s="16" t="s">
        <v>6923</v>
      </c>
      <c r="B1496" s="16" t="s">
        <v>6924</v>
      </c>
      <c r="C1496" s="17" t="s">
        <v>6925</v>
      </c>
      <c r="D1496" s="17" t="s">
        <v>6901</v>
      </c>
      <c r="E1496" s="17" t="s">
        <v>6902</v>
      </c>
      <c r="F1496" s="17" t="s">
        <v>6902</v>
      </c>
      <c r="G1496" s="17" t="s">
        <v>3231</v>
      </c>
      <c r="H1496" s="17" t="s">
        <v>5380</v>
      </c>
    </row>
    <row r="1497" spans="1:8" s="7" customFormat="1" x14ac:dyDescent="0.25">
      <c r="A1497" s="16" t="s">
        <v>6926</v>
      </c>
      <c r="B1497" s="16" t="s">
        <v>6927</v>
      </c>
      <c r="C1497" s="17" t="s">
        <v>6928</v>
      </c>
      <c r="D1497" s="17" t="s">
        <v>6901</v>
      </c>
      <c r="E1497" s="17" t="s">
        <v>6902</v>
      </c>
      <c r="F1497" s="17" t="s">
        <v>6902</v>
      </c>
      <c r="G1497" s="17" t="s">
        <v>3231</v>
      </c>
      <c r="H1497" s="17" t="s">
        <v>5380</v>
      </c>
    </row>
    <row r="1498" spans="1:8" x14ac:dyDescent="0.25">
      <c r="A1498" s="16" t="s">
        <v>6929</v>
      </c>
      <c r="B1498" s="16" t="s">
        <v>6930</v>
      </c>
      <c r="C1498" s="17" t="s">
        <v>6931</v>
      </c>
      <c r="D1498" s="17" t="s">
        <v>6901</v>
      </c>
      <c r="E1498" s="17" t="s">
        <v>6902</v>
      </c>
      <c r="F1498" s="17" t="s">
        <v>6902</v>
      </c>
      <c r="G1498" s="17" t="s">
        <v>3231</v>
      </c>
      <c r="H1498" s="17" t="s">
        <v>5380</v>
      </c>
    </row>
    <row r="1499" spans="1:8" x14ac:dyDescent="0.25">
      <c r="A1499" s="16" t="s">
        <v>6932</v>
      </c>
      <c r="B1499" s="16" t="s">
        <v>6933</v>
      </c>
      <c r="C1499" s="17" t="s">
        <v>6934</v>
      </c>
      <c r="D1499" s="17" t="s">
        <v>6901</v>
      </c>
      <c r="E1499" s="17" t="s">
        <v>6902</v>
      </c>
      <c r="F1499" s="17" t="s">
        <v>6902</v>
      </c>
      <c r="G1499" s="17" t="s">
        <v>3231</v>
      </c>
      <c r="H1499" s="17" t="s">
        <v>5380</v>
      </c>
    </row>
    <row r="1500" spans="1:8" x14ac:dyDescent="0.25">
      <c r="A1500" s="16" t="s">
        <v>430</v>
      </c>
      <c r="B1500" s="16" t="s">
        <v>6935</v>
      </c>
      <c r="C1500" s="17" t="s">
        <v>6936</v>
      </c>
      <c r="D1500" s="17" t="s">
        <v>6901</v>
      </c>
      <c r="E1500" s="17" t="s">
        <v>6902</v>
      </c>
      <c r="F1500" s="17" t="s">
        <v>6902</v>
      </c>
      <c r="G1500" s="17" t="s">
        <v>3231</v>
      </c>
      <c r="H1500" s="17" t="s">
        <v>5380</v>
      </c>
    </row>
    <row r="1501" spans="1:8" x14ac:dyDescent="0.25">
      <c r="A1501" s="16" t="s">
        <v>6937</v>
      </c>
      <c r="B1501" s="16" t="s">
        <v>6938</v>
      </c>
      <c r="C1501" s="17" t="s">
        <v>6939</v>
      </c>
      <c r="D1501" s="17" t="s">
        <v>6901</v>
      </c>
      <c r="E1501" s="17" t="s">
        <v>6902</v>
      </c>
      <c r="F1501" s="17" t="s">
        <v>6902</v>
      </c>
      <c r="G1501" s="17" t="s">
        <v>3231</v>
      </c>
      <c r="H1501" s="17" t="s">
        <v>5380</v>
      </c>
    </row>
    <row r="1502" spans="1:8" x14ac:dyDescent="0.25">
      <c r="A1502" s="16" t="s">
        <v>6940</v>
      </c>
      <c r="B1502" s="16" t="s">
        <v>6941</v>
      </c>
      <c r="C1502" s="17" t="s">
        <v>6942</v>
      </c>
      <c r="D1502" s="17" t="s">
        <v>6901</v>
      </c>
      <c r="E1502" s="17" t="s">
        <v>6902</v>
      </c>
      <c r="F1502" s="17" t="s">
        <v>6902</v>
      </c>
      <c r="G1502" s="17" t="s">
        <v>3231</v>
      </c>
      <c r="H1502" s="17" t="s">
        <v>5380</v>
      </c>
    </row>
    <row r="1503" spans="1:8" x14ac:dyDescent="0.25">
      <c r="A1503" s="16" t="s">
        <v>6943</v>
      </c>
      <c r="B1503" s="16" t="s">
        <v>6944</v>
      </c>
      <c r="C1503" s="17" t="s">
        <v>6945</v>
      </c>
      <c r="D1503" s="17" t="s">
        <v>6901</v>
      </c>
      <c r="E1503" s="17" t="s">
        <v>6902</v>
      </c>
      <c r="F1503" s="17" t="s">
        <v>6902</v>
      </c>
      <c r="G1503" s="17" t="s">
        <v>3231</v>
      </c>
      <c r="H1503" s="17" t="s">
        <v>5380</v>
      </c>
    </row>
    <row r="1504" spans="1:8" x14ac:dyDescent="0.25">
      <c r="A1504" s="16" t="s">
        <v>6946</v>
      </c>
      <c r="B1504" s="16" t="s">
        <v>6947</v>
      </c>
      <c r="C1504" s="17" t="s">
        <v>6948</v>
      </c>
      <c r="D1504" s="17" t="s">
        <v>6901</v>
      </c>
      <c r="E1504" s="17" t="s">
        <v>6902</v>
      </c>
      <c r="F1504" s="17" t="s">
        <v>6902</v>
      </c>
      <c r="G1504" s="17" t="s">
        <v>3231</v>
      </c>
      <c r="H1504" s="17" t="s">
        <v>5380</v>
      </c>
    </row>
    <row r="1505" spans="1:8" x14ac:dyDescent="0.25">
      <c r="A1505" s="16" t="s">
        <v>6949</v>
      </c>
      <c r="B1505" s="16" t="s">
        <v>6950</v>
      </c>
      <c r="C1505" s="17" t="s">
        <v>6951</v>
      </c>
      <c r="D1505" s="17" t="s">
        <v>6901</v>
      </c>
      <c r="E1505" s="17" t="s">
        <v>6902</v>
      </c>
      <c r="F1505" s="17" t="s">
        <v>6902</v>
      </c>
      <c r="G1505" s="17" t="s">
        <v>3231</v>
      </c>
      <c r="H1505" s="17" t="s">
        <v>5380</v>
      </c>
    </row>
    <row r="1506" spans="1:8" x14ac:dyDescent="0.25">
      <c r="A1506" s="16" t="s">
        <v>6952</v>
      </c>
      <c r="B1506" s="16" t="s">
        <v>6953</v>
      </c>
      <c r="C1506" s="17" t="s">
        <v>6954</v>
      </c>
      <c r="D1506" s="17" t="s">
        <v>6901</v>
      </c>
      <c r="E1506" s="17" t="s">
        <v>6902</v>
      </c>
      <c r="F1506" s="17" t="s">
        <v>6902</v>
      </c>
      <c r="G1506" s="17" t="s">
        <v>3231</v>
      </c>
      <c r="H1506" s="17" t="s">
        <v>5380</v>
      </c>
    </row>
    <row r="1507" spans="1:8" x14ac:dyDescent="0.25">
      <c r="A1507" s="16" t="s">
        <v>6955</v>
      </c>
      <c r="B1507" s="16" t="s">
        <v>6956</v>
      </c>
      <c r="C1507" s="17" t="s">
        <v>6957</v>
      </c>
      <c r="D1507" s="17" t="s">
        <v>6901</v>
      </c>
      <c r="E1507" s="17" t="s">
        <v>6902</v>
      </c>
      <c r="F1507" s="17" t="s">
        <v>6902</v>
      </c>
      <c r="G1507" s="17" t="s">
        <v>3231</v>
      </c>
      <c r="H1507" s="17" t="s">
        <v>5380</v>
      </c>
    </row>
    <row r="1508" spans="1:8" x14ac:dyDescent="0.25">
      <c r="A1508" s="16" t="s">
        <v>6958</v>
      </c>
      <c r="B1508" s="16" t="s">
        <v>6959</v>
      </c>
      <c r="C1508" s="17"/>
      <c r="D1508" s="17" t="s">
        <v>6901</v>
      </c>
      <c r="E1508" s="17" t="s">
        <v>6902</v>
      </c>
      <c r="F1508" s="17" t="s">
        <v>6902</v>
      </c>
      <c r="G1508" s="17" t="s">
        <v>3231</v>
      </c>
      <c r="H1508" s="17" t="s">
        <v>5380</v>
      </c>
    </row>
    <row r="1509" spans="1:8" x14ac:dyDescent="0.25">
      <c r="A1509" s="16" t="s">
        <v>6960</v>
      </c>
      <c r="B1509" s="16" t="s">
        <v>6961</v>
      </c>
      <c r="C1509" s="17" t="s">
        <v>6962</v>
      </c>
      <c r="D1509" s="17" t="s">
        <v>6901</v>
      </c>
      <c r="E1509" s="17" t="s">
        <v>6902</v>
      </c>
      <c r="F1509" s="17" t="s">
        <v>6902</v>
      </c>
      <c r="G1509" s="17" t="s">
        <v>3231</v>
      </c>
      <c r="H1509" s="17" t="s">
        <v>5380</v>
      </c>
    </row>
    <row r="1510" spans="1:8" x14ac:dyDescent="0.25">
      <c r="A1510" s="16" t="s">
        <v>6963</v>
      </c>
      <c r="B1510" s="16" t="s">
        <v>6964</v>
      </c>
      <c r="C1510" s="17"/>
      <c r="D1510" s="17" t="s">
        <v>6901</v>
      </c>
      <c r="E1510" s="17" t="s">
        <v>6902</v>
      </c>
      <c r="F1510" s="17" t="s">
        <v>6902</v>
      </c>
      <c r="G1510" s="17" t="s">
        <v>3231</v>
      </c>
      <c r="H1510" s="17" t="s">
        <v>5380</v>
      </c>
    </row>
    <row r="1511" spans="1:8" x14ac:dyDescent="0.25">
      <c r="A1511" s="16" t="s">
        <v>6965</v>
      </c>
      <c r="B1511" s="16" t="s">
        <v>6966</v>
      </c>
      <c r="C1511" s="17"/>
      <c r="D1511" s="17" t="s">
        <v>6901</v>
      </c>
      <c r="E1511" s="17" t="s">
        <v>6902</v>
      </c>
      <c r="F1511" s="17" t="s">
        <v>6902</v>
      </c>
      <c r="G1511" s="17" t="s">
        <v>3231</v>
      </c>
      <c r="H1511" s="17" t="s">
        <v>5380</v>
      </c>
    </row>
    <row r="1512" spans="1:8" x14ac:dyDescent="0.25">
      <c r="A1512" s="16" t="s">
        <v>1591</v>
      </c>
      <c r="B1512" s="16" t="s">
        <v>6967</v>
      </c>
      <c r="C1512" s="17" t="s">
        <v>6948</v>
      </c>
      <c r="D1512" s="17" t="s">
        <v>6901</v>
      </c>
      <c r="E1512" s="17" t="s">
        <v>6902</v>
      </c>
      <c r="F1512" s="17" t="s">
        <v>6902</v>
      </c>
      <c r="G1512" s="17" t="s">
        <v>3231</v>
      </c>
      <c r="H1512" s="17" t="s">
        <v>5380</v>
      </c>
    </row>
    <row r="1513" spans="1:8" x14ac:dyDescent="0.25">
      <c r="A1513" s="16" t="s">
        <v>1308</v>
      </c>
      <c r="B1513" s="16" t="s">
        <v>6968</v>
      </c>
      <c r="C1513" s="17" t="s">
        <v>6969</v>
      </c>
      <c r="D1513" s="17" t="s">
        <v>6901</v>
      </c>
      <c r="E1513" s="17" t="s">
        <v>6902</v>
      </c>
      <c r="F1513" s="17" t="s">
        <v>6902</v>
      </c>
      <c r="G1513" s="17" t="s">
        <v>3231</v>
      </c>
      <c r="H1513" s="17" t="s">
        <v>5380</v>
      </c>
    </row>
    <row r="1514" spans="1:8" x14ac:dyDescent="0.25">
      <c r="A1514" s="16" t="s">
        <v>6970</v>
      </c>
      <c r="B1514" s="16" t="s">
        <v>6971</v>
      </c>
      <c r="C1514" s="17" t="s">
        <v>6972</v>
      </c>
      <c r="D1514" s="17" t="s">
        <v>6901</v>
      </c>
      <c r="E1514" s="17" t="s">
        <v>6902</v>
      </c>
      <c r="F1514" s="17" t="s">
        <v>6902</v>
      </c>
      <c r="G1514" s="17" t="s">
        <v>3231</v>
      </c>
      <c r="H1514" s="17" t="s">
        <v>5380</v>
      </c>
    </row>
    <row r="1515" spans="1:8" x14ac:dyDescent="0.25">
      <c r="A1515" s="16" t="s">
        <v>6973</v>
      </c>
      <c r="B1515" s="16" t="s">
        <v>6974</v>
      </c>
      <c r="C1515" s="17" t="s">
        <v>6975</v>
      </c>
      <c r="D1515" s="17" t="s">
        <v>6901</v>
      </c>
      <c r="E1515" s="17" t="s">
        <v>6902</v>
      </c>
      <c r="F1515" s="17" t="s">
        <v>6902</v>
      </c>
      <c r="G1515" s="17" t="s">
        <v>3231</v>
      </c>
      <c r="H1515" s="17" t="s">
        <v>5380</v>
      </c>
    </row>
    <row r="1516" spans="1:8" x14ac:dyDescent="0.25">
      <c r="A1516" s="16" t="s">
        <v>6976</v>
      </c>
      <c r="B1516" s="16" t="s">
        <v>6977</v>
      </c>
      <c r="C1516" s="17" t="s">
        <v>6978</v>
      </c>
      <c r="D1516" s="17" t="s">
        <v>6901</v>
      </c>
      <c r="E1516" s="17" t="s">
        <v>6902</v>
      </c>
      <c r="F1516" s="17" t="s">
        <v>6902</v>
      </c>
      <c r="G1516" s="17" t="s">
        <v>3231</v>
      </c>
      <c r="H1516" s="17" t="s">
        <v>5380</v>
      </c>
    </row>
    <row r="1517" spans="1:8" x14ac:dyDescent="0.25">
      <c r="A1517" s="16" t="s">
        <v>506</v>
      </c>
      <c r="B1517" s="16" t="s">
        <v>6979</v>
      </c>
      <c r="C1517" s="17" t="s">
        <v>6980</v>
      </c>
      <c r="D1517" s="17" t="s">
        <v>6901</v>
      </c>
      <c r="E1517" s="17" t="s">
        <v>6902</v>
      </c>
      <c r="F1517" s="17" t="s">
        <v>6902</v>
      </c>
      <c r="G1517" s="17" t="s">
        <v>3231</v>
      </c>
      <c r="H1517" s="17" t="s">
        <v>5380</v>
      </c>
    </row>
    <row r="1518" spans="1:8" x14ac:dyDescent="0.25">
      <c r="A1518" s="14" t="s">
        <v>6981</v>
      </c>
      <c r="B1518" s="14" t="s">
        <v>6982</v>
      </c>
      <c r="C1518" s="15"/>
      <c r="D1518" s="15" t="s">
        <v>6982</v>
      </c>
      <c r="E1518" s="15" t="s">
        <v>6902</v>
      </c>
      <c r="F1518" s="15" t="s">
        <v>6902</v>
      </c>
      <c r="G1518" s="15" t="s">
        <v>3231</v>
      </c>
      <c r="H1518" s="15" t="s">
        <v>5380</v>
      </c>
    </row>
    <row r="1519" spans="1:8" x14ac:dyDescent="0.25">
      <c r="A1519" s="16" t="s">
        <v>6983</v>
      </c>
      <c r="B1519" s="16" t="s">
        <v>6984</v>
      </c>
      <c r="C1519" s="17" t="s">
        <v>6985</v>
      </c>
      <c r="D1519" s="17" t="s">
        <v>6982</v>
      </c>
      <c r="E1519" s="17" t="s">
        <v>6902</v>
      </c>
      <c r="F1519" s="17" t="s">
        <v>6902</v>
      </c>
      <c r="G1519" s="17" t="s">
        <v>3231</v>
      </c>
      <c r="H1519" s="17" t="s">
        <v>5380</v>
      </c>
    </row>
    <row r="1520" spans="1:8" x14ac:dyDescent="0.25">
      <c r="A1520" s="16" t="s">
        <v>6986</v>
      </c>
      <c r="B1520" s="16" t="s">
        <v>6987</v>
      </c>
      <c r="C1520" s="17" t="s">
        <v>6988</v>
      </c>
      <c r="D1520" s="17" t="s">
        <v>6982</v>
      </c>
      <c r="E1520" s="17" t="s">
        <v>6902</v>
      </c>
      <c r="F1520" s="17" t="s">
        <v>6902</v>
      </c>
      <c r="G1520" s="17" t="s">
        <v>3231</v>
      </c>
      <c r="H1520" s="17" t="s">
        <v>5380</v>
      </c>
    </row>
    <row r="1521" spans="1:8" x14ac:dyDescent="0.25">
      <c r="A1521" s="16" t="s">
        <v>6989</v>
      </c>
      <c r="B1521" s="16" t="s">
        <v>6990</v>
      </c>
      <c r="C1521" s="17"/>
      <c r="D1521" s="17" t="s">
        <v>6982</v>
      </c>
      <c r="E1521" s="17" t="s">
        <v>6902</v>
      </c>
      <c r="F1521" s="17" t="s">
        <v>6902</v>
      </c>
      <c r="G1521" s="17" t="s">
        <v>3231</v>
      </c>
      <c r="H1521" s="17" t="s">
        <v>5380</v>
      </c>
    </row>
    <row r="1522" spans="1:8" x14ac:dyDescent="0.25">
      <c r="A1522" s="16" t="s">
        <v>6991</v>
      </c>
      <c r="B1522" s="16" t="s">
        <v>6992</v>
      </c>
      <c r="C1522" s="17" t="s">
        <v>6993</v>
      </c>
      <c r="D1522" s="17" t="s">
        <v>6982</v>
      </c>
      <c r="E1522" s="17" t="s">
        <v>6902</v>
      </c>
      <c r="F1522" s="17" t="s">
        <v>6902</v>
      </c>
      <c r="G1522" s="17" t="s">
        <v>3231</v>
      </c>
      <c r="H1522" s="17" t="s">
        <v>5380</v>
      </c>
    </row>
    <row r="1523" spans="1:8" s="7" customFormat="1" x14ac:dyDescent="0.25">
      <c r="A1523" s="16" t="s">
        <v>6994</v>
      </c>
      <c r="B1523" s="16" t="s">
        <v>6995</v>
      </c>
      <c r="C1523" s="17" t="s">
        <v>6996</v>
      </c>
      <c r="D1523" s="17" t="s">
        <v>6982</v>
      </c>
      <c r="E1523" s="17" t="s">
        <v>6902</v>
      </c>
      <c r="F1523" s="17" t="s">
        <v>6902</v>
      </c>
      <c r="G1523" s="17" t="s">
        <v>3231</v>
      </c>
      <c r="H1523" s="17" t="s">
        <v>5380</v>
      </c>
    </row>
    <row r="1524" spans="1:8" s="7" customFormat="1" x14ac:dyDescent="0.25">
      <c r="A1524" s="16" t="s">
        <v>6997</v>
      </c>
      <c r="B1524" s="16" t="s">
        <v>6998</v>
      </c>
      <c r="C1524" s="17" t="s">
        <v>6999</v>
      </c>
      <c r="D1524" s="17" t="s">
        <v>6982</v>
      </c>
      <c r="E1524" s="17" t="s">
        <v>6902</v>
      </c>
      <c r="F1524" s="17" t="s">
        <v>6902</v>
      </c>
      <c r="G1524" s="17" t="s">
        <v>3231</v>
      </c>
      <c r="H1524" s="17" t="s">
        <v>5380</v>
      </c>
    </row>
    <row r="1525" spans="1:8" s="7" customFormat="1" x14ac:dyDescent="0.25">
      <c r="A1525" s="16" t="s">
        <v>7000</v>
      </c>
      <c r="B1525" s="16" t="s">
        <v>7001</v>
      </c>
      <c r="C1525" s="17" t="s">
        <v>7002</v>
      </c>
      <c r="D1525" s="17" t="s">
        <v>6982</v>
      </c>
      <c r="E1525" s="17" t="s">
        <v>6902</v>
      </c>
      <c r="F1525" s="17" t="s">
        <v>6902</v>
      </c>
      <c r="G1525" s="17" t="s">
        <v>3231</v>
      </c>
      <c r="H1525" s="17" t="s">
        <v>5380</v>
      </c>
    </row>
    <row r="1526" spans="1:8" s="7" customFormat="1" x14ac:dyDescent="0.25">
      <c r="A1526" s="16" t="s">
        <v>1294</v>
      </c>
      <c r="B1526" s="16" t="s">
        <v>7003</v>
      </c>
      <c r="C1526" s="17" t="s">
        <v>7004</v>
      </c>
      <c r="D1526" s="17" t="s">
        <v>6982</v>
      </c>
      <c r="E1526" s="17" t="s">
        <v>6902</v>
      </c>
      <c r="F1526" s="17" t="s">
        <v>6902</v>
      </c>
      <c r="G1526" s="17" t="s">
        <v>3231</v>
      </c>
      <c r="H1526" s="17" t="s">
        <v>5380</v>
      </c>
    </row>
    <row r="1527" spans="1:8" s="7" customFormat="1" x14ac:dyDescent="0.25">
      <c r="A1527" s="16" t="s">
        <v>7005</v>
      </c>
      <c r="B1527" s="16" t="s">
        <v>7006</v>
      </c>
      <c r="C1527" s="17" t="s">
        <v>7007</v>
      </c>
      <c r="D1527" s="17" t="s">
        <v>6982</v>
      </c>
      <c r="E1527" s="17" t="s">
        <v>6902</v>
      </c>
      <c r="F1527" s="17" t="s">
        <v>6902</v>
      </c>
      <c r="G1527" s="17" t="s">
        <v>3231</v>
      </c>
      <c r="H1527" s="17" t="s">
        <v>5380</v>
      </c>
    </row>
    <row r="1528" spans="1:8" s="7" customFormat="1" x14ac:dyDescent="0.25">
      <c r="A1528" s="16" t="s">
        <v>7008</v>
      </c>
      <c r="B1528" s="16" t="s">
        <v>7009</v>
      </c>
      <c r="C1528" s="17" t="s">
        <v>7010</v>
      </c>
      <c r="D1528" s="17" t="s">
        <v>6982</v>
      </c>
      <c r="E1528" s="17" t="s">
        <v>6902</v>
      </c>
      <c r="F1528" s="17" t="s">
        <v>6902</v>
      </c>
      <c r="G1528" s="17" t="s">
        <v>3231</v>
      </c>
      <c r="H1528" s="17" t="s">
        <v>5380</v>
      </c>
    </row>
    <row r="1529" spans="1:8" s="7" customFormat="1" x14ac:dyDescent="0.25">
      <c r="A1529" s="16" t="s">
        <v>7011</v>
      </c>
      <c r="B1529" s="16" t="s">
        <v>7012</v>
      </c>
      <c r="C1529" s="17" t="s">
        <v>7013</v>
      </c>
      <c r="D1529" s="17" t="s">
        <v>6982</v>
      </c>
      <c r="E1529" s="17" t="s">
        <v>6902</v>
      </c>
      <c r="F1529" s="17" t="s">
        <v>6902</v>
      </c>
      <c r="G1529" s="17" t="s">
        <v>3231</v>
      </c>
      <c r="H1529" s="17" t="s">
        <v>5380</v>
      </c>
    </row>
    <row r="1530" spans="1:8" s="7" customFormat="1" x14ac:dyDescent="0.25">
      <c r="A1530" s="14" t="s">
        <v>7014</v>
      </c>
      <c r="B1530" s="14" t="s">
        <v>7015</v>
      </c>
      <c r="C1530" s="15"/>
      <c r="D1530" s="15" t="s">
        <v>7015</v>
      </c>
      <c r="E1530" s="15" t="s">
        <v>6902</v>
      </c>
      <c r="F1530" s="15" t="s">
        <v>6902</v>
      </c>
      <c r="G1530" s="15" t="s">
        <v>3231</v>
      </c>
      <c r="H1530" s="15" t="s">
        <v>5380</v>
      </c>
    </row>
    <row r="1531" spans="1:8" s="7" customFormat="1" x14ac:dyDescent="0.25">
      <c r="A1531" s="16" t="s">
        <v>7016</v>
      </c>
      <c r="B1531" s="16" t="s">
        <v>7017</v>
      </c>
      <c r="C1531" s="17" t="s">
        <v>7018</v>
      </c>
      <c r="D1531" s="17" t="s">
        <v>7015</v>
      </c>
      <c r="E1531" s="17" t="s">
        <v>6902</v>
      </c>
      <c r="F1531" s="17" t="s">
        <v>6902</v>
      </c>
      <c r="G1531" s="17" t="s">
        <v>3231</v>
      </c>
      <c r="H1531" s="17" t="s">
        <v>5380</v>
      </c>
    </row>
    <row r="1532" spans="1:8" s="7" customFormat="1" x14ac:dyDescent="0.25">
      <c r="A1532" s="16" t="s">
        <v>7019</v>
      </c>
      <c r="B1532" s="16" t="s">
        <v>7012</v>
      </c>
      <c r="C1532" s="17"/>
      <c r="D1532" s="17" t="s">
        <v>7015</v>
      </c>
      <c r="E1532" s="17" t="s">
        <v>6902</v>
      </c>
      <c r="F1532" s="17" t="s">
        <v>6902</v>
      </c>
      <c r="G1532" s="17" t="s">
        <v>3231</v>
      </c>
      <c r="H1532" s="17" t="s">
        <v>5380</v>
      </c>
    </row>
    <row r="1533" spans="1:8" x14ac:dyDescent="0.25">
      <c r="A1533" s="14" t="s">
        <v>7020</v>
      </c>
      <c r="B1533" s="14" t="s">
        <v>7021</v>
      </c>
      <c r="C1533" s="15"/>
      <c r="D1533" s="15" t="s">
        <v>7021</v>
      </c>
      <c r="E1533" s="15">
        <v>0</v>
      </c>
      <c r="F1533" s="15">
        <v>0</v>
      </c>
      <c r="G1533" s="15">
        <v>0</v>
      </c>
      <c r="H1533" s="15">
        <v>0</v>
      </c>
    </row>
    <row r="1534" spans="1:8" s="16" customFormat="1" x14ac:dyDescent="0.25">
      <c r="A1534" s="16" t="s">
        <v>7022</v>
      </c>
      <c r="B1534" s="16" t="s">
        <v>7023</v>
      </c>
      <c r="C1534" s="17" t="s">
        <v>7024</v>
      </c>
      <c r="D1534" s="17" t="s">
        <v>7021</v>
      </c>
      <c r="E1534" s="17" t="s">
        <v>6902</v>
      </c>
      <c r="F1534" s="17" t="s">
        <v>6902</v>
      </c>
      <c r="G1534" s="17" t="s">
        <v>3231</v>
      </c>
      <c r="H1534" s="17" t="s">
        <v>5380</v>
      </c>
    </row>
    <row r="1535" spans="1:8" x14ac:dyDescent="0.25">
      <c r="A1535" s="16" t="s">
        <v>7025</v>
      </c>
      <c r="B1535" s="16" t="s">
        <v>7026</v>
      </c>
      <c r="C1535" s="17" t="s">
        <v>7027</v>
      </c>
      <c r="D1535" s="17" t="s">
        <v>7021</v>
      </c>
      <c r="E1535" s="17" t="s">
        <v>6902</v>
      </c>
      <c r="F1535" s="17" t="s">
        <v>6902</v>
      </c>
      <c r="G1535" s="17" t="s">
        <v>3231</v>
      </c>
      <c r="H1535" s="17" t="s">
        <v>5380</v>
      </c>
    </row>
    <row r="1536" spans="1:8" x14ac:dyDescent="0.25">
      <c r="A1536" s="14" t="s">
        <v>7028</v>
      </c>
      <c r="B1536" s="14" t="s">
        <v>7029</v>
      </c>
      <c r="C1536" s="15"/>
      <c r="D1536" s="15" t="s">
        <v>7029</v>
      </c>
      <c r="E1536" s="15" t="s">
        <v>6902</v>
      </c>
      <c r="F1536" s="15" t="s">
        <v>6902</v>
      </c>
      <c r="G1536" s="15" t="s">
        <v>3231</v>
      </c>
      <c r="H1536" s="15" t="s">
        <v>5380</v>
      </c>
    </row>
    <row r="1537" spans="1:8" x14ac:dyDescent="0.25">
      <c r="A1537" s="16" t="s">
        <v>7030</v>
      </c>
      <c r="B1537" s="16" t="s">
        <v>7031</v>
      </c>
      <c r="C1537" s="17" t="s">
        <v>7032</v>
      </c>
      <c r="D1537" s="17" t="s">
        <v>7029</v>
      </c>
      <c r="E1537" s="17" t="s">
        <v>6902</v>
      </c>
      <c r="F1537" s="17" t="s">
        <v>6902</v>
      </c>
      <c r="G1537" s="17" t="s">
        <v>3231</v>
      </c>
      <c r="H1537" s="17" t="s">
        <v>5380</v>
      </c>
    </row>
    <row r="1538" spans="1:8" x14ac:dyDescent="0.25">
      <c r="A1538" s="16" t="s">
        <v>7033</v>
      </c>
      <c r="B1538" s="16" t="s">
        <v>7034</v>
      </c>
      <c r="C1538" s="17" t="s">
        <v>7035</v>
      </c>
      <c r="D1538" s="17" t="s">
        <v>7029</v>
      </c>
      <c r="E1538" s="17" t="s">
        <v>6902</v>
      </c>
      <c r="F1538" s="17" t="s">
        <v>6902</v>
      </c>
      <c r="G1538" s="17" t="s">
        <v>3231</v>
      </c>
      <c r="H1538" s="17" t="s">
        <v>5380</v>
      </c>
    </row>
    <row r="1539" spans="1:8" x14ac:dyDescent="0.25">
      <c r="A1539" s="16" t="s">
        <v>84</v>
      </c>
      <c r="B1539" s="16" t="s">
        <v>7036</v>
      </c>
      <c r="C1539" s="17" t="s">
        <v>7037</v>
      </c>
      <c r="D1539" s="17" t="s">
        <v>7029</v>
      </c>
      <c r="E1539" s="17" t="s">
        <v>6902</v>
      </c>
      <c r="F1539" s="17" t="s">
        <v>6902</v>
      </c>
      <c r="G1539" s="17" t="s">
        <v>3231</v>
      </c>
      <c r="H1539" s="17" t="s">
        <v>5380</v>
      </c>
    </row>
    <row r="1540" spans="1:8" x14ac:dyDescent="0.25">
      <c r="A1540" s="16" t="s">
        <v>7038</v>
      </c>
      <c r="B1540" s="16" t="s">
        <v>7039</v>
      </c>
      <c r="C1540" s="17" t="s">
        <v>7040</v>
      </c>
      <c r="D1540" s="17" t="s">
        <v>7029</v>
      </c>
      <c r="E1540" s="17" t="s">
        <v>6902</v>
      </c>
      <c r="F1540" s="17" t="s">
        <v>6902</v>
      </c>
      <c r="G1540" s="17" t="s">
        <v>3231</v>
      </c>
      <c r="H1540" s="17" t="s">
        <v>5380</v>
      </c>
    </row>
    <row r="1541" spans="1:8" s="7" customFormat="1" x14ac:dyDescent="0.25">
      <c r="A1541" s="16" t="s">
        <v>7041</v>
      </c>
      <c r="B1541" s="16" t="s">
        <v>7042</v>
      </c>
      <c r="C1541" s="17" t="s">
        <v>7043</v>
      </c>
      <c r="D1541" s="17" t="s">
        <v>7029</v>
      </c>
      <c r="E1541" s="17" t="s">
        <v>6902</v>
      </c>
      <c r="F1541" s="17" t="s">
        <v>6902</v>
      </c>
      <c r="G1541" s="17" t="s">
        <v>3231</v>
      </c>
      <c r="H1541" s="17" t="s">
        <v>5380</v>
      </c>
    </row>
    <row r="1542" spans="1:8" s="7" customFormat="1" x14ac:dyDescent="0.25">
      <c r="A1542" s="16" t="s">
        <v>7044</v>
      </c>
      <c r="B1542" s="16" t="s">
        <v>7045</v>
      </c>
      <c r="C1542" s="17" t="s">
        <v>7046</v>
      </c>
      <c r="D1542" s="17" t="s">
        <v>7029</v>
      </c>
      <c r="E1542" s="17" t="s">
        <v>6902</v>
      </c>
      <c r="F1542" s="17" t="s">
        <v>6902</v>
      </c>
      <c r="G1542" s="17" t="s">
        <v>3231</v>
      </c>
      <c r="H1542" s="17" t="s">
        <v>5380</v>
      </c>
    </row>
    <row r="1543" spans="1:8" s="7" customFormat="1" x14ac:dyDescent="0.25">
      <c r="A1543" s="16" t="s">
        <v>7047</v>
      </c>
      <c r="B1543" s="16" t="s">
        <v>7048</v>
      </c>
      <c r="C1543" s="17" t="s">
        <v>7049</v>
      </c>
      <c r="D1543" s="17" t="s">
        <v>7029</v>
      </c>
      <c r="E1543" s="17" t="s">
        <v>6902</v>
      </c>
      <c r="F1543" s="17" t="s">
        <v>6902</v>
      </c>
      <c r="G1543" s="17" t="s">
        <v>3231</v>
      </c>
      <c r="H1543" s="17" t="s">
        <v>5380</v>
      </c>
    </row>
    <row r="1544" spans="1:8" s="7" customFormat="1" x14ac:dyDescent="0.25">
      <c r="A1544" s="16" t="s">
        <v>7050</v>
      </c>
      <c r="B1544" s="16" t="s">
        <v>7051</v>
      </c>
      <c r="C1544" s="17" t="s">
        <v>7052</v>
      </c>
      <c r="D1544" s="17" t="s">
        <v>7029</v>
      </c>
      <c r="E1544" s="17" t="s">
        <v>6902</v>
      </c>
      <c r="F1544" s="17" t="s">
        <v>6902</v>
      </c>
      <c r="G1544" s="17" t="s">
        <v>3231</v>
      </c>
      <c r="H1544" s="17" t="s">
        <v>5380</v>
      </c>
    </row>
    <row r="1545" spans="1:8" s="7" customFormat="1" x14ac:dyDescent="0.25">
      <c r="A1545" s="16" t="s">
        <v>7053</v>
      </c>
      <c r="B1545" s="16" t="s">
        <v>7054</v>
      </c>
      <c r="C1545" s="17" t="s">
        <v>7055</v>
      </c>
      <c r="D1545" s="17" t="s">
        <v>7029</v>
      </c>
      <c r="E1545" s="17" t="s">
        <v>6902</v>
      </c>
      <c r="F1545" s="17" t="s">
        <v>6902</v>
      </c>
      <c r="G1545" s="17" t="s">
        <v>3231</v>
      </c>
      <c r="H1545" s="17" t="s">
        <v>5380</v>
      </c>
    </row>
    <row r="1546" spans="1:8" s="7" customFormat="1" x14ac:dyDescent="0.25">
      <c r="A1546" s="16" t="s">
        <v>7056</v>
      </c>
      <c r="B1546" s="16" t="s">
        <v>7057</v>
      </c>
      <c r="C1546" s="17" t="s">
        <v>7058</v>
      </c>
      <c r="D1546" s="17" t="s">
        <v>7029</v>
      </c>
      <c r="E1546" s="17" t="s">
        <v>6902</v>
      </c>
      <c r="F1546" s="17" t="s">
        <v>6902</v>
      </c>
      <c r="G1546" s="17" t="s">
        <v>3231</v>
      </c>
      <c r="H1546" s="17" t="s">
        <v>5380</v>
      </c>
    </row>
    <row r="1547" spans="1:8" s="7" customFormat="1" x14ac:dyDescent="0.25">
      <c r="A1547" s="16" t="s">
        <v>7059</v>
      </c>
      <c r="B1547" s="16" t="s">
        <v>7060</v>
      </c>
      <c r="C1547" s="17" t="s">
        <v>7061</v>
      </c>
      <c r="D1547" s="17" t="s">
        <v>7029</v>
      </c>
      <c r="E1547" s="17" t="s">
        <v>6902</v>
      </c>
      <c r="F1547" s="17" t="s">
        <v>6902</v>
      </c>
      <c r="G1547" s="17" t="s">
        <v>3231</v>
      </c>
      <c r="H1547" s="17" t="s">
        <v>5380</v>
      </c>
    </row>
    <row r="1548" spans="1:8" s="7" customFormat="1" x14ac:dyDescent="0.25">
      <c r="A1548" s="16" t="s">
        <v>7062</v>
      </c>
      <c r="B1548" s="16" t="s">
        <v>7063</v>
      </c>
      <c r="C1548" s="17" t="s">
        <v>7064</v>
      </c>
      <c r="D1548" s="17" t="s">
        <v>7029</v>
      </c>
      <c r="E1548" s="17" t="s">
        <v>6902</v>
      </c>
      <c r="F1548" s="17" t="s">
        <v>6902</v>
      </c>
      <c r="G1548" s="17" t="s">
        <v>3231</v>
      </c>
      <c r="H1548" s="17" t="s">
        <v>5380</v>
      </c>
    </row>
    <row r="1549" spans="1:8" s="7" customFormat="1" x14ac:dyDescent="0.25">
      <c r="A1549" s="16" t="s">
        <v>7065</v>
      </c>
      <c r="B1549" s="16" t="s">
        <v>7066</v>
      </c>
      <c r="C1549" s="17" t="s">
        <v>7067</v>
      </c>
      <c r="D1549" s="17" t="s">
        <v>7029</v>
      </c>
      <c r="E1549" s="17" t="s">
        <v>6902</v>
      </c>
      <c r="F1549" s="17" t="s">
        <v>6902</v>
      </c>
      <c r="G1549" s="17" t="s">
        <v>3231</v>
      </c>
      <c r="H1549" s="17" t="s">
        <v>5380</v>
      </c>
    </row>
    <row r="1550" spans="1:8" s="7" customFormat="1" x14ac:dyDescent="0.25">
      <c r="A1550" s="16" t="s">
        <v>7068</v>
      </c>
      <c r="B1550" s="16" t="s">
        <v>7069</v>
      </c>
      <c r="C1550" s="17" t="s">
        <v>7070</v>
      </c>
      <c r="D1550" s="17" t="s">
        <v>7029</v>
      </c>
      <c r="E1550" s="17" t="s">
        <v>6902</v>
      </c>
      <c r="F1550" s="17" t="s">
        <v>6902</v>
      </c>
      <c r="G1550" s="17" t="s">
        <v>3231</v>
      </c>
      <c r="H1550" s="17" t="s">
        <v>5380</v>
      </c>
    </row>
    <row r="1551" spans="1:8" s="7" customFormat="1" x14ac:dyDescent="0.25">
      <c r="A1551" s="14" t="s">
        <v>7071</v>
      </c>
      <c r="B1551" s="14" t="s">
        <v>7072</v>
      </c>
      <c r="C1551" s="15"/>
      <c r="D1551" s="15" t="s">
        <v>7072</v>
      </c>
      <c r="E1551" s="15" t="s">
        <v>6902</v>
      </c>
      <c r="F1551" s="15" t="s">
        <v>6902</v>
      </c>
      <c r="G1551" s="15" t="s">
        <v>3231</v>
      </c>
      <c r="H1551" s="15" t="s">
        <v>5380</v>
      </c>
    </row>
    <row r="1552" spans="1:8" s="7" customFormat="1" x14ac:dyDescent="0.25">
      <c r="A1552" s="16" t="s">
        <v>7073</v>
      </c>
      <c r="B1552" s="16" t="s">
        <v>7074</v>
      </c>
      <c r="C1552" s="17" t="s">
        <v>7075</v>
      </c>
      <c r="D1552" s="17" t="s">
        <v>7072</v>
      </c>
      <c r="E1552" s="17" t="s">
        <v>6902</v>
      </c>
      <c r="F1552" s="17" t="s">
        <v>6902</v>
      </c>
      <c r="G1552" s="17" t="s">
        <v>3231</v>
      </c>
      <c r="H1552" s="17" t="s">
        <v>5380</v>
      </c>
    </row>
    <row r="1553" spans="1:8" s="7" customFormat="1" x14ac:dyDescent="0.25">
      <c r="A1553" s="16" t="s">
        <v>7076</v>
      </c>
      <c r="B1553" s="16" t="s">
        <v>7077</v>
      </c>
      <c r="C1553" s="17" t="s">
        <v>7078</v>
      </c>
      <c r="D1553" s="17" t="s">
        <v>7072</v>
      </c>
      <c r="E1553" s="17" t="s">
        <v>6902</v>
      </c>
      <c r="F1553" s="17" t="s">
        <v>6902</v>
      </c>
      <c r="G1553" s="17" t="s">
        <v>3231</v>
      </c>
      <c r="H1553" s="17" t="s">
        <v>5380</v>
      </c>
    </row>
    <row r="1554" spans="1:8" s="7" customFormat="1" x14ac:dyDescent="0.25">
      <c r="A1554" s="16" t="s">
        <v>7079</v>
      </c>
      <c r="B1554" s="16" t="s">
        <v>7080</v>
      </c>
      <c r="C1554" s="17" t="s">
        <v>7081</v>
      </c>
      <c r="D1554" s="17" t="s">
        <v>7072</v>
      </c>
      <c r="E1554" s="17" t="s">
        <v>6902</v>
      </c>
      <c r="F1554" s="17" t="s">
        <v>6902</v>
      </c>
      <c r="G1554" s="17" t="s">
        <v>3231</v>
      </c>
      <c r="H1554" s="17" t="s">
        <v>5380</v>
      </c>
    </row>
    <row r="1555" spans="1:8" s="7" customFormat="1" x14ac:dyDescent="0.25">
      <c r="A1555" s="16" t="s">
        <v>1269</v>
      </c>
      <c r="B1555" s="16" t="s">
        <v>7082</v>
      </c>
      <c r="C1555" s="17" t="s">
        <v>7083</v>
      </c>
      <c r="D1555" s="17" t="s">
        <v>7072</v>
      </c>
      <c r="E1555" s="17" t="s">
        <v>6902</v>
      </c>
      <c r="F1555" s="17" t="s">
        <v>6902</v>
      </c>
      <c r="G1555" s="17" t="s">
        <v>3231</v>
      </c>
      <c r="H1555" s="17" t="s">
        <v>5380</v>
      </c>
    </row>
    <row r="1556" spans="1:8" s="7" customFormat="1" x14ac:dyDescent="0.25">
      <c r="A1556" s="16" t="s">
        <v>7084</v>
      </c>
      <c r="B1556" s="16" t="s">
        <v>7085</v>
      </c>
      <c r="C1556" s="17" t="s">
        <v>7086</v>
      </c>
      <c r="D1556" s="17" t="s">
        <v>7072</v>
      </c>
      <c r="E1556" s="17" t="s">
        <v>6902</v>
      </c>
      <c r="F1556" s="17" t="s">
        <v>6902</v>
      </c>
      <c r="G1556" s="17" t="s">
        <v>3231</v>
      </c>
      <c r="H1556" s="17" t="s">
        <v>5380</v>
      </c>
    </row>
    <row r="1557" spans="1:8" s="7" customFormat="1" x14ac:dyDescent="0.25">
      <c r="A1557" s="14" t="s">
        <v>7087</v>
      </c>
      <c r="B1557" s="14" t="s">
        <v>7088</v>
      </c>
      <c r="C1557" s="15"/>
      <c r="D1557" s="15" t="s">
        <v>7088</v>
      </c>
      <c r="E1557" s="15" t="s">
        <v>6902</v>
      </c>
      <c r="F1557" s="15" t="s">
        <v>6902</v>
      </c>
      <c r="G1557" s="15" t="s">
        <v>3688</v>
      </c>
      <c r="H1557" s="15" t="s">
        <v>5380</v>
      </c>
    </row>
    <row r="1558" spans="1:8" s="7" customFormat="1" x14ac:dyDescent="0.25">
      <c r="A1558" s="16" t="s">
        <v>7089</v>
      </c>
      <c r="B1558" s="16" t="s">
        <v>7090</v>
      </c>
      <c r="C1558" s="17" t="s">
        <v>7091</v>
      </c>
      <c r="D1558" s="17" t="s">
        <v>7088</v>
      </c>
      <c r="E1558" s="17" t="s">
        <v>6902</v>
      </c>
      <c r="F1558" s="17" t="s">
        <v>6902</v>
      </c>
      <c r="G1558" s="17" t="s">
        <v>3688</v>
      </c>
      <c r="H1558" s="17" t="s">
        <v>5380</v>
      </c>
    </row>
    <row r="1559" spans="1:8" s="7" customFormat="1" x14ac:dyDescent="0.25">
      <c r="A1559" s="14" t="s">
        <v>7092</v>
      </c>
      <c r="B1559" s="14" t="s">
        <v>7093</v>
      </c>
      <c r="C1559" s="15"/>
      <c r="D1559" s="15" t="s">
        <v>7093</v>
      </c>
      <c r="E1559" s="15" t="s">
        <v>6902</v>
      </c>
      <c r="F1559" s="15" t="s">
        <v>6902</v>
      </c>
      <c r="G1559" s="15" t="s">
        <v>3231</v>
      </c>
      <c r="H1559" s="15" t="s">
        <v>5380</v>
      </c>
    </row>
    <row r="1560" spans="1:8" s="7" customFormat="1" x14ac:dyDescent="0.25">
      <c r="A1560" s="16" t="s">
        <v>7094</v>
      </c>
      <c r="B1560" s="16" t="s">
        <v>7095</v>
      </c>
      <c r="C1560" s="17" t="s">
        <v>7096</v>
      </c>
      <c r="D1560" s="17" t="s">
        <v>7093</v>
      </c>
      <c r="E1560" s="17" t="s">
        <v>6902</v>
      </c>
      <c r="F1560" s="17" t="s">
        <v>6902</v>
      </c>
      <c r="G1560" s="17" t="s">
        <v>3231</v>
      </c>
      <c r="H1560" s="17" t="s">
        <v>5380</v>
      </c>
    </row>
    <row r="1561" spans="1:8" s="7" customFormat="1" x14ac:dyDescent="0.25">
      <c r="A1561" s="16" t="s">
        <v>7097</v>
      </c>
      <c r="B1561" s="16" t="s">
        <v>6961</v>
      </c>
      <c r="C1561" s="17" t="s">
        <v>6962</v>
      </c>
      <c r="D1561" s="17" t="s">
        <v>7093</v>
      </c>
      <c r="E1561" s="17" t="s">
        <v>6902</v>
      </c>
      <c r="F1561" s="17" t="s">
        <v>6902</v>
      </c>
      <c r="G1561" s="17" t="s">
        <v>3231</v>
      </c>
      <c r="H1561" s="17" t="s">
        <v>5380</v>
      </c>
    </row>
    <row r="1562" spans="1:8" s="7" customFormat="1" x14ac:dyDescent="0.25">
      <c r="A1562" s="16" t="s">
        <v>7098</v>
      </c>
      <c r="B1562" s="16" t="s">
        <v>7099</v>
      </c>
      <c r="C1562" s="17" t="s">
        <v>7100</v>
      </c>
      <c r="D1562" s="17" t="s">
        <v>7093</v>
      </c>
      <c r="E1562" s="17" t="s">
        <v>6902</v>
      </c>
      <c r="F1562" s="17" t="s">
        <v>6902</v>
      </c>
      <c r="G1562" s="17" t="s">
        <v>3231</v>
      </c>
      <c r="H1562" s="17" t="s">
        <v>5380</v>
      </c>
    </row>
    <row r="1563" spans="1:8" s="7" customFormat="1" x14ac:dyDescent="0.25">
      <c r="A1563" s="16" t="s">
        <v>7101</v>
      </c>
      <c r="B1563" s="16" t="s">
        <v>7102</v>
      </c>
      <c r="C1563" s="17" t="s">
        <v>7103</v>
      </c>
      <c r="D1563" s="17" t="s">
        <v>7093</v>
      </c>
      <c r="E1563" s="17" t="s">
        <v>6902</v>
      </c>
      <c r="F1563" s="17" t="s">
        <v>6902</v>
      </c>
      <c r="G1563" s="17" t="s">
        <v>3231</v>
      </c>
      <c r="H1563" s="17" t="s">
        <v>5380</v>
      </c>
    </row>
    <row r="1564" spans="1:8" s="7" customFormat="1" x14ac:dyDescent="0.25">
      <c r="A1564" s="16" t="s">
        <v>1426</v>
      </c>
      <c r="B1564" s="16" t="s">
        <v>7104</v>
      </c>
      <c r="C1564" s="17" t="s">
        <v>7105</v>
      </c>
      <c r="D1564" s="17" t="s">
        <v>7093</v>
      </c>
      <c r="E1564" s="17" t="s">
        <v>6902</v>
      </c>
      <c r="F1564" s="17" t="s">
        <v>6902</v>
      </c>
      <c r="G1564" s="17" t="s">
        <v>3231</v>
      </c>
      <c r="H1564" s="17" t="s">
        <v>5380</v>
      </c>
    </row>
    <row r="1565" spans="1:8" s="7" customFormat="1" x14ac:dyDescent="0.25">
      <c r="A1565" s="14" t="s">
        <v>7106</v>
      </c>
      <c r="B1565" s="14" t="s">
        <v>7107</v>
      </c>
      <c r="C1565" s="15"/>
      <c r="D1565" s="15"/>
      <c r="E1565" s="15"/>
      <c r="F1565" s="15"/>
      <c r="G1565" s="15"/>
      <c r="H1565" s="15"/>
    </row>
    <row r="1566" spans="1:8" s="7" customFormat="1" x14ac:dyDescent="0.25">
      <c r="A1566" s="14" t="s">
        <v>7108</v>
      </c>
      <c r="B1566" s="14" t="s">
        <v>7109</v>
      </c>
      <c r="C1566" s="15"/>
      <c r="D1566" s="15" t="s">
        <v>7109</v>
      </c>
      <c r="E1566" s="15" t="s">
        <v>6902</v>
      </c>
      <c r="F1566" s="15" t="s">
        <v>6902</v>
      </c>
      <c r="G1566" s="15" t="s">
        <v>3231</v>
      </c>
      <c r="H1566" s="15" t="s">
        <v>5380</v>
      </c>
    </row>
    <row r="1567" spans="1:8" x14ac:dyDescent="0.25">
      <c r="A1567" s="16" t="s">
        <v>1222</v>
      </c>
      <c r="B1567" s="16" t="s">
        <v>7110</v>
      </c>
      <c r="C1567" s="17" t="s">
        <v>7111</v>
      </c>
      <c r="D1567" s="17" t="s">
        <v>7109</v>
      </c>
      <c r="E1567" s="17" t="s">
        <v>6902</v>
      </c>
      <c r="F1567" s="17" t="s">
        <v>6902</v>
      </c>
      <c r="G1567" s="17" t="s">
        <v>3231</v>
      </c>
      <c r="H1567" s="17" t="s">
        <v>5380</v>
      </c>
    </row>
    <row r="1568" spans="1:8" x14ac:dyDescent="0.25">
      <c r="A1568" s="16" t="s">
        <v>1493</v>
      </c>
      <c r="B1568" s="16" t="s">
        <v>7112</v>
      </c>
      <c r="C1568" s="17" t="s">
        <v>7113</v>
      </c>
      <c r="D1568" s="17" t="s">
        <v>7109</v>
      </c>
      <c r="E1568" s="17" t="s">
        <v>6902</v>
      </c>
      <c r="F1568" s="17" t="s">
        <v>6902</v>
      </c>
      <c r="G1568" s="17" t="s">
        <v>3231</v>
      </c>
      <c r="H1568" s="17" t="s">
        <v>5380</v>
      </c>
    </row>
    <row r="1569" spans="1:8" x14ac:dyDescent="0.25">
      <c r="A1569" s="16" t="s">
        <v>7114</v>
      </c>
      <c r="B1569" s="16" t="s">
        <v>7115</v>
      </c>
      <c r="C1569" s="17" t="s">
        <v>7116</v>
      </c>
      <c r="D1569" s="17" t="s">
        <v>7109</v>
      </c>
      <c r="E1569" s="17" t="s">
        <v>6902</v>
      </c>
      <c r="F1569" s="17" t="s">
        <v>6902</v>
      </c>
      <c r="G1569" s="17" t="s">
        <v>3231</v>
      </c>
      <c r="H1569" s="17" t="s">
        <v>5380</v>
      </c>
    </row>
    <row r="1570" spans="1:8" x14ac:dyDescent="0.25">
      <c r="A1570" s="16" t="s">
        <v>1224</v>
      </c>
      <c r="B1570" s="16" t="s">
        <v>7117</v>
      </c>
      <c r="C1570" s="17" t="s">
        <v>7118</v>
      </c>
      <c r="D1570" s="17" t="s">
        <v>7109</v>
      </c>
      <c r="E1570" s="17" t="s">
        <v>6902</v>
      </c>
      <c r="F1570" s="17" t="s">
        <v>6902</v>
      </c>
      <c r="G1570" s="17" t="s">
        <v>3231</v>
      </c>
      <c r="H1570" s="17" t="s">
        <v>5380</v>
      </c>
    </row>
    <row r="1571" spans="1:8" x14ac:dyDescent="0.25">
      <c r="A1571" s="16" t="s">
        <v>7119</v>
      </c>
      <c r="B1571" s="16" t="s">
        <v>7120</v>
      </c>
      <c r="C1571" s="17" t="s">
        <v>7121</v>
      </c>
      <c r="D1571" s="17" t="s">
        <v>7109</v>
      </c>
      <c r="E1571" s="17" t="s">
        <v>6902</v>
      </c>
      <c r="F1571" s="17" t="s">
        <v>6902</v>
      </c>
      <c r="G1571" s="17" t="s">
        <v>3231</v>
      </c>
      <c r="H1571" s="17" t="s">
        <v>5380</v>
      </c>
    </row>
    <row r="1572" spans="1:8" x14ac:dyDescent="0.25">
      <c r="A1572" s="16" t="s">
        <v>7122</v>
      </c>
      <c r="B1572" s="16" t="s">
        <v>7123</v>
      </c>
      <c r="C1572" s="17" t="s">
        <v>7124</v>
      </c>
      <c r="D1572" s="17" t="s">
        <v>7109</v>
      </c>
      <c r="E1572" s="17" t="s">
        <v>6902</v>
      </c>
      <c r="F1572" s="17" t="s">
        <v>6902</v>
      </c>
      <c r="G1572" s="17" t="s">
        <v>3231</v>
      </c>
      <c r="H1572" s="17" t="s">
        <v>5380</v>
      </c>
    </row>
    <row r="1573" spans="1:8" x14ac:dyDescent="0.25">
      <c r="A1573" s="16" t="s">
        <v>761</v>
      </c>
      <c r="B1573" s="16" t="s">
        <v>7125</v>
      </c>
      <c r="C1573" s="17" t="s">
        <v>7126</v>
      </c>
      <c r="D1573" s="17" t="s">
        <v>7109</v>
      </c>
      <c r="E1573" s="17" t="s">
        <v>6902</v>
      </c>
      <c r="F1573" s="17" t="s">
        <v>6902</v>
      </c>
      <c r="G1573" s="17" t="s">
        <v>3231</v>
      </c>
      <c r="H1573" s="17" t="s">
        <v>5380</v>
      </c>
    </row>
    <row r="1574" spans="1:8" x14ac:dyDescent="0.25">
      <c r="A1574" s="16" t="s">
        <v>1458</v>
      </c>
      <c r="B1574" s="16" t="s">
        <v>7127</v>
      </c>
      <c r="C1574" s="17" t="s">
        <v>7128</v>
      </c>
      <c r="D1574" s="17" t="s">
        <v>7109</v>
      </c>
      <c r="E1574" s="17" t="s">
        <v>6902</v>
      </c>
      <c r="F1574" s="17" t="s">
        <v>6902</v>
      </c>
      <c r="G1574" s="17" t="s">
        <v>3231</v>
      </c>
      <c r="H1574" s="17" t="s">
        <v>5380</v>
      </c>
    </row>
    <row r="1575" spans="1:8" x14ac:dyDescent="0.25">
      <c r="A1575" s="14" t="s">
        <v>7129</v>
      </c>
      <c r="B1575" s="14" t="s">
        <v>7130</v>
      </c>
      <c r="C1575" s="15"/>
      <c r="D1575" s="15" t="s">
        <v>7109</v>
      </c>
      <c r="E1575" s="15" t="s">
        <v>6902</v>
      </c>
      <c r="F1575" s="15" t="s">
        <v>6902</v>
      </c>
      <c r="G1575" s="15" t="s">
        <v>3231</v>
      </c>
      <c r="H1575" s="15" t="s">
        <v>5380</v>
      </c>
    </row>
    <row r="1576" spans="1:8" x14ac:dyDescent="0.25">
      <c r="A1576" s="16" t="s">
        <v>7131</v>
      </c>
      <c r="B1576" s="16" t="s">
        <v>7127</v>
      </c>
      <c r="C1576" s="17"/>
      <c r="D1576" s="17" t="s">
        <v>7109</v>
      </c>
      <c r="E1576" s="17" t="s">
        <v>6902</v>
      </c>
      <c r="F1576" s="17" t="s">
        <v>6902</v>
      </c>
      <c r="G1576" s="17" t="s">
        <v>3231</v>
      </c>
      <c r="H1576" s="17" t="s">
        <v>5380</v>
      </c>
    </row>
    <row r="1577" spans="1:8" x14ac:dyDescent="0.25">
      <c r="A1577" s="14" t="s">
        <v>7132</v>
      </c>
      <c r="B1577" s="14" t="s">
        <v>7133</v>
      </c>
      <c r="C1577" s="15"/>
      <c r="D1577" s="15"/>
      <c r="E1577" s="15"/>
      <c r="F1577" s="15"/>
      <c r="G1577" s="15"/>
      <c r="H1577" s="15"/>
    </row>
    <row r="1578" spans="1:8" x14ac:dyDescent="0.25">
      <c r="A1578" s="14" t="s">
        <v>7134</v>
      </c>
      <c r="B1578" s="14" t="s">
        <v>7135</v>
      </c>
      <c r="C1578" s="15"/>
      <c r="D1578" s="15" t="s">
        <v>7135</v>
      </c>
      <c r="E1578" s="15" t="s">
        <v>6902</v>
      </c>
      <c r="F1578" s="15" t="s">
        <v>6902</v>
      </c>
      <c r="G1578" s="15" t="s">
        <v>3231</v>
      </c>
      <c r="H1578" s="15" t="s">
        <v>5380</v>
      </c>
    </row>
    <row r="1579" spans="1:8" x14ac:dyDescent="0.25">
      <c r="A1579" s="16" t="s">
        <v>7136</v>
      </c>
      <c r="B1579" s="16" t="s">
        <v>7137</v>
      </c>
      <c r="C1579" s="17" t="s">
        <v>7138</v>
      </c>
      <c r="D1579" s="17" t="s">
        <v>7135</v>
      </c>
      <c r="E1579" s="17" t="s">
        <v>6902</v>
      </c>
      <c r="F1579" s="17" t="s">
        <v>6902</v>
      </c>
      <c r="G1579" s="17" t="s">
        <v>3231</v>
      </c>
      <c r="H1579" s="17" t="s">
        <v>5380</v>
      </c>
    </row>
    <row r="1580" spans="1:8" x14ac:dyDescent="0.25">
      <c r="A1580" s="16" t="s">
        <v>7139</v>
      </c>
      <c r="B1580" s="16" t="s">
        <v>7140</v>
      </c>
      <c r="C1580" s="17" t="s">
        <v>7141</v>
      </c>
      <c r="D1580" s="17" t="s">
        <v>7135</v>
      </c>
      <c r="E1580" s="17" t="s">
        <v>6902</v>
      </c>
      <c r="F1580" s="17" t="s">
        <v>6902</v>
      </c>
      <c r="G1580" s="17" t="s">
        <v>3231</v>
      </c>
      <c r="H1580" s="17" t="s">
        <v>5380</v>
      </c>
    </row>
    <row r="1581" spans="1:8" x14ac:dyDescent="0.25">
      <c r="A1581" s="16" t="s">
        <v>7142</v>
      </c>
      <c r="B1581" s="16" t="s">
        <v>7143</v>
      </c>
      <c r="C1581" s="17" t="s">
        <v>7144</v>
      </c>
      <c r="D1581" s="17" t="s">
        <v>7135</v>
      </c>
      <c r="E1581" s="17" t="s">
        <v>6902</v>
      </c>
      <c r="F1581" s="17" t="s">
        <v>6902</v>
      </c>
      <c r="G1581" s="17" t="s">
        <v>3231</v>
      </c>
      <c r="H1581" s="17" t="s">
        <v>5380</v>
      </c>
    </row>
    <row r="1582" spans="1:8" x14ac:dyDescent="0.25">
      <c r="A1582" s="16" t="s">
        <v>7145</v>
      </c>
      <c r="B1582" s="16" t="s">
        <v>7146</v>
      </c>
      <c r="C1582" s="17" t="s">
        <v>7147</v>
      </c>
      <c r="D1582" s="17" t="s">
        <v>7135</v>
      </c>
      <c r="E1582" s="17" t="s">
        <v>6902</v>
      </c>
      <c r="F1582" s="17" t="s">
        <v>6902</v>
      </c>
      <c r="G1582" s="17" t="s">
        <v>3231</v>
      </c>
      <c r="H1582" s="17" t="s">
        <v>5380</v>
      </c>
    </row>
    <row r="1583" spans="1:8" x14ac:dyDescent="0.25">
      <c r="A1583" s="16" t="s">
        <v>7148</v>
      </c>
      <c r="B1583" s="16" t="s">
        <v>7149</v>
      </c>
      <c r="C1583" s="17" t="s">
        <v>7147</v>
      </c>
      <c r="D1583" s="17" t="s">
        <v>7135</v>
      </c>
      <c r="E1583" s="17" t="s">
        <v>6902</v>
      </c>
      <c r="F1583" s="17" t="s">
        <v>6902</v>
      </c>
      <c r="G1583" s="17" t="s">
        <v>3231</v>
      </c>
      <c r="H1583" s="17" t="s">
        <v>5380</v>
      </c>
    </row>
    <row r="1584" spans="1:8" x14ac:dyDescent="0.25">
      <c r="A1584" s="16" t="s">
        <v>7150</v>
      </c>
      <c r="B1584" s="16" t="s">
        <v>7151</v>
      </c>
      <c r="C1584" s="17" t="s">
        <v>7152</v>
      </c>
      <c r="D1584" s="17" t="s">
        <v>7135</v>
      </c>
      <c r="E1584" s="17" t="s">
        <v>6902</v>
      </c>
      <c r="F1584" s="17" t="s">
        <v>6902</v>
      </c>
      <c r="G1584" s="17" t="s">
        <v>3231</v>
      </c>
      <c r="H1584" s="17" t="s">
        <v>5380</v>
      </c>
    </row>
    <row r="1585" spans="1:8" x14ac:dyDescent="0.25">
      <c r="A1585" s="16" t="s">
        <v>58</v>
      </c>
      <c r="B1585" s="16" t="s">
        <v>7153</v>
      </c>
      <c r="C1585" s="17" t="s">
        <v>7154</v>
      </c>
      <c r="D1585" s="17" t="s">
        <v>7135</v>
      </c>
      <c r="E1585" s="17" t="s">
        <v>6902</v>
      </c>
      <c r="F1585" s="17" t="s">
        <v>6902</v>
      </c>
      <c r="G1585" s="17" t="s">
        <v>3231</v>
      </c>
      <c r="H1585" s="17" t="s">
        <v>5380</v>
      </c>
    </row>
    <row r="1586" spans="1:8" x14ac:dyDescent="0.25">
      <c r="A1586" s="16" t="s">
        <v>7155</v>
      </c>
      <c r="B1586" s="16" t="s">
        <v>7156</v>
      </c>
      <c r="C1586" s="17" t="s">
        <v>7157</v>
      </c>
      <c r="D1586" s="17" t="s">
        <v>7135</v>
      </c>
      <c r="E1586" s="17" t="s">
        <v>6902</v>
      </c>
      <c r="F1586" s="17" t="s">
        <v>6902</v>
      </c>
      <c r="G1586" s="17" t="s">
        <v>3231</v>
      </c>
      <c r="H1586" s="17" t="s">
        <v>5380</v>
      </c>
    </row>
    <row r="1587" spans="1:8" x14ac:dyDescent="0.25">
      <c r="A1587" s="16" t="s">
        <v>7158</v>
      </c>
      <c r="B1587" s="16" t="s">
        <v>7159</v>
      </c>
      <c r="C1587" s="17" t="s">
        <v>7160</v>
      </c>
      <c r="D1587" s="17" t="s">
        <v>7135</v>
      </c>
      <c r="E1587" s="17" t="s">
        <v>6902</v>
      </c>
      <c r="F1587" s="17" t="s">
        <v>6902</v>
      </c>
      <c r="G1587" s="17" t="s">
        <v>3231</v>
      </c>
      <c r="H1587" s="17" t="s">
        <v>5380</v>
      </c>
    </row>
    <row r="1588" spans="1:8" x14ac:dyDescent="0.25">
      <c r="A1588" s="16" t="s">
        <v>41</v>
      </c>
      <c r="B1588" s="16" t="s">
        <v>7161</v>
      </c>
      <c r="C1588" s="17" t="s">
        <v>7162</v>
      </c>
      <c r="D1588" s="17" t="s">
        <v>7135</v>
      </c>
      <c r="E1588" s="17" t="s">
        <v>6902</v>
      </c>
      <c r="F1588" s="17" t="s">
        <v>6902</v>
      </c>
      <c r="G1588" s="17" t="s">
        <v>3231</v>
      </c>
      <c r="H1588" s="17" t="s">
        <v>5380</v>
      </c>
    </row>
    <row r="1589" spans="1:8" x14ac:dyDescent="0.25">
      <c r="A1589" s="16" t="s">
        <v>7163</v>
      </c>
      <c r="B1589" s="16" t="s">
        <v>7164</v>
      </c>
      <c r="C1589" s="17" t="s">
        <v>7165</v>
      </c>
      <c r="D1589" s="17" t="s">
        <v>7135</v>
      </c>
      <c r="E1589" s="17" t="s">
        <v>6902</v>
      </c>
      <c r="F1589" s="17" t="s">
        <v>6902</v>
      </c>
      <c r="G1589" s="17" t="s">
        <v>3231</v>
      </c>
      <c r="H1589" s="17" t="s">
        <v>5380</v>
      </c>
    </row>
    <row r="1590" spans="1:8" x14ac:dyDescent="0.25">
      <c r="A1590" s="14" t="s">
        <v>7166</v>
      </c>
      <c r="B1590" s="14" t="s">
        <v>7167</v>
      </c>
      <c r="C1590" s="15"/>
      <c r="D1590" s="15" t="s">
        <v>7167</v>
      </c>
      <c r="E1590" s="15" t="s">
        <v>6902</v>
      </c>
      <c r="F1590" s="15" t="s">
        <v>6902</v>
      </c>
      <c r="G1590" s="15" t="s">
        <v>3231</v>
      </c>
      <c r="H1590" s="15" t="s">
        <v>5380</v>
      </c>
    </row>
    <row r="1591" spans="1:8" x14ac:dyDescent="0.25">
      <c r="A1591" s="16" t="s">
        <v>7168</v>
      </c>
      <c r="B1591" s="16" t="s">
        <v>6959</v>
      </c>
      <c r="C1591" s="17" t="s">
        <v>7169</v>
      </c>
      <c r="D1591" s="17" t="s">
        <v>7167</v>
      </c>
      <c r="E1591" s="17" t="s">
        <v>6902</v>
      </c>
      <c r="F1591" s="17" t="s">
        <v>6902</v>
      </c>
      <c r="G1591" s="17" t="s">
        <v>3231</v>
      </c>
      <c r="H1591" s="17" t="s">
        <v>5380</v>
      </c>
    </row>
    <row r="1592" spans="1:8" x14ac:dyDescent="0.25">
      <c r="A1592" s="16" t="s">
        <v>7170</v>
      </c>
      <c r="B1592" s="16" t="s">
        <v>7171</v>
      </c>
      <c r="C1592" s="17" t="s">
        <v>7172</v>
      </c>
      <c r="D1592" s="17" t="s">
        <v>7167</v>
      </c>
      <c r="E1592" s="17" t="s">
        <v>6902</v>
      </c>
      <c r="F1592" s="17" t="s">
        <v>6902</v>
      </c>
      <c r="G1592" s="17" t="s">
        <v>3231</v>
      </c>
      <c r="H1592" s="17" t="s">
        <v>5380</v>
      </c>
    </row>
    <row r="1593" spans="1:8" x14ac:dyDescent="0.25">
      <c r="A1593" s="16" t="s">
        <v>7173</v>
      </c>
      <c r="B1593" s="16" t="s">
        <v>7174</v>
      </c>
      <c r="C1593" s="17" t="s">
        <v>7175</v>
      </c>
      <c r="D1593" s="17" t="s">
        <v>7167</v>
      </c>
      <c r="E1593" s="17" t="s">
        <v>6902</v>
      </c>
      <c r="F1593" s="17" t="s">
        <v>6902</v>
      </c>
      <c r="G1593" s="17" t="s">
        <v>3231</v>
      </c>
      <c r="H1593" s="17" t="s">
        <v>5380</v>
      </c>
    </row>
    <row r="1594" spans="1:8" x14ac:dyDescent="0.25">
      <c r="A1594" s="16" t="s">
        <v>7176</v>
      </c>
      <c r="B1594" s="16" t="s">
        <v>7177</v>
      </c>
      <c r="C1594" s="17"/>
      <c r="D1594" s="17" t="s">
        <v>7167</v>
      </c>
      <c r="E1594" s="17" t="s">
        <v>6902</v>
      </c>
      <c r="F1594" s="17" t="s">
        <v>6902</v>
      </c>
      <c r="G1594" s="17" t="s">
        <v>3231</v>
      </c>
      <c r="H1594" s="17" t="s">
        <v>5380</v>
      </c>
    </row>
    <row r="1595" spans="1:8" x14ac:dyDescent="0.25">
      <c r="A1595" s="14" t="s">
        <v>7178</v>
      </c>
      <c r="B1595" s="14" t="s">
        <v>7179</v>
      </c>
      <c r="C1595" s="15"/>
      <c r="D1595" s="15"/>
      <c r="E1595" s="15"/>
      <c r="F1595" s="15"/>
      <c r="G1595" s="15"/>
      <c r="H1595" s="15"/>
    </row>
    <row r="1596" spans="1:8" x14ac:dyDescent="0.25">
      <c r="A1596" s="14" t="s">
        <v>7180</v>
      </c>
      <c r="B1596" s="14" t="s">
        <v>7181</v>
      </c>
      <c r="C1596" s="15"/>
      <c r="D1596" s="15" t="s">
        <v>7181</v>
      </c>
      <c r="E1596" s="15" t="s">
        <v>6902</v>
      </c>
      <c r="F1596" s="15" t="s">
        <v>6902</v>
      </c>
      <c r="G1596" s="15" t="s">
        <v>3231</v>
      </c>
      <c r="H1596" s="15" t="s">
        <v>5380</v>
      </c>
    </row>
    <row r="1597" spans="1:8" x14ac:dyDescent="0.25">
      <c r="A1597" s="16" t="s">
        <v>7182</v>
      </c>
      <c r="B1597" s="16" t="s">
        <v>7183</v>
      </c>
      <c r="C1597" s="17" t="s">
        <v>7184</v>
      </c>
      <c r="D1597" s="17" t="s">
        <v>7181</v>
      </c>
      <c r="E1597" s="17" t="s">
        <v>6902</v>
      </c>
      <c r="F1597" s="17" t="s">
        <v>6902</v>
      </c>
      <c r="G1597" s="17" t="s">
        <v>3231</v>
      </c>
      <c r="H1597" s="17" t="s">
        <v>5380</v>
      </c>
    </row>
    <row r="1598" spans="1:8" x14ac:dyDescent="0.25">
      <c r="A1598" s="16" t="s">
        <v>7185</v>
      </c>
      <c r="B1598" s="16" t="s">
        <v>7186</v>
      </c>
      <c r="C1598" s="17" t="s">
        <v>7187</v>
      </c>
      <c r="D1598" s="17" t="s">
        <v>7181</v>
      </c>
      <c r="E1598" s="17" t="s">
        <v>6902</v>
      </c>
      <c r="F1598" s="17" t="s">
        <v>6902</v>
      </c>
      <c r="G1598" s="17" t="s">
        <v>3231</v>
      </c>
      <c r="H1598" s="17" t="s">
        <v>5380</v>
      </c>
    </row>
    <row r="1599" spans="1:8" s="7" customFormat="1" x14ac:dyDescent="0.25">
      <c r="A1599" s="14" t="s">
        <v>7188</v>
      </c>
      <c r="B1599" s="14" t="s">
        <v>7189</v>
      </c>
      <c r="C1599" s="15"/>
      <c r="D1599" s="15" t="s">
        <v>7189</v>
      </c>
      <c r="E1599" s="15" t="s">
        <v>6902</v>
      </c>
      <c r="F1599" s="15" t="s">
        <v>6902</v>
      </c>
      <c r="G1599" s="15" t="s">
        <v>3231</v>
      </c>
      <c r="H1599" s="15" t="s">
        <v>5380</v>
      </c>
    </row>
    <row r="1600" spans="1:8" s="7" customFormat="1" x14ac:dyDescent="0.25">
      <c r="A1600" s="16" t="s">
        <v>7190</v>
      </c>
      <c r="B1600" s="16" t="s">
        <v>7191</v>
      </c>
      <c r="C1600" s="17" t="s">
        <v>7192</v>
      </c>
      <c r="D1600" s="17" t="s">
        <v>7189</v>
      </c>
      <c r="E1600" s="17" t="s">
        <v>6902</v>
      </c>
      <c r="F1600" s="17" t="s">
        <v>6902</v>
      </c>
      <c r="G1600" s="17" t="s">
        <v>3231</v>
      </c>
      <c r="H1600" s="17" t="s">
        <v>5380</v>
      </c>
    </row>
    <row r="1601" spans="1:8" s="7" customFormat="1" x14ac:dyDescent="0.25">
      <c r="A1601" s="14" t="s">
        <v>7193</v>
      </c>
      <c r="B1601" s="14" t="s">
        <v>7194</v>
      </c>
      <c r="C1601" s="15"/>
      <c r="D1601" s="15"/>
      <c r="E1601" s="15"/>
      <c r="F1601" s="15"/>
      <c r="G1601" s="15"/>
      <c r="H1601" s="15"/>
    </row>
    <row r="1602" spans="1:8" x14ac:dyDescent="0.25">
      <c r="A1602" s="14" t="s">
        <v>7195</v>
      </c>
      <c r="B1602" s="14" t="s">
        <v>7196</v>
      </c>
      <c r="C1602" s="15"/>
      <c r="D1602" s="15" t="s">
        <v>7196</v>
      </c>
      <c r="E1602" s="15" t="s">
        <v>6902</v>
      </c>
      <c r="F1602" s="15" t="s">
        <v>6902</v>
      </c>
      <c r="G1602" s="15" t="s">
        <v>3231</v>
      </c>
      <c r="H1602" s="15" t="s">
        <v>5380</v>
      </c>
    </row>
    <row r="1603" spans="1:8" s="7" customFormat="1" x14ac:dyDescent="0.25">
      <c r="A1603" s="16" t="s">
        <v>7197</v>
      </c>
      <c r="B1603" s="16" t="s">
        <v>7198</v>
      </c>
      <c r="C1603" s="17" t="s">
        <v>7199</v>
      </c>
      <c r="D1603" s="17" t="s">
        <v>7196</v>
      </c>
      <c r="E1603" s="17" t="s">
        <v>6902</v>
      </c>
      <c r="F1603" s="17" t="s">
        <v>6902</v>
      </c>
      <c r="G1603" s="17" t="s">
        <v>3231</v>
      </c>
      <c r="H1603" s="17" t="s">
        <v>5380</v>
      </c>
    </row>
    <row r="1604" spans="1:8" s="7" customFormat="1" x14ac:dyDescent="0.25">
      <c r="A1604" s="16" t="s">
        <v>7200</v>
      </c>
      <c r="B1604" s="16" t="s">
        <v>7156</v>
      </c>
      <c r="C1604" s="17" t="s">
        <v>7157</v>
      </c>
      <c r="D1604" s="17" t="s">
        <v>7196</v>
      </c>
      <c r="E1604" s="17" t="s">
        <v>6902</v>
      </c>
      <c r="F1604" s="17" t="s">
        <v>6902</v>
      </c>
      <c r="G1604" s="17" t="s">
        <v>3231</v>
      </c>
      <c r="H1604" s="17" t="s">
        <v>5380</v>
      </c>
    </row>
    <row r="1605" spans="1:8" x14ac:dyDescent="0.25">
      <c r="A1605" s="14" t="s">
        <v>7201</v>
      </c>
      <c r="B1605" s="14" t="s">
        <v>7202</v>
      </c>
      <c r="C1605" s="15"/>
      <c r="D1605" s="15"/>
      <c r="E1605" s="15"/>
      <c r="F1605" s="15"/>
      <c r="G1605" s="15"/>
      <c r="H1605" s="15"/>
    </row>
    <row r="1606" spans="1:8" x14ac:dyDescent="0.25">
      <c r="A1606" s="14" t="s">
        <v>7203</v>
      </c>
      <c r="B1606" s="14" t="s">
        <v>7204</v>
      </c>
      <c r="C1606" s="15"/>
      <c r="D1606" s="15"/>
      <c r="E1606" s="15"/>
      <c r="F1606" s="15"/>
      <c r="G1606" s="15"/>
      <c r="H1606" s="15"/>
    </row>
    <row r="1607" spans="1:8" x14ac:dyDescent="0.25">
      <c r="A1607" s="14" t="s">
        <v>7205</v>
      </c>
      <c r="B1607" s="14" t="s">
        <v>7206</v>
      </c>
      <c r="C1607" s="15"/>
      <c r="D1607" s="15" t="s">
        <v>7206</v>
      </c>
      <c r="E1607" s="15" t="s">
        <v>7204</v>
      </c>
      <c r="F1607" s="15" t="s">
        <v>6902</v>
      </c>
      <c r="G1607" s="15" t="s">
        <v>3231</v>
      </c>
      <c r="H1607" s="15" t="s">
        <v>5380</v>
      </c>
    </row>
    <row r="1608" spans="1:8" x14ac:dyDescent="0.25">
      <c r="A1608" s="16" t="s">
        <v>19</v>
      </c>
      <c r="B1608" s="16" t="s">
        <v>7207</v>
      </c>
      <c r="C1608" s="17" t="s">
        <v>7208</v>
      </c>
      <c r="D1608" s="17" t="s">
        <v>7206</v>
      </c>
      <c r="E1608" s="17" t="s">
        <v>7204</v>
      </c>
      <c r="F1608" s="17" t="s">
        <v>6902</v>
      </c>
      <c r="G1608" s="17" t="s">
        <v>3231</v>
      </c>
      <c r="H1608" s="17" t="s">
        <v>5380</v>
      </c>
    </row>
    <row r="1609" spans="1:8" x14ac:dyDescent="0.25">
      <c r="A1609" s="16" t="s">
        <v>7209</v>
      </c>
      <c r="B1609" s="16" t="s">
        <v>7210</v>
      </c>
      <c r="C1609" s="17" t="s">
        <v>7211</v>
      </c>
      <c r="D1609" s="17" t="s">
        <v>7206</v>
      </c>
      <c r="E1609" s="17" t="s">
        <v>7204</v>
      </c>
      <c r="F1609" s="17" t="s">
        <v>6902</v>
      </c>
      <c r="G1609" s="17" t="s">
        <v>3231</v>
      </c>
      <c r="H1609" s="17" t="s">
        <v>5380</v>
      </c>
    </row>
    <row r="1610" spans="1:8" x14ac:dyDescent="0.25">
      <c r="A1610" s="16" t="s">
        <v>7212</v>
      </c>
      <c r="B1610" s="16" t="s">
        <v>7213</v>
      </c>
      <c r="C1610" s="17" t="s">
        <v>7214</v>
      </c>
      <c r="D1610" s="17" t="s">
        <v>7206</v>
      </c>
      <c r="E1610" s="17" t="s">
        <v>7204</v>
      </c>
      <c r="F1610" s="17" t="s">
        <v>6902</v>
      </c>
      <c r="G1610" s="17" t="s">
        <v>3688</v>
      </c>
      <c r="H1610" s="17" t="s">
        <v>5380</v>
      </c>
    </row>
    <row r="1611" spans="1:8" x14ac:dyDescent="0.25">
      <c r="A1611" s="16" t="s">
        <v>7215</v>
      </c>
      <c r="B1611" s="16" t="s">
        <v>7216</v>
      </c>
      <c r="C1611" s="17" t="s">
        <v>7217</v>
      </c>
      <c r="D1611" s="17" t="s">
        <v>7206</v>
      </c>
      <c r="E1611" s="17" t="s">
        <v>7204</v>
      </c>
      <c r="F1611" s="17" t="s">
        <v>6902</v>
      </c>
      <c r="G1611" s="17" t="s">
        <v>3231</v>
      </c>
      <c r="H1611" s="17" t="s">
        <v>5380</v>
      </c>
    </row>
    <row r="1612" spans="1:8" x14ac:dyDescent="0.25">
      <c r="A1612" s="16" t="s">
        <v>7218</v>
      </c>
      <c r="B1612" s="16" t="s">
        <v>7219</v>
      </c>
      <c r="C1612" s="17" t="s">
        <v>7217</v>
      </c>
      <c r="D1612" s="17" t="s">
        <v>7206</v>
      </c>
      <c r="E1612" s="17" t="s">
        <v>7204</v>
      </c>
      <c r="F1612" s="17" t="s">
        <v>6902</v>
      </c>
      <c r="G1612" s="17" t="s">
        <v>3231</v>
      </c>
      <c r="H1612" s="17" t="s">
        <v>5380</v>
      </c>
    </row>
    <row r="1613" spans="1:8" x14ac:dyDescent="0.25">
      <c r="A1613" s="16" t="s">
        <v>7220</v>
      </c>
      <c r="B1613" s="16" t="s">
        <v>7221</v>
      </c>
      <c r="C1613" s="17" t="s">
        <v>7222</v>
      </c>
      <c r="D1613" s="17" t="s">
        <v>7206</v>
      </c>
      <c r="E1613" s="17" t="s">
        <v>7204</v>
      </c>
      <c r="F1613" s="17" t="s">
        <v>6902</v>
      </c>
      <c r="G1613" s="17" t="s">
        <v>3231</v>
      </c>
      <c r="H1613" s="17" t="s">
        <v>5380</v>
      </c>
    </row>
    <row r="1614" spans="1:8" x14ac:dyDescent="0.25">
      <c r="A1614" s="16" t="s">
        <v>7223</v>
      </c>
      <c r="B1614" s="16" t="s">
        <v>7224</v>
      </c>
      <c r="C1614" s="17"/>
      <c r="D1614" s="17" t="s">
        <v>7206</v>
      </c>
      <c r="E1614" s="17" t="s">
        <v>7204</v>
      </c>
      <c r="F1614" s="17" t="s">
        <v>6902</v>
      </c>
      <c r="G1614" s="17" t="s">
        <v>3231</v>
      </c>
      <c r="H1614" s="17" t="s">
        <v>5380</v>
      </c>
    </row>
    <row r="1615" spans="1:8" x14ac:dyDescent="0.25">
      <c r="A1615" s="16" t="s">
        <v>7225</v>
      </c>
      <c r="B1615" s="16" t="s">
        <v>7226</v>
      </c>
      <c r="C1615" s="17" t="s">
        <v>7227</v>
      </c>
      <c r="D1615" s="17" t="s">
        <v>7206</v>
      </c>
      <c r="E1615" s="17" t="s">
        <v>7204</v>
      </c>
      <c r="F1615" s="17" t="s">
        <v>6902</v>
      </c>
      <c r="G1615" s="17" t="s">
        <v>3231</v>
      </c>
      <c r="H1615" s="17" t="s">
        <v>5380</v>
      </c>
    </row>
    <row r="1616" spans="1:8" x14ac:dyDescent="0.25">
      <c r="A1616" s="16" t="s">
        <v>7228</v>
      </c>
      <c r="B1616" s="16" t="s">
        <v>7229</v>
      </c>
      <c r="C1616" s="17" t="s">
        <v>7230</v>
      </c>
      <c r="D1616" s="17" t="s">
        <v>7206</v>
      </c>
      <c r="E1616" s="17" t="s">
        <v>7204</v>
      </c>
      <c r="F1616" s="17" t="s">
        <v>6902</v>
      </c>
      <c r="G1616" s="17" t="s">
        <v>3231</v>
      </c>
      <c r="H1616" s="17" t="s">
        <v>5380</v>
      </c>
    </row>
    <row r="1617" spans="1:8" x14ac:dyDescent="0.25">
      <c r="A1617" s="16" t="s">
        <v>7231</v>
      </c>
      <c r="B1617" s="16" t="s">
        <v>7232</v>
      </c>
      <c r="C1617" s="17" t="s">
        <v>7233</v>
      </c>
      <c r="D1617" s="17" t="s">
        <v>7206</v>
      </c>
      <c r="E1617" s="17" t="s">
        <v>7204</v>
      </c>
      <c r="F1617" s="17" t="s">
        <v>6902</v>
      </c>
      <c r="G1617" s="17" t="s">
        <v>3231</v>
      </c>
      <c r="H1617" s="17" t="s">
        <v>5380</v>
      </c>
    </row>
    <row r="1618" spans="1:8" s="7" customFormat="1" x14ac:dyDescent="0.25">
      <c r="A1618" s="16" t="s">
        <v>1235</v>
      </c>
      <c r="B1618" s="16" t="s">
        <v>7234</v>
      </c>
      <c r="C1618" s="17" t="s">
        <v>7235</v>
      </c>
      <c r="D1618" s="17" t="s">
        <v>7206</v>
      </c>
      <c r="E1618" s="17" t="s">
        <v>7204</v>
      </c>
      <c r="F1618" s="17" t="s">
        <v>6902</v>
      </c>
      <c r="G1618" s="17" t="s">
        <v>3231</v>
      </c>
      <c r="H1618" s="17" t="s">
        <v>5380</v>
      </c>
    </row>
    <row r="1619" spans="1:8" x14ac:dyDescent="0.25">
      <c r="A1619" s="16" t="s">
        <v>7236</v>
      </c>
      <c r="B1619" s="16" t="s">
        <v>7237</v>
      </c>
      <c r="C1619" s="17" t="s">
        <v>7238</v>
      </c>
      <c r="D1619" s="17" t="s">
        <v>7206</v>
      </c>
      <c r="E1619" s="17" t="s">
        <v>7204</v>
      </c>
      <c r="F1619" s="17" t="s">
        <v>6902</v>
      </c>
      <c r="G1619" s="17" t="s">
        <v>3231</v>
      </c>
      <c r="H1619" s="17" t="s">
        <v>5380</v>
      </c>
    </row>
    <row r="1620" spans="1:8" x14ac:dyDescent="0.25">
      <c r="A1620" s="16" t="s">
        <v>7239</v>
      </c>
      <c r="B1620" s="16" t="s">
        <v>7240</v>
      </c>
      <c r="C1620" s="17" t="s">
        <v>7241</v>
      </c>
      <c r="D1620" s="17" t="s">
        <v>7206</v>
      </c>
      <c r="E1620" s="17" t="s">
        <v>7204</v>
      </c>
      <c r="F1620" s="17" t="s">
        <v>6902</v>
      </c>
      <c r="G1620" s="17" t="s">
        <v>3231</v>
      </c>
      <c r="H1620" s="17" t="s">
        <v>5380</v>
      </c>
    </row>
    <row r="1621" spans="1:8" x14ac:dyDescent="0.25">
      <c r="A1621" s="16" t="s">
        <v>7242</v>
      </c>
      <c r="B1621" s="16" t="s">
        <v>7243</v>
      </c>
      <c r="C1621" s="17" t="s">
        <v>7244</v>
      </c>
      <c r="D1621" s="17" t="s">
        <v>7206</v>
      </c>
      <c r="E1621" s="17" t="s">
        <v>7204</v>
      </c>
      <c r="F1621" s="17" t="s">
        <v>6902</v>
      </c>
      <c r="G1621" s="17" t="s">
        <v>3231</v>
      </c>
      <c r="H1621" s="17" t="s">
        <v>5380</v>
      </c>
    </row>
    <row r="1622" spans="1:8" x14ac:dyDescent="0.25">
      <c r="A1622" s="14" t="s">
        <v>7245</v>
      </c>
      <c r="B1622" s="14" t="s">
        <v>7246</v>
      </c>
      <c r="C1622" s="15"/>
      <c r="D1622" s="15" t="s">
        <v>7206</v>
      </c>
      <c r="E1622" s="15" t="s">
        <v>7204</v>
      </c>
      <c r="F1622" s="15" t="s">
        <v>6902</v>
      </c>
      <c r="G1622" s="15" t="s">
        <v>3231</v>
      </c>
      <c r="H1622" s="15" t="s">
        <v>5380</v>
      </c>
    </row>
    <row r="1623" spans="1:8" x14ac:dyDescent="0.25">
      <c r="A1623" s="16" t="s">
        <v>7247</v>
      </c>
      <c r="B1623" s="16" t="s">
        <v>7232</v>
      </c>
      <c r="C1623" s="17"/>
      <c r="D1623" s="17" t="s">
        <v>7206</v>
      </c>
      <c r="E1623" s="17" t="s">
        <v>7204</v>
      </c>
      <c r="F1623" s="17" t="s">
        <v>6902</v>
      </c>
      <c r="G1623" s="17" t="s">
        <v>3231</v>
      </c>
      <c r="H1623" s="17" t="s">
        <v>5380</v>
      </c>
    </row>
    <row r="1624" spans="1:8" x14ac:dyDescent="0.25">
      <c r="A1624" s="14" t="s">
        <v>7248</v>
      </c>
      <c r="B1624" s="14" t="s">
        <v>7249</v>
      </c>
      <c r="C1624" s="15"/>
      <c r="D1624" s="15" t="s">
        <v>7206</v>
      </c>
      <c r="E1624" s="15" t="s">
        <v>7204</v>
      </c>
      <c r="F1624" s="15" t="s">
        <v>6902</v>
      </c>
      <c r="G1624" s="15" t="s">
        <v>3231</v>
      </c>
      <c r="H1624" s="15" t="s">
        <v>5380</v>
      </c>
    </row>
    <row r="1625" spans="1:8" x14ac:dyDescent="0.25">
      <c r="A1625" s="16" t="s">
        <v>7250</v>
      </c>
      <c r="B1625" s="16" t="s">
        <v>7210</v>
      </c>
      <c r="C1625" s="17"/>
      <c r="D1625" s="17" t="s">
        <v>7206</v>
      </c>
      <c r="E1625" s="17" t="s">
        <v>7204</v>
      </c>
      <c r="F1625" s="17" t="s">
        <v>6902</v>
      </c>
      <c r="G1625" s="17" t="s">
        <v>3231</v>
      </c>
      <c r="H1625" s="17" t="s">
        <v>5380</v>
      </c>
    </row>
    <row r="1626" spans="1:8" x14ac:dyDescent="0.25">
      <c r="A1626" s="14" t="s">
        <v>7251</v>
      </c>
      <c r="B1626" s="14" t="s">
        <v>7252</v>
      </c>
      <c r="C1626" s="15"/>
      <c r="D1626" s="15" t="s">
        <v>7206</v>
      </c>
      <c r="E1626" s="15" t="s">
        <v>7204</v>
      </c>
      <c r="F1626" s="15" t="s">
        <v>6902</v>
      </c>
      <c r="G1626" s="15" t="s">
        <v>3231</v>
      </c>
      <c r="H1626" s="15" t="s">
        <v>5380</v>
      </c>
    </row>
    <row r="1627" spans="1:8" x14ac:dyDescent="0.25">
      <c r="A1627" s="16" t="s">
        <v>7253</v>
      </c>
      <c r="B1627" s="16" t="s">
        <v>7213</v>
      </c>
      <c r="C1627" s="17"/>
      <c r="D1627" s="17" t="s">
        <v>7206</v>
      </c>
      <c r="E1627" s="17" t="s">
        <v>7204</v>
      </c>
      <c r="F1627" s="17" t="s">
        <v>6902</v>
      </c>
      <c r="G1627" s="17" t="s">
        <v>3231</v>
      </c>
      <c r="H1627" s="17" t="s">
        <v>5380</v>
      </c>
    </row>
    <row r="1628" spans="1:8" x14ac:dyDescent="0.25">
      <c r="A1628" s="14" t="s">
        <v>7254</v>
      </c>
      <c r="B1628" s="14" t="s">
        <v>7255</v>
      </c>
      <c r="C1628" s="15"/>
      <c r="D1628" s="15"/>
      <c r="E1628" s="15"/>
      <c r="F1628" s="15"/>
      <c r="G1628" s="15"/>
      <c r="H1628" s="15"/>
    </row>
    <row r="1629" spans="1:8" x14ac:dyDescent="0.25">
      <c r="A1629" s="14" t="s">
        <v>7256</v>
      </c>
      <c r="B1629" s="14" t="s">
        <v>7257</v>
      </c>
      <c r="C1629" s="15"/>
      <c r="D1629" s="15" t="s">
        <v>7257</v>
      </c>
      <c r="E1629" s="15" t="s">
        <v>7204</v>
      </c>
      <c r="F1629" s="15" t="s">
        <v>6902</v>
      </c>
      <c r="G1629" s="15" t="s">
        <v>3231</v>
      </c>
      <c r="H1629" s="15" t="s">
        <v>5380</v>
      </c>
    </row>
    <row r="1630" spans="1:8" x14ac:dyDescent="0.25">
      <c r="A1630" s="16" t="s">
        <v>7258</v>
      </c>
      <c r="B1630" s="16" t="s">
        <v>7259</v>
      </c>
      <c r="C1630" s="17" t="s">
        <v>7260</v>
      </c>
      <c r="D1630" s="17" t="s">
        <v>7257</v>
      </c>
      <c r="E1630" s="17" t="s">
        <v>7204</v>
      </c>
      <c r="F1630" s="17" t="s">
        <v>6902</v>
      </c>
      <c r="G1630" s="17" t="s">
        <v>3231</v>
      </c>
      <c r="H1630" s="17" t="s">
        <v>5380</v>
      </c>
    </row>
    <row r="1631" spans="1:8" x14ac:dyDescent="0.25">
      <c r="A1631" s="14" t="s">
        <v>7261</v>
      </c>
      <c r="B1631" s="14" t="s">
        <v>7262</v>
      </c>
      <c r="C1631" s="15"/>
      <c r="D1631" s="15"/>
      <c r="E1631" s="15"/>
      <c r="F1631" s="15"/>
      <c r="G1631" s="15"/>
      <c r="H1631" s="15"/>
    </row>
    <row r="1632" spans="1:8" x14ac:dyDescent="0.25">
      <c r="A1632" s="14" t="s">
        <v>7263</v>
      </c>
      <c r="B1632" s="14" t="s">
        <v>7264</v>
      </c>
      <c r="C1632" s="15"/>
      <c r="D1632" s="15" t="s">
        <v>7264</v>
      </c>
      <c r="E1632" s="15" t="s">
        <v>7204</v>
      </c>
      <c r="F1632" s="15" t="s">
        <v>6902</v>
      </c>
      <c r="G1632" s="15" t="s">
        <v>3231</v>
      </c>
      <c r="H1632" s="15" t="s">
        <v>5380</v>
      </c>
    </row>
    <row r="1633" spans="1:8" x14ac:dyDescent="0.25">
      <c r="A1633" s="16" t="s">
        <v>7265</v>
      </c>
      <c r="B1633" s="16" t="s">
        <v>7266</v>
      </c>
      <c r="C1633" s="17" t="s">
        <v>7267</v>
      </c>
      <c r="D1633" s="17" t="s">
        <v>7264</v>
      </c>
      <c r="E1633" s="17" t="s">
        <v>7204</v>
      </c>
      <c r="F1633" s="17" t="s">
        <v>6902</v>
      </c>
      <c r="G1633" s="17" t="s">
        <v>3231</v>
      </c>
      <c r="H1633" s="17" t="s">
        <v>5380</v>
      </c>
    </row>
    <row r="1634" spans="1:8" x14ac:dyDescent="0.25">
      <c r="A1634" s="14" t="s">
        <v>7268</v>
      </c>
      <c r="B1634" s="14" t="s">
        <v>7269</v>
      </c>
      <c r="C1634" s="15"/>
      <c r="D1634" s="15"/>
      <c r="E1634" s="15"/>
      <c r="F1634" s="15"/>
      <c r="G1634" s="15"/>
      <c r="H1634" s="15"/>
    </row>
    <row r="1635" spans="1:8" x14ac:dyDescent="0.25">
      <c r="A1635" s="14" t="s">
        <v>7270</v>
      </c>
      <c r="B1635" s="14" t="s">
        <v>7271</v>
      </c>
      <c r="C1635" s="15"/>
      <c r="D1635" s="15" t="s">
        <v>7271</v>
      </c>
      <c r="E1635" s="15" t="s">
        <v>7204</v>
      </c>
      <c r="F1635" s="15" t="s">
        <v>6902</v>
      </c>
      <c r="G1635" s="15" t="s">
        <v>3231</v>
      </c>
      <c r="H1635" s="15" t="s">
        <v>5380</v>
      </c>
    </row>
    <row r="1636" spans="1:8" x14ac:dyDescent="0.25">
      <c r="A1636" s="16" t="s">
        <v>7272</v>
      </c>
      <c r="B1636" s="16" t="s">
        <v>7273</v>
      </c>
      <c r="C1636" s="17" t="s">
        <v>7274</v>
      </c>
      <c r="D1636" s="17" t="s">
        <v>7271</v>
      </c>
      <c r="E1636" s="17" t="s">
        <v>7204</v>
      </c>
      <c r="F1636" s="17" t="s">
        <v>6902</v>
      </c>
      <c r="G1636" s="17" t="s">
        <v>3231</v>
      </c>
      <c r="H1636" s="17" t="s">
        <v>5380</v>
      </c>
    </row>
    <row r="1637" spans="1:8" x14ac:dyDescent="0.25">
      <c r="A1637" s="14" t="s">
        <v>7275</v>
      </c>
      <c r="B1637" s="14" t="s">
        <v>7276</v>
      </c>
      <c r="C1637" s="15"/>
      <c r="D1637" s="15"/>
      <c r="E1637" s="15"/>
      <c r="F1637" s="15"/>
      <c r="G1637" s="15"/>
      <c r="H1637" s="15"/>
    </row>
    <row r="1638" spans="1:8" x14ac:dyDescent="0.25">
      <c r="A1638" s="14" t="s">
        <v>7277</v>
      </c>
      <c r="B1638" s="14" t="s">
        <v>7278</v>
      </c>
      <c r="C1638" s="15"/>
      <c r="D1638" s="15" t="s">
        <v>7278</v>
      </c>
      <c r="E1638" s="15" t="s">
        <v>7204</v>
      </c>
      <c r="F1638" s="15" t="s">
        <v>6902</v>
      </c>
      <c r="G1638" s="15" t="s">
        <v>3231</v>
      </c>
      <c r="H1638" s="15" t="s">
        <v>5380</v>
      </c>
    </row>
    <row r="1639" spans="1:8" x14ac:dyDescent="0.25">
      <c r="A1639" s="16" t="s">
        <v>7279</v>
      </c>
      <c r="B1639" s="16" t="s">
        <v>7280</v>
      </c>
      <c r="C1639" s="17" t="s">
        <v>7281</v>
      </c>
      <c r="D1639" s="17" t="s">
        <v>7278</v>
      </c>
      <c r="E1639" s="17" t="s">
        <v>7204</v>
      </c>
      <c r="F1639" s="17" t="s">
        <v>6902</v>
      </c>
      <c r="G1639" s="17" t="s">
        <v>3231</v>
      </c>
      <c r="H1639" s="17" t="s">
        <v>5380</v>
      </c>
    </row>
    <row r="1640" spans="1:8" x14ac:dyDescent="0.25">
      <c r="A1640" s="14" t="s">
        <v>7282</v>
      </c>
      <c r="B1640" s="14" t="s">
        <v>7283</v>
      </c>
      <c r="C1640" s="15"/>
      <c r="D1640" s="15"/>
      <c r="E1640" s="15"/>
      <c r="F1640" s="15"/>
      <c r="G1640" s="15"/>
      <c r="H1640" s="15"/>
    </row>
    <row r="1641" spans="1:8" x14ac:dyDescent="0.25">
      <c r="A1641" s="14" t="s">
        <v>7284</v>
      </c>
      <c r="B1641" s="14" t="s">
        <v>7285</v>
      </c>
      <c r="C1641" s="15"/>
      <c r="D1641" s="15" t="s">
        <v>7285</v>
      </c>
      <c r="E1641" s="15" t="s">
        <v>7204</v>
      </c>
      <c r="F1641" s="15" t="s">
        <v>6902</v>
      </c>
      <c r="G1641" s="15" t="s">
        <v>3231</v>
      </c>
      <c r="H1641" s="15" t="s">
        <v>5380</v>
      </c>
    </row>
    <row r="1642" spans="1:8" x14ac:dyDescent="0.25">
      <c r="A1642" s="16" t="s">
        <v>7286</v>
      </c>
      <c r="B1642" s="16" t="s">
        <v>7287</v>
      </c>
      <c r="C1642" s="17" t="s">
        <v>7288</v>
      </c>
      <c r="D1642" s="17" t="s">
        <v>7285</v>
      </c>
      <c r="E1642" s="17" t="s">
        <v>7204</v>
      </c>
      <c r="F1642" s="17" t="s">
        <v>6902</v>
      </c>
      <c r="G1642" s="17" t="s">
        <v>3231</v>
      </c>
      <c r="H1642" s="17" t="s">
        <v>5380</v>
      </c>
    </row>
    <row r="1643" spans="1:8" x14ac:dyDescent="0.25">
      <c r="A1643" s="14" t="s">
        <v>7289</v>
      </c>
      <c r="B1643" s="14" t="s">
        <v>7290</v>
      </c>
      <c r="C1643" s="15"/>
      <c r="D1643" s="15"/>
      <c r="E1643" s="15"/>
      <c r="F1643" s="15"/>
      <c r="G1643" s="15"/>
      <c r="H1643" s="15"/>
    </row>
    <row r="1644" spans="1:8" x14ac:dyDescent="0.25">
      <c r="A1644" s="14" t="s">
        <v>7291</v>
      </c>
      <c r="B1644" s="14" t="s">
        <v>7292</v>
      </c>
      <c r="C1644" s="15"/>
      <c r="D1644" s="15"/>
      <c r="E1644" s="15"/>
      <c r="F1644" s="15"/>
      <c r="G1644" s="15"/>
      <c r="H1644" s="15"/>
    </row>
    <row r="1645" spans="1:8" x14ac:dyDescent="0.25">
      <c r="A1645" s="14" t="s">
        <v>7293</v>
      </c>
      <c r="B1645" s="14" t="s">
        <v>7292</v>
      </c>
      <c r="C1645" s="15"/>
      <c r="D1645" s="15"/>
      <c r="E1645" s="15"/>
      <c r="F1645" s="15"/>
      <c r="G1645" s="15"/>
      <c r="H1645" s="15"/>
    </row>
    <row r="1646" spans="1:8" x14ac:dyDescent="0.25">
      <c r="A1646" s="14" t="s">
        <v>7294</v>
      </c>
      <c r="B1646" s="14" t="s">
        <v>7295</v>
      </c>
      <c r="C1646" s="15"/>
      <c r="D1646" s="15" t="s">
        <v>7295</v>
      </c>
      <c r="E1646" s="15" t="s">
        <v>7292</v>
      </c>
      <c r="F1646" s="15" t="s">
        <v>7292</v>
      </c>
      <c r="G1646" s="15" t="s">
        <v>3231</v>
      </c>
      <c r="H1646" s="15" t="s">
        <v>4230</v>
      </c>
    </row>
    <row r="1647" spans="1:8" x14ac:dyDescent="0.25">
      <c r="A1647" s="16" t="s">
        <v>23</v>
      </c>
      <c r="B1647" s="16" t="s">
        <v>7296</v>
      </c>
      <c r="C1647" s="17" t="s">
        <v>7297</v>
      </c>
      <c r="D1647" s="17" t="s">
        <v>7295</v>
      </c>
      <c r="E1647" s="17" t="s">
        <v>7292</v>
      </c>
      <c r="F1647" s="17" t="s">
        <v>7292</v>
      </c>
      <c r="G1647" s="17" t="s">
        <v>3231</v>
      </c>
      <c r="H1647" s="17" t="s">
        <v>4230</v>
      </c>
    </row>
    <row r="1648" spans="1:8" x14ac:dyDescent="0.25">
      <c r="A1648" s="16" t="s">
        <v>7298</v>
      </c>
      <c r="B1648" s="16" t="s">
        <v>7299</v>
      </c>
      <c r="C1648" s="17" t="s">
        <v>7300</v>
      </c>
      <c r="D1648" s="17" t="s">
        <v>7295</v>
      </c>
      <c r="E1648" s="17" t="s">
        <v>7292</v>
      </c>
      <c r="F1648" s="17" t="s">
        <v>7292</v>
      </c>
      <c r="G1648" s="17" t="s">
        <v>3231</v>
      </c>
      <c r="H1648" s="17" t="s">
        <v>4230</v>
      </c>
    </row>
    <row r="1649" spans="1:8" x14ac:dyDescent="0.25">
      <c r="A1649" s="16" t="s">
        <v>7301</v>
      </c>
      <c r="B1649" s="16" t="s">
        <v>7302</v>
      </c>
      <c r="C1649" s="17" t="s">
        <v>7303</v>
      </c>
      <c r="D1649" s="17" t="s">
        <v>7295</v>
      </c>
      <c r="E1649" s="17" t="s">
        <v>7292</v>
      </c>
      <c r="F1649" s="17" t="s">
        <v>7292</v>
      </c>
      <c r="G1649" s="17" t="s">
        <v>3231</v>
      </c>
      <c r="H1649" s="17" t="s">
        <v>4230</v>
      </c>
    </row>
    <row r="1650" spans="1:8" x14ac:dyDescent="0.25">
      <c r="A1650" s="16" t="s">
        <v>89</v>
      </c>
      <c r="B1650" s="16" t="s">
        <v>7304</v>
      </c>
      <c r="C1650" s="17" t="s">
        <v>7305</v>
      </c>
      <c r="D1650" s="17" t="s">
        <v>7295</v>
      </c>
      <c r="E1650" s="17" t="s">
        <v>7292</v>
      </c>
      <c r="F1650" s="17" t="s">
        <v>7292</v>
      </c>
      <c r="G1650" s="17" t="s">
        <v>3231</v>
      </c>
      <c r="H1650" s="17" t="s">
        <v>4230</v>
      </c>
    </row>
    <row r="1651" spans="1:8" x14ac:dyDescent="0.25">
      <c r="A1651" s="16" t="s">
        <v>7306</v>
      </c>
      <c r="B1651" s="16" t="s">
        <v>7307</v>
      </c>
      <c r="C1651" s="17" t="s">
        <v>7308</v>
      </c>
      <c r="D1651" s="17" t="s">
        <v>7295</v>
      </c>
      <c r="E1651" s="17" t="s">
        <v>7292</v>
      </c>
      <c r="F1651" s="17" t="s">
        <v>7292</v>
      </c>
      <c r="G1651" s="17" t="s">
        <v>3231</v>
      </c>
      <c r="H1651" s="17" t="s">
        <v>4230</v>
      </c>
    </row>
    <row r="1652" spans="1:8" x14ac:dyDescent="0.25">
      <c r="A1652" s="16" t="s">
        <v>1031</v>
      </c>
      <c r="B1652" s="16" t="s">
        <v>7309</v>
      </c>
      <c r="C1652" s="17" t="s">
        <v>7310</v>
      </c>
      <c r="D1652" s="17" t="s">
        <v>7295</v>
      </c>
      <c r="E1652" s="17" t="s">
        <v>7292</v>
      </c>
      <c r="F1652" s="17" t="s">
        <v>7292</v>
      </c>
      <c r="G1652" s="17" t="s">
        <v>3231</v>
      </c>
      <c r="H1652" s="17" t="s">
        <v>4230</v>
      </c>
    </row>
    <row r="1653" spans="1:8" x14ac:dyDescent="0.25">
      <c r="A1653" s="16" t="s">
        <v>1736</v>
      </c>
      <c r="B1653" s="16" t="s">
        <v>7311</v>
      </c>
      <c r="C1653" s="17" t="s">
        <v>7312</v>
      </c>
      <c r="D1653" s="17" t="s">
        <v>7295</v>
      </c>
      <c r="E1653" s="17" t="s">
        <v>7292</v>
      </c>
      <c r="F1653" s="17" t="s">
        <v>7292</v>
      </c>
      <c r="G1653" s="17" t="s">
        <v>3231</v>
      </c>
      <c r="H1653" s="17" t="s">
        <v>4230</v>
      </c>
    </row>
    <row r="1654" spans="1:8" x14ac:dyDescent="0.25">
      <c r="A1654" s="16" t="s">
        <v>7313</v>
      </c>
      <c r="B1654" s="16" t="s">
        <v>7314</v>
      </c>
      <c r="C1654" s="17" t="s">
        <v>7315</v>
      </c>
      <c r="D1654" s="17" t="s">
        <v>7295</v>
      </c>
      <c r="E1654" s="17" t="s">
        <v>7292</v>
      </c>
      <c r="F1654" s="17" t="s">
        <v>7292</v>
      </c>
      <c r="G1654" s="17" t="s">
        <v>3231</v>
      </c>
      <c r="H1654" s="17" t="s">
        <v>4230</v>
      </c>
    </row>
    <row r="1655" spans="1:8" x14ac:dyDescent="0.25">
      <c r="A1655" s="16" t="s">
        <v>7316</v>
      </c>
      <c r="B1655" s="16" t="s">
        <v>7317</v>
      </c>
      <c r="C1655" s="17" t="s">
        <v>7318</v>
      </c>
      <c r="D1655" s="17" t="s">
        <v>7295</v>
      </c>
      <c r="E1655" s="17" t="s">
        <v>7292</v>
      </c>
      <c r="F1655" s="17" t="s">
        <v>7292</v>
      </c>
      <c r="G1655" s="17" t="s">
        <v>3231</v>
      </c>
      <c r="H1655" s="17" t="s">
        <v>4230</v>
      </c>
    </row>
    <row r="1656" spans="1:8" x14ac:dyDescent="0.25">
      <c r="A1656" s="16" t="s">
        <v>1024</v>
      </c>
      <c r="B1656" s="16" t="s">
        <v>7319</v>
      </c>
      <c r="C1656" s="17" t="s">
        <v>7320</v>
      </c>
      <c r="D1656" s="17" t="s">
        <v>7295</v>
      </c>
      <c r="E1656" s="17" t="s">
        <v>7292</v>
      </c>
      <c r="F1656" s="17" t="s">
        <v>7292</v>
      </c>
      <c r="G1656" s="17" t="s">
        <v>3231</v>
      </c>
      <c r="H1656" s="17" t="s">
        <v>4230</v>
      </c>
    </row>
    <row r="1657" spans="1:8" x14ac:dyDescent="0.25">
      <c r="A1657" s="16" t="s">
        <v>403</v>
      </c>
      <c r="B1657" s="16" t="s">
        <v>7321</v>
      </c>
      <c r="C1657" s="17" t="s">
        <v>7322</v>
      </c>
      <c r="D1657" s="17" t="s">
        <v>7295</v>
      </c>
      <c r="E1657" s="17" t="s">
        <v>7292</v>
      </c>
      <c r="F1657" s="17" t="s">
        <v>7292</v>
      </c>
      <c r="G1657" s="17" t="s">
        <v>3231</v>
      </c>
      <c r="H1657" s="17" t="s">
        <v>4230</v>
      </c>
    </row>
    <row r="1658" spans="1:8" x14ac:dyDescent="0.25">
      <c r="A1658" s="16" t="s">
        <v>7323</v>
      </c>
      <c r="B1658" s="16" t="s">
        <v>7324</v>
      </c>
      <c r="C1658" s="17" t="s">
        <v>7325</v>
      </c>
      <c r="D1658" s="17" t="s">
        <v>7295</v>
      </c>
      <c r="E1658" s="17" t="s">
        <v>7292</v>
      </c>
      <c r="F1658" s="17" t="s">
        <v>7292</v>
      </c>
      <c r="G1658" s="17" t="s">
        <v>3231</v>
      </c>
      <c r="H1658" s="17" t="s">
        <v>4230</v>
      </c>
    </row>
    <row r="1659" spans="1:8" x14ac:dyDescent="0.25">
      <c r="A1659" s="16" t="s">
        <v>7326</v>
      </c>
      <c r="B1659" s="16" t="s">
        <v>7327</v>
      </c>
      <c r="C1659" s="17" t="s">
        <v>7325</v>
      </c>
      <c r="D1659" s="17" t="s">
        <v>7295</v>
      </c>
      <c r="E1659" s="17" t="s">
        <v>7292</v>
      </c>
      <c r="F1659" s="17" t="s">
        <v>7292</v>
      </c>
      <c r="G1659" s="17" t="s">
        <v>3231</v>
      </c>
      <c r="H1659" s="17" t="s">
        <v>4230</v>
      </c>
    </row>
    <row r="1660" spans="1:8" x14ac:dyDescent="0.25">
      <c r="A1660" s="16" t="s">
        <v>7328</v>
      </c>
      <c r="B1660" s="16" t="s">
        <v>7329</v>
      </c>
      <c r="C1660" s="17" t="s">
        <v>7325</v>
      </c>
      <c r="D1660" s="17" t="s">
        <v>7295</v>
      </c>
      <c r="E1660" s="17" t="s">
        <v>7292</v>
      </c>
      <c r="F1660" s="17" t="s">
        <v>7292</v>
      </c>
      <c r="G1660" s="17" t="s">
        <v>3231</v>
      </c>
      <c r="H1660" s="17" t="s">
        <v>4230</v>
      </c>
    </row>
    <row r="1661" spans="1:8" x14ac:dyDescent="0.25">
      <c r="A1661" s="16" t="s">
        <v>7330</v>
      </c>
      <c r="B1661" s="16" t="s">
        <v>7331</v>
      </c>
      <c r="C1661" s="17" t="s">
        <v>7332</v>
      </c>
      <c r="D1661" s="17" t="s">
        <v>7295</v>
      </c>
      <c r="E1661" s="17" t="s">
        <v>7292</v>
      </c>
      <c r="F1661" s="17" t="s">
        <v>7292</v>
      </c>
      <c r="G1661" s="17" t="s">
        <v>3231</v>
      </c>
      <c r="H1661" s="17" t="s">
        <v>4230</v>
      </c>
    </row>
    <row r="1662" spans="1:8" x14ac:dyDescent="0.25">
      <c r="A1662" s="16" t="s">
        <v>7333</v>
      </c>
      <c r="B1662" s="16" t="s">
        <v>7334</v>
      </c>
      <c r="C1662" s="17" t="s">
        <v>7335</v>
      </c>
      <c r="D1662" s="17" t="s">
        <v>7295</v>
      </c>
      <c r="E1662" s="17" t="s">
        <v>7292</v>
      </c>
      <c r="F1662" s="17" t="s">
        <v>7292</v>
      </c>
      <c r="G1662" s="17" t="s">
        <v>3231</v>
      </c>
      <c r="H1662" s="17" t="s">
        <v>4230</v>
      </c>
    </row>
    <row r="1663" spans="1:8" x14ac:dyDescent="0.25">
      <c r="A1663" s="16" t="s">
        <v>7336</v>
      </c>
      <c r="B1663" s="16" t="s">
        <v>7337</v>
      </c>
      <c r="C1663" s="17" t="s">
        <v>7338</v>
      </c>
      <c r="D1663" s="17" t="s">
        <v>7295</v>
      </c>
      <c r="E1663" s="17" t="s">
        <v>7292</v>
      </c>
      <c r="F1663" s="17" t="s">
        <v>7292</v>
      </c>
      <c r="G1663" s="17" t="s">
        <v>3231</v>
      </c>
      <c r="H1663" s="17" t="s">
        <v>4230</v>
      </c>
    </row>
    <row r="1664" spans="1:8" x14ac:dyDescent="0.25">
      <c r="A1664" s="16" t="s">
        <v>7339</v>
      </c>
      <c r="B1664" s="16" t="s">
        <v>7340</v>
      </c>
      <c r="C1664" s="17" t="s">
        <v>7341</v>
      </c>
      <c r="D1664" s="17" t="s">
        <v>7295</v>
      </c>
      <c r="E1664" s="17" t="s">
        <v>7292</v>
      </c>
      <c r="F1664" s="17" t="s">
        <v>7292</v>
      </c>
      <c r="G1664" s="17" t="s">
        <v>3231</v>
      </c>
      <c r="H1664" s="17" t="s">
        <v>4230</v>
      </c>
    </row>
    <row r="1665" spans="1:8" x14ac:dyDescent="0.25">
      <c r="A1665" s="16" t="s">
        <v>7342</v>
      </c>
      <c r="B1665" s="16" t="s">
        <v>7343</v>
      </c>
      <c r="C1665" s="17" t="s">
        <v>7344</v>
      </c>
      <c r="D1665" s="17" t="s">
        <v>7295</v>
      </c>
      <c r="E1665" s="17" t="s">
        <v>7292</v>
      </c>
      <c r="F1665" s="17" t="s">
        <v>7292</v>
      </c>
      <c r="G1665" s="17" t="s">
        <v>3231</v>
      </c>
      <c r="H1665" s="17" t="s">
        <v>4230</v>
      </c>
    </row>
    <row r="1666" spans="1:8" x14ac:dyDescent="0.25">
      <c r="A1666" s="16" t="s">
        <v>7345</v>
      </c>
      <c r="B1666" s="16" t="s">
        <v>7346</v>
      </c>
      <c r="C1666" s="17" t="s">
        <v>7347</v>
      </c>
      <c r="D1666" s="17" t="s">
        <v>7295</v>
      </c>
      <c r="E1666" s="17" t="s">
        <v>7292</v>
      </c>
      <c r="F1666" s="17" t="s">
        <v>7292</v>
      </c>
      <c r="G1666" s="17" t="s">
        <v>3231</v>
      </c>
      <c r="H1666" s="17" t="s">
        <v>4230</v>
      </c>
    </row>
    <row r="1667" spans="1:8" x14ac:dyDescent="0.25">
      <c r="A1667" s="16" t="s">
        <v>79</v>
      </c>
      <c r="B1667" s="16" t="s">
        <v>7348</v>
      </c>
      <c r="C1667" s="17" t="s">
        <v>7349</v>
      </c>
      <c r="D1667" s="17" t="s">
        <v>7295</v>
      </c>
      <c r="E1667" s="17" t="s">
        <v>7292</v>
      </c>
      <c r="F1667" s="17" t="s">
        <v>7292</v>
      </c>
      <c r="G1667" s="17" t="s">
        <v>3231</v>
      </c>
      <c r="H1667" s="17" t="s">
        <v>4230</v>
      </c>
    </row>
    <row r="1668" spans="1:8" x14ac:dyDescent="0.25">
      <c r="A1668" s="16" t="s">
        <v>7350</v>
      </c>
      <c r="B1668" s="16" t="s">
        <v>7351</v>
      </c>
      <c r="C1668" s="17" t="s">
        <v>7352</v>
      </c>
      <c r="D1668" s="17" t="s">
        <v>7295</v>
      </c>
      <c r="E1668" s="17" t="s">
        <v>7292</v>
      </c>
      <c r="F1668" s="17" t="s">
        <v>7292</v>
      </c>
      <c r="G1668" s="17" t="s">
        <v>3231</v>
      </c>
      <c r="H1668" s="17" t="s">
        <v>4230</v>
      </c>
    </row>
    <row r="1669" spans="1:8" x14ac:dyDescent="0.25">
      <c r="A1669" s="16" t="s">
        <v>52</v>
      </c>
      <c r="B1669" s="16" t="s">
        <v>7353</v>
      </c>
      <c r="C1669" s="17" t="s">
        <v>7354</v>
      </c>
      <c r="D1669" s="17" t="s">
        <v>7295</v>
      </c>
      <c r="E1669" s="17" t="s">
        <v>7292</v>
      </c>
      <c r="F1669" s="17" t="s">
        <v>7292</v>
      </c>
      <c r="G1669" s="17" t="s">
        <v>3231</v>
      </c>
      <c r="H1669" s="17" t="s">
        <v>4230</v>
      </c>
    </row>
    <row r="1670" spans="1:8" x14ac:dyDescent="0.25">
      <c r="A1670" s="14" t="s">
        <v>7355</v>
      </c>
      <c r="B1670" s="14" t="s">
        <v>7356</v>
      </c>
      <c r="C1670" s="15"/>
      <c r="D1670" s="15" t="s">
        <v>7356</v>
      </c>
      <c r="E1670" s="15" t="s">
        <v>7292</v>
      </c>
      <c r="F1670" s="15" t="s">
        <v>7292</v>
      </c>
      <c r="G1670" s="15" t="s">
        <v>3231</v>
      </c>
      <c r="H1670" s="15" t="s">
        <v>4230</v>
      </c>
    </row>
    <row r="1671" spans="1:8" x14ac:dyDescent="0.25">
      <c r="A1671" s="16" t="s">
        <v>7357</v>
      </c>
      <c r="B1671" s="16" t="s">
        <v>7353</v>
      </c>
      <c r="C1671" s="17" t="s">
        <v>7354</v>
      </c>
      <c r="D1671" s="17" t="s">
        <v>7356</v>
      </c>
      <c r="E1671" s="17" t="s">
        <v>7292</v>
      </c>
      <c r="F1671" s="17" t="s">
        <v>7292</v>
      </c>
      <c r="G1671" s="17" t="s">
        <v>3231</v>
      </c>
      <c r="H1671" s="17" t="s">
        <v>4230</v>
      </c>
    </row>
    <row r="1672" spans="1:8" x14ac:dyDescent="0.25">
      <c r="A1672" s="16" t="s">
        <v>1818</v>
      </c>
      <c r="B1672" s="16" t="s">
        <v>7358</v>
      </c>
      <c r="C1672" s="17" t="s">
        <v>3977</v>
      </c>
      <c r="D1672" s="17" t="s">
        <v>7359</v>
      </c>
      <c r="E1672" s="17" t="s">
        <v>7292</v>
      </c>
      <c r="F1672" s="17" t="s">
        <v>7292</v>
      </c>
      <c r="G1672" s="17" t="s">
        <v>3231</v>
      </c>
      <c r="H1672" s="17" t="s">
        <v>4230</v>
      </c>
    </row>
    <row r="1673" spans="1:8" x14ac:dyDescent="0.25">
      <c r="A1673" s="14" t="s">
        <v>7360</v>
      </c>
      <c r="B1673" s="14" t="s">
        <v>7361</v>
      </c>
      <c r="C1673" s="15"/>
      <c r="D1673" s="15" t="s">
        <v>7362</v>
      </c>
      <c r="E1673" s="15" t="s">
        <v>7292</v>
      </c>
      <c r="F1673" s="15" t="s">
        <v>7292</v>
      </c>
      <c r="G1673" s="15" t="s">
        <v>3688</v>
      </c>
      <c r="H1673" s="15" t="s">
        <v>4230</v>
      </c>
    </row>
    <row r="1674" spans="1:8" x14ac:dyDescent="0.25">
      <c r="A1674" s="16" t="s">
        <v>7363</v>
      </c>
      <c r="B1674" s="16" t="s">
        <v>7364</v>
      </c>
      <c r="C1674" s="17" t="s">
        <v>7365</v>
      </c>
      <c r="D1674" s="17" t="s">
        <v>7362</v>
      </c>
      <c r="E1674" s="17" t="s">
        <v>7292</v>
      </c>
      <c r="F1674" s="17" t="s">
        <v>7292</v>
      </c>
      <c r="G1674" s="17" t="s">
        <v>3688</v>
      </c>
      <c r="H1674" s="17" t="s">
        <v>4230</v>
      </c>
    </row>
    <row r="1675" spans="1:8" x14ac:dyDescent="0.25">
      <c r="A1675" s="16" t="s">
        <v>7366</v>
      </c>
      <c r="B1675" s="16" t="s">
        <v>7367</v>
      </c>
      <c r="C1675" s="17" t="s">
        <v>7368</v>
      </c>
      <c r="D1675" s="17" t="s">
        <v>7362</v>
      </c>
      <c r="E1675" s="17" t="s">
        <v>7292</v>
      </c>
      <c r="F1675" s="17" t="s">
        <v>7292</v>
      </c>
      <c r="G1675" s="17" t="s">
        <v>3688</v>
      </c>
      <c r="H1675" s="17" t="s">
        <v>4230</v>
      </c>
    </row>
    <row r="1676" spans="1:8" x14ac:dyDescent="0.25">
      <c r="A1676" s="16" t="s">
        <v>7369</v>
      </c>
      <c r="B1676" s="16" t="s">
        <v>7370</v>
      </c>
      <c r="C1676" s="17" t="s">
        <v>7371</v>
      </c>
      <c r="D1676" s="17" t="s">
        <v>7362</v>
      </c>
      <c r="E1676" s="17" t="s">
        <v>7292</v>
      </c>
      <c r="F1676" s="17" t="s">
        <v>7292</v>
      </c>
      <c r="G1676" s="17" t="s">
        <v>3231</v>
      </c>
      <c r="H1676" s="17" t="s">
        <v>4230</v>
      </c>
    </row>
    <row r="1677" spans="1:8" x14ac:dyDescent="0.25">
      <c r="A1677" s="16" t="s">
        <v>7372</v>
      </c>
      <c r="B1677" s="16" t="s">
        <v>7373</v>
      </c>
      <c r="C1677" s="17" t="s">
        <v>7368</v>
      </c>
      <c r="D1677" s="17" t="s">
        <v>7362</v>
      </c>
      <c r="E1677" s="17" t="s">
        <v>7292</v>
      </c>
      <c r="F1677" s="17" t="s">
        <v>7292</v>
      </c>
      <c r="G1677" s="17" t="s">
        <v>3688</v>
      </c>
      <c r="H1677" s="17" t="s">
        <v>4230</v>
      </c>
    </row>
    <row r="1678" spans="1:8" x14ac:dyDescent="0.25">
      <c r="A1678" s="14" t="s">
        <v>7374</v>
      </c>
      <c r="B1678" s="14" t="s">
        <v>7375</v>
      </c>
      <c r="C1678" s="15"/>
      <c r="D1678" s="15"/>
      <c r="E1678" s="15"/>
      <c r="F1678" s="15"/>
      <c r="G1678" s="15"/>
      <c r="H1678" s="15"/>
    </row>
    <row r="1679" spans="1:8" x14ac:dyDescent="0.25">
      <c r="A1679" s="14" t="s">
        <v>7376</v>
      </c>
      <c r="B1679" s="14" t="s">
        <v>7377</v>
      </c>
      <c r="C1679" s="15"/>
      <c r="D1679" s="15" t="s">
        <v>7377</v>
      </c>
      <c r="E1679" s="15" t="s">
        <v>7292</v>
      </c>
      <c r="F1679" s="15" t="s">
        <v>7292</v>
      </c>
      <c r="G1679" s="15" t="s">
        <v>3231</v>
      </c>
      <c r="H1679" s="15" t="s">
        <v>4230</v>
      </c>
    </row>
    <row r="1680" spans="1:8" x14ac:dyDescent="0.25">
      <c r="A1680" s="16" t="s">
        <v>7378</v>
      </c>
      <c r="B1680" s="16" t="s">
        <v>7379</v>
      </c>
      <c r="C1680" s="17" t="s">
        <v>7380</v>
      </c>
      <c r="D1680" s="17" t="s">
        <v>7377</v>
      </c>
      <c r="E1680" s="17" t="s">
        <v>7292</v>
      </c>
      <c r="F1680" s="17" t="s">
        <v>7292</v>
      </c>
      <c r="G1680" s="17" t="s">
        <v>3231</v>
      </c>
      <c r="H1680" s="17" t="s">
        <v>4230</v>
      </c>
    </row>
    <row r="1681" spans="1:8" x14ac:dyDescent="0.25">
      <c r="A1681" s="14" t="s">
        <v>7381</v>
      </c>
      <c r="B1681" s="14" t="s">
        <v>7382</v>
      </c>
      <c r="C1681" s="15"/>
      <c r="D1681" s="15"/>
      <c r="E1681" s="15"/>
      <c r="F1681" s="15"/>
      <c r="G1681" s="15"/>
      <c r="H1681" s="15"/>
    </row>
    <row r="1682" spans="1:8" x14ac:dyDescent="0.25">
      <c r="A1682" s="14" t="s">
        <v>7383</v>
      </c>
      <c r="B1682" s="14" t="s">
        <v>7384</v>
      </c>
      <c r="C1682" s="15"/>
      <c r="D1682" s="15" t="s">
        <v>7384</v>
      </c>
      <c r="E1682" s="15" t="s">
        <v>7292</v>
      </c>
      <c r="F1682" s="15" t="s">
        <v>7292</v>
      </c>
      <c r="G1682" s="15" t="s">
        <v>3231</v>
      </c>
      <c r="H1682" s="15" t="s">
        <v>4230</v>
      </c>
    </row>
    <row r="1683" spans="1:8" x14ac:dyDescent="0.25">
      <c r="A1683" s="16" t="s">
        <v>7385</v>
      </c>
      <c r="B1683" s="16" t="s">
        <v>7386</v>
      </c>
      <c r="C1683" s="17" t="s">
        <v>7387</v>
      </c>
      <c r="D1683" s="17" t="s">
        <v>7384</v>
      </c>
      <c r="E1683" s="17" t="s">
        <v>7292</v>
      </c>
      <c r="F1683" s="17" t="s">
        <v>7292</v>
      </c>
      <c r="G1683" s="17" t="s">
        <v>3231</v>
      </c>
      <c r="H1683" s="17" t="s">
        <v>4230</v>
      </c>
    </row>
    <row r="1684" spans="1:8" x14ac:dyDescent="0.25">
      <c r="A1684" s="14" t="s">
        <v>7388</v>
      </c>
      <c r="B1684" s="14" t="s">
        <v>7389</v>
      </c>
      <c r="C1684" s="15"/>
      <c r="D1684" s="15"/>
      <c r="E1684" s="15"/>
      <c r="F1684" s="15"/>
      <c r="G1684" s="15"/>
      <c r="H1684" s="15"/>
    </row>
    <row r="1685" spans="1:8" x14ac:dyDescent="0.25">
      <c r="A1685" s="14" t="s">
        <v>7390</v>
      </c>
      <c r="B1685" s="14" t="s">
        <v>7391</v>
      </c>
      <c r="C1685" s="15"/>
      <c r="D1685" s="15" t="s">
        <v>7391</v>
      </c>
      <c r="E1685" s="15" t="s">
        <v>7292</v>
      </c>
      <c r="F1685" s="15" t="s">
        <v>7292</v>
      </c>
      <c r="G1685" s="15" t="s">
        <v>3231</v>
      </c>
      <c r="H1685" s="15" t="s">
        <v>4230</v>
      </c>
    </row>
    <row r="1686" spans="1:8" x14ac:dyDescent="0.25">
      <c r="A1686" s="16" t="s">
        <v>7392</v>
      </c>
      <c r="B1686" s="16" t="s">
        <v>7393</v>
      </c>
      <c r="C1686" s="17" t="s">
        <v>7394</v>
      </c>
      <c r="D1686" s="17" t="s">
        <v>7391</v>
      </c>
      <c r="E1686" s="17" t="s">
        <v>7292</v>
      </c>
      <c r="F1686" s="17" t="s">
        <v>7292</v>
      </c>
      <c r="G1686" s="17" t="s">
        <v>3231</v>
      </c>
      <c r="H1686" s="17" t="s">
        <v>4230</v>
      </c>
    </row>
    <row r="1687" spans="1:8" x14ac:dyDescent="0.25">
      <c r="A1687" s="14" t="s">
        <v>7395</v>
      </c>
      <c r="B1687" s="14" t="s">
        <v>7396</v>
      </c>
      <c r="C1687" s="15"/>
      <c r="D1687" s="15"/>
      <c r="E1687" s="15"/>
      <c r="F1687" s="15"/>
      <c r="G1687" s="15"/>
      <c r="H1687" s="15"/>
    </row>
    <row r="1688" spans="1:8" x14ac:dyDescent="0.25">
      <c r="A1688" s="14" t="s">
        <v>7397</v>
      </c>
      <c r="B1688" s="14" t="s">
        <v>7398</v>
      </c>
      <c r="C1688" s="15"/>
      <c r="D1688" s="15" t="s">
        <v>7398</v>
      </c>
      <c r="E1688" s="15" t="s">
        <v>7292</v>
      </c>
      <c r="F1688" s="15" t="s">
        <v>7292</v>
      </c>
      <c r="G1688" s="15" t="s">
        <v>3231</v>
      </c>
      <c r="H1688" s="15" t="s">
        <v>4230</v>
      </c>
    </row>
    <row r="1689" spans="1:8" x14ac:dyDescent="0.25">
      <c r="A1689" s="16" t="s">
        <v>7399</v>
      </c>
      <c r="B1689" s="16" t="s">
        <v>7400</v>
      </c>
      <c r="C1689" s="17" t="s">
        <v>7401</v>
      </c>
      <c r="D1689" s="17" t="s">
        <v>7398</v>
      </c>
      <c r="E1689" s="17" t="s">
        <v>7292</v>
      </c>
      <c r="F1689" s="17" t="s">
        <v>7292</v>
      </c>
      <c r="G1689" s="17" t="s">
        <v>3231</v>
      </c>
      <c r="H1689" s="17" t="s">
        <v>4230</v>
      </c>
    </row>
    <row r="1690" spans="1:8" x14ac:dyDescent="0.25">
      <c r="A1690" s="14" t="s">
        <v>7402</v>
      </c>
      <c r="B1690" s="14" t="s">
        <v>7403</v>
      </c>
      <c r="C1690" s="15"/>
      <c r="D1690" s="15"/>
      <c r="E1690" s="15"/>
      <c r="F1690" s="15"/>
      <c r="G1690" s="15"/>
      <c r="H1690" s="15"/>
    </row>
    <row r="1691" spans="1:8" x14ac:dyDescent="0.25">
      <c r="A1691" s="14" t="s">
        <v>7404</v>
      </c>
      <c r="B1691" s="14" t="s">
        <v>7405</v>
      </c>
      <c r="C1691" s="15"/>
      <c r="D1691" s="15" t="s">
        <v>7405</v>
      </c>
      <c r="E1691" s="15" t="s">
        <v>7292</v>
      </c>
      <c r="F1691" s="15" t="s">
        <v>7292</v>
      </c>
      <c r="G1691" s="15" t="s">
        <v>3231</v>
      </c>
      <c r="H1691" s="15" t="s">
        <v>4230</v>
      </c>
    </row>
    <row r="1692" spans="1:8" x14ac:dyDescent="0.25">
      <c r="A1692" s="16" t="s">
        <v>7406</v>
      </c>
      <c r="B1692" s="16" t="s">
        <v>7407</v>
      </c>
      <c r="C1692" s="17" t="s">
        <v>7408</v>
      </c>
      <c r="D1692" s="17" t="s">
        <v>7405</v>
      </c>
      <c r="E1692" s="17" t="s">
        <v>7292</v>
      </c>
      <c r="F1692" s="17" t="s">
        <v>7292</v>
      </c>
      <c r="G1692" s="17" t="s">
        <v>3231</v>
      </c>
      <c r="H1692" s="17" t="s">
        <v>4230</v>
      </c>
    </row>
    <row r="1693" spans="1:8" x14ac:dyDescent="0.25">
      <c r="A1693" s="14" t="s">
        <v>7409</v>
      </c>
      <c r="B1693" s="14" t="s">
        <v>7410</v>
      </c>
      <c r="C1693" s="15"/>
      <c r="D1693" s="15"/>
      <c r="E1693" s="15"/>
      <c r="F1693" s="15"/>
      <c r="G1693" s="15"/>
      <c r="H1693" s="15"/>
    </row>
    <row r="1694" spans="1:8" x14ac:dyDescent="0.25">
      <c r="A1694" s="14" t="s">
        <v>7411</v>
      </c>
      <c r="B1694" s="14" t="s">
        <v>7412</v>
      </c>
      <c r="C1694" s="15"/>
      <c r="D1694" s="15" t="s">
        <v>7412</v>
      </c>
      <c r="E1694" s="15" t="s">
        <v>7292</v>
      </c>
      <c r="F1694" s="15" t="s">
        <v>7292</v>
      </c>
      <c r="G1694" s="15" t="s">
        <v>3231</v>
      </c>
      <c r="H1694" s="15" t="s">
        <v>4230</v>
      </c>
    </row>
    <row r="1695" spans="1:8" x14ac:dyDescent="0.25">
      <c r="A1695" s="16" t="s">
        <v>75</v>
      </c>
      <c r="B1695" s="16" t="s">
        <v>7413</v>
      </c>
      <c r="C1695" s="17" t="s">
        <v>7414</v>
      </c>
      <c r="D1695" s="17" t="s">
        <v>7412</v>
      </c>
      <c r="E1695" s="17" t="s">
        <v>7292</v>
      </c>
      <c r="F1695" s="17" t="s">
        <v>7292</v>
      </c>
      <c r="G1695" s="17" t="s">
        <v>3231</v>
      </c>
      <c r="H1695" s="17" t="s">
        <v>4230</v>
      </c>
    </row>
    <row r="1696" spans="1:8" x14ac:dyDescent="0.25">
      <c r="A1696" s="14" t="s">
        <v>7415</v>
      </c>
      <c r="B1696" s="14" t="s">
        <v>7416</v>
      </c>
      <c r="C1696" s="15"/>
      <c r="D1696" s="15"/>
      <c r="E1696" s="15"/>
      <c r="F1696" s="15"/>
      <c r="G1696" s="15"/>
      <c r="H1696" s="15"/>
    </row>
    <row r="1697" spans="1:8" x14ac:dyDescent="0.25">
      <c r="A1697" s="14" t="s">
        <v>7417</v>
      </c>
      <c r="B1697" s="14" t="s">
        <v>7418</v>
      </c>
      <c r="C1697" s="15"/>
      <c r="D1697" s="15" t="s">
        <v>7418</v>
      </c>
      <c r="E1697" s="15" t="s">
        <v>7292</v>
      </c>
      <c r="F1697" s="15" t="s">
        <v>7292</v>
      </c>
      <c r="G1697" s="15" t="s">
        <v>3231</v>
      </c>
      <c r="H1697" s="15" t="s">
        <v>4230</v>
      </c>
    </row>
    <row r="1698" spans="1:8" x14ac:dyDescent="0.25">
      <c r="A1698" s="16" t="s">
        <v>7419</v>
      </c>
      <c r="B1698" s="16" t="s">
        <v>7420</v>
      </c>
      <c r="C1698" s="17" t="s">
        <v>7421</v>
      </c>
      <c r="D1698" s="17" t="s">
        <v>7418</v>
      </c>
      <c r="E1698" s="17" t="s">
        <v>7292</v>
      </c>
      <c r="F1698" s="17" t="s">
        <v>7292</v>
      </c>
      <c r="G1698" s="17" t="s">
        <v>3231</v>
      </c>
      <c r="H1698" s="17" t="s">
        <v>4230</v>
      </c>
    </row>
    <row r="1699" spans="1:8" x14ac:dyDescent="0.25">
      <c r="A1699" s="16"/>
      <c r="B1699" s="16"/>
      <c r="C1699" s="17"/>
      <c r="D1699" s="17"/>
      <c r="E1699" s="17"/>
      <c r="F1699" s="17"/>
      <c r="G1699" s="17"/>
      <c r="H1699" s="17"/>
    </row>
    <row r="1700" spans="1:8" x14ac:dyDescent="0.25">
      <c r="A1700" s="16"/>
      <c r="B1700" s="16"/>
      <c r="C1700" s="17"/>
      <c r="D1700" s="17"/>
      <c r="E1700" s="17"/>
      <c r="F1700" s="17"/>
      <c r="G1700" s="17"/>
      <c r="H1700" s="17"/>
    </row>
    <row r="1701" spans="1:8" s="7" customFormat="1" x14ac:dyDescent="0.25">
      <c r="A1701" s="16"/>
      <c r="B1701" s="16"/>
      <c r="C1701" s="17"/>
      <c r="D1701" s="17"/>
      <c r="E1701" s="17"/>
      <c r="F1701" s="17"/>
      <c r="G1701" s="17"/>
      <c r="H1701" s="17"/>
    </row>
    <row r="1702" spans="1:8" s="7" customFormat="1" x14ac:dyDescent="0.25">
      <c r="A1702" s="18"/>
      <c r="B1702" s="18"/>
      <c r="C1702" s="19"/>
      <c r="D1702" s="18"/>
      <c r="E1702" s="19"/>
      <c r="F1702" s="19"/>
      <c r="G1702" s="19"/>
      <c r="H1702" s="19"/>
    </row>
    <row r="1703" spans="1:8" s="7" customFormat="1" x14ac:dyDescent="0.25">
      <c r="A1703" s="16"/>
      <c r="B1703" s="16"/>
      <c r="C1703" s="17"/>
      <c r="D1703" s="17"/>
      <c r="E1703" s="17"/>
      <c r="F1703" s="17"/>
      <c r="G1703" s="17"/>
      <c r="H1703" s="17"/>
    </row>
    <row r="1704" spans="1:8" s="7" customFormat="1" x14ac:dyDescent="0.25">
      <c r="A1704" s="16"/>
      <c r="B1704" s="16"/>
      <c r="C1704" s="17"/>
      <c r="D1704" s="17"/>
      <c r="E1704" s="17"/>
      <c r="F1704" s="17"/>
      <c r="G1704" s="17"/>
      <c r="H1704" s="17"/>
    </row>
    <row r="1705" spans="1:8" s="7" customFormat="1" x14ac:dyDescent="0.25">
      <c r="A1705" s="16"/>
      <c r="B1705" s="16"/>
      <c r="C1705" s="17"/>
      <c r="D1705" s="17"/>
      <c r="E1705" s="17"/>
      <c r="F1705" s="17"/>
      <c r="G1705" s="17"/>
      <c r="H1705" s="17"/>
    </row>
    <row r="1706" spans="1:8" s="7" customFormat="1" x14ac:dyDescent="0.25">
      <c r="A1706" s="16"/>
      <c r="B1706" s="16"/>
      <c r="C1706" s="17"/>
      <c r="D1706" s="17"/>
      <c r="E1706" s="17"/>
      <c r="F1706" s="17"/>
      <c r="G1706" s="17"/>
      <c r="H1706" s="17"/>
    </row>
    <row r="1707" spans="1:8" s="7" customFormat="1" x14ac:dyDescent="0.25">
      <c r="A1707" s="16"/>
      <c r="B1707" s="16"/>
      <c r="C1707" s="17"/>
      <c r="D1707" s="17"/>
      <c r="E1707" s="17"/>
      <c r="F1707" s="17"/>
      <c r="G1707" s="17"/>
      <c r="H1707" s="17"/>
    </row>
    <row r="1708" spans="1:8" s="7" customFormat="1" x14ac:dyDescent="0.25">
      <c r="A1708" s="16"/>
      <c r="B1708" s="16"/>
      <c r="C1708" s="17"/>
      <c r="D1708" s="17"/>
      <c r="E1708" s="17"/>
      <c r="F1708" s="17"/>
      <c r="G1708" s="17"/>
      <c r="H1708" s="17"/>
    </row>
    <row r="1709" spans="1:8" s="7" customFormat="1" x14ac:dyDescent="0.25">
      <c r="A1709" s="16"/>
      <c r="B1709" s="16"/>
      <c r="C1709" s="17"/>
      <c r="D1709" s="17"/>
      <c r="E1709" s="17"/>
      <c r="F1709" s="17"/>
      <c r="G1709" s="17"/>
      <c r="H1709" s="17"/>
    </row>
    <row r="1710" spans="1:8" s="7" customFormat="1" x14ac:dyDescent="0.25">
      <c r="A1710" s="16"/>
      <c r="B1710" s="16"/>
      <c r="C1710" s="17"/>
      <c r="D1710" s="17"/>
      <c r="E1710" s="17"/>
      <c r="F1710" s="17"/>
      <c r="G1710" s="17"/>
      <c r="H1710" s="17"/>
    </row>
    <row r="1711" spans="1:8" s="7" customFormat="1" x14ac:dyDescent="0.25">
      <c r="A1711" s="16"/>
      <c r="B1711" s="16"/>
      <c r="C1711" s="17"/>
      <c r="D1711" s="17"/>
      <c r="E1711" s="17"/>
      <c r="F1711" s="17"/>
      <c r="G1711" s="17"/>
      <c r="H1711" s="17"/>
    </row>
    <row r="1712" spans="1:8" s="7" customFormat="1" x14ac:dyDescent="0.25">
      <c r="A1712" s="16"/>
      <c r="B1712" s="16"/>
      <c r="C1712" s="17"/>
      <c r="D1712" s="16"/>
      <c r="E1712" s="17"/>
      <c r="F1712" s="17"/>
      <c r="G1712" s="17"/>
      <c r="H1712" s="17"/>
    </row>
    <row r="1713" spans="1:8" s="7" customFormat="1" x14ac:dyDescent="0.25">
      <c r="A1713" s="16"/>
      <c r="B1713" s="16"/>
      <c r="C1713" s="17"/>
      <c r="D1713" s="16"/>
      <c r="E1713" s="17"/>
      <c r="F1713" s="17"/>
      <c r="G1713" s="17"/>
      <c r="H1713" s="17"/>
    </row>
    <row r="1714" spans="1:8" s="7" customFormat="1" x14ac:dyDescent="0.25">
      <c r="A1714" s="16"/>
      <c r="B1714" s="16"/>
      <c r="C1714" s="17"/>
      <c r="D1714" s="17"/>
      <c r="E1714" s="17"/>
      <c r="F1714" s="17"/>
      <c r="G1714" s="17"/>
      <c r="H1714" s="17"/>
    </row>
    <row r="1715" spans="1:8" s="7" customFormat="1" x14ac:dyDescent="0.25">
      <c r="A1715" s="16"/>
      <c r="B1715" s="16"/>
      <c r="C1715" s="16"/>
      <c r="D1715" s="16"/>
      <c r="E1715" s="16"/>
      <c r="F1715" s="16"/>
      <c r="G1715" s="16"/>
      <c r="H1715" s="16"/>
    </row>
    <row r="1716" spans="1:8" s="7" customFormat="1" x14ac:dyDescent="0.25">
      <c r="A1716" s="16"/>
      <c r="B1716" s="16"/>
      <c r="C1716" s="17"/>
      <c r="D1716" s="17"/>
      <c r="E1716" s="17"/>
      <c r="F1716" s="17"/>
      <c r="G1716" s="17"/>
      <c r="H1716" s="17"/>
    </row>
    <row r="1717" spans="1:8" s="7" customFormat="1" x14ac:dyDescent="0.25">
      <c r="A1717" s="16"/>
      <c r="B1717" s="16"/>
      <c r="C1717" s="17"/>
      <c r="D1717" s="17"/>
      <c r="E1717" s="17"/>
      <c r="F1717" s="17"/>
      <c r="G1717" s="17"/>
      <c r="H1717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074C-C3E9-4ACB-8D32-05822491ABFC}">
  <dimension ref="A1:G209"/>
  <sheetViews>
    <sheetView workbookViewId="0">
      <selection sqref="A1:XFD1048576"/>
    </sheetView>
  </sheetViews>
  <sheetFormatPr baseColWidth="10" defaultRowHeight="15" x14ac:dyDescent="0.25"/>
  <cols>
    <col min="1" max="1" width="12.42578125" bestFit="1" customWidth="1"/>
    <col min="2" max="2" width="46.140625" bestFit="1" customWidth="1"/>
    <col min="3" max="3" width="45.85546875" bestFit="1" customWidth="1"/>
    <col min="4" max="4" width="8.42578125" bestFit="1" customWidth="1"/>
    <col min="5" max="5" width="14.85546875" bestFit="1" customWidth="1"/>
    <col min="6" max="6" width="8.28515625" bestFit="1" customWidth="1"/>
    <col min="7" max="7" width="12.42578125" bestFit="1" customWidth="1"/>
  </cols>
  <sheetData>
    <row r="1" spans="1:7" x14ac:dyDescent="0.25">
      <c r="A1" s="20" t="s">
        <v>7422</v>
      </c>
      <c r="B1" s="20" t="s">
        <v>7423</v>
      </c>
      <c r="C1" s="20" t="s">
        <v>7424</v>
      </c>
      <c r="D1" s="20" t="s">
        <v>7425</v>
      </c>
      <c r="E1" s="20" t="s">
        <v>7426</v>
      </c>
      <c r="F1" s="20" t="s">
        <v>7427</v>
      </c>
      <c r="G1" s="20" t="s">
        <v>7428</v>
      </c>
    </row>
    <row r="2" spans="1:7" x14ac:dyDescent="0.25">
      <c r="A2" s="21">
        <v>1101</v>
      </c>
      <c r="B2" s="17" t="s">
        <v>7429</v>
      </c>
      <c r="C2" s="17" t="s">
        <v>7430</v>
      </c>
      <c r="D2" s="17" t="s">
        <v>7431</v>
      </c>
      <c r="E2" s="17" t="s">
        <v>7432</v>
      </c>
      <c r="F2" s="17"/>
      <c r="G2" s="17"/>
    </row>
    <row r="3" spans="1:7" x14ac:dyDescent="0.25">
      <c r="A3" s="21">
        <v>1102</v>
      </c>
      <c r="B3" s="17" t="s">
        <v>7433</v>
      </c>
      <c r="C3" s="17" t="s">
        <v>7430</v>
      </c>
      <c r="D3" s="17" t="s">
        <v>7434</v>
      </c>
      <c r="E3" s="17" t="s">
        <v>7435</v>
      </c>
      <c r="F3" s="17">
        <v>2692</v>
      </c>
      <c r="G3" s="17">
        <v>30201604</v>
      </c>
    </row>
    <row r="4" spans="1:7" x14ac:dyDescent="0.25">
      <c r="A4" s="21">
        <v>1103</v>
      </c>
      <c r="B4" s="17" t="s">
        <v>7436</v>
      </c>
      <c r="C4" s="17" t="s">
        <v>7430</v>
      </c>
      <c r="D4" s="17" t="s">
        <v>7437</v>
      </c>
      <c r="E4" s="17" t="s">
        <v>7435</v>
      </c>
      <c r="F4" s="17"/>
      <c r="G4" s="17"/>
    </row>
    <row r="5" spans="1:7" x14ac:dyDescent="0.25">
      <c r="A5" s="21">
        <v>2101</v>
      </c>
      <c r="B5" s="17" t="s">
        <v>7438</v>
      </c>
      <c r="C5" s="17" t="s">
        <v>7439</v>
      </c>
      <c r="D5" s="17" t="s">
        <v>7437</v>
      </c>
      <c r="E5" s="17" t="s">
        <v>7440</v>
      </c>
      <c r="F5" s="17">
        <v>2641</v>
      </c>
      <c r="G5" s="17">
        <v>25101503</v>
      </c>
    </row>
    <row r="6" spans="1:7" x14ac:dyDescent="0.25">
      <c r="A6" s="21">
        <v>2102</v>
      </c>
      <c r="B6" s="17" t="s">
        <v>7441</v>
      </c>
      <c r="C6" s="17" t="s">
        <v>7439</v>
      </c>
      <c r="D6" s="17" t="s">
        <v>7437</v>
      </c>
      <c r="E6" s="17" t="s">
        <v>7440</v>
      </c>
      <c r="F6" s="17">
        <v>2641</v>
      </c>
      <c r="G6" s="17">
        <v>25101507</v>
      </c>
    </row>
    <row r="7" spans="1:7" x14ac:dyDescent="0.25">
      <c r="A7" s="21">
        <v>2103</v>
      </c>
      <c r="B7" s="17" t="s">
        <v>7442</v>
      </c>
      <c r="C7" s="17" t="s">
        <v>7439</v>
      </c>
      <c r="D7" s="17" t="s">
        <v>7437</v>
      </c>
      <c r="E7" s="17" t="s">
        <v>7440</v>
      </c>
      <c r="F7" s="17">
        <v>2642</v>
      </c>
      <c r="G7" s="17">
        <v>20102305</v>
      </c>
    </row>
    <row r="8" spans="1:7" x14ac:dyDescent="0.25">
      <c r="A8" s="21">
        <v>2104</v>
      </c>
      <c r="B8" s="17" t="s">
        <v>7443</v>
      </c>
      <c r="C8" s="17" t="s">
        <v>7439</v>
      </c>
      <c r="D8" s="17" t="s">
        <v>7437</v>
      </c>
      <c r="E8" s="17" t="s">
        <v>7440</v>
      </c>
      <c r="F8" s="17">
        <v>2641</v>
      </c>
      <c r="G8" s="17">
        <v>25101501</v>
      </c>
    </row>
    <row r="9" spans="1:7" x14ac:dyDescent="0.25">
      <c r="A9" s="21">
        <v>2105</v>
      </c>
      <c r="B9" s="17" t="s">
        <v>7444</v>
      </c>
      <c r="C9" s="17" t="s">
        <v>7439</v>
      </c>
      <c r="D9" s="17" t="s">
        <v>7437</v>
      </c>
      <c r="E9" s="17" t="s">
        <v>7440</v>
      </c>
      <c r="F9" s="17">
        <v>2648</v>
      </c>
      <c r="G9" s="17">
        <v>25101801</v>
      </c>
    </row>
    <row r="10" spans="1:7" x14ac:dyDescent="0.25">
      <c r="A10" s="21">
        <v>2106</v>
      </c>
      <c r="B10" s="17" t="s">
        <v>7445</v>
      </c>
      <c r="C10" s="17" t="s">
        <v>7439</v>
      </c>
      <c r="D10" s="17" t="s">
        <v>7437</v>
      </c>
      <c r="E10" s="17" t="s">
        <v>7440</v>
      </c>
      <c r="F10" s="17">
        <v>2641</v>
      </c>
      <c r="G10" s="17">
        <v>25101502</v>
      </c>
    </row>
    <row r="11" spans="1:7" x14ac:dyDescent="0.25">
      <c r="A11" s="21">
        <v>2107</v>
      </c>
      <c r="B11" s="17" t="s">
        <v>7446</v>
      </c>
      <c r="C11" s="17" t="s">
        <v>7439</v>
      </c>
      <c r="D11" s="17" t="s">
        <v>7437</v>
      </c>
      <c r="E11" s="17" t="s">
        <v>7440</v>
      </c>
      <c r="F11" s="17">
        <v>2641</v>
      </c>
      <c r="G11" s="17">
        <v>25101611</v>
      </c>
    </row>
    <row r="12" spans="1:7" x14ac:dyDescent="0.25">
      <c r="A12" s="21">
        <v>2108</v>
      </c>
      <c r="B12" s="17" t="s">
        <v>7447</v>
      </c>
      <c r="C12" s="17" t="s">
        <v>7439</v>
      </c>
      <c r="D12" s="17" t="s">
        <v>7437</v>
      </c>
      <c r="E12" s="17" t="s">
        <v>7440</v>
      </c>
      <c r="F12" s="17">
        <v>2647</v>
      </c>
      <c r="G12" s="17">
        <v>24101602</v>
      </c>
    </row>
    <row r="13" spans="1:7" x14ac:dyDescent="0.25">
      <c r="A13" s="21">
        <v>2109</v>
      </c>
      <c r="B13" s="17" t="s">
        <v>7448</v>
      </c>
      <c r="C13" s="17" t="s">
        <v>7439</v>
      </c>
      <c r="D13" s="17" t="s">
        <v>7437</v>
      </c>
      <c r="E13" s="17" t="s">
        <v>7440</v>
      </c>
      <c r="F13" s="17">
        <v>2647</v>
      </c>
      <c r="G13" s="17">
        <v>24101617</v>
      </c>
    </row>
    <row r="14" spans="1:7" x14ac:dyDescent="0.25">
      <c r="A14" s="21">
        <v>2110</v>
      </c>
      <c r="B14" s="17" t="s">
        <v>7449</v>
      </c>
      <c r="C14" s="17" t="s">
        <v>7439</v>
      </c>
      <c r="D14" s="17" t="s">
        <v>7437</v>
      </c>
      <c r="E14" s="17" t="s">
        <v>7440</v>
      </c>
      <c r="F14" s="17">
        <v>2647</v>
      </c>
      <c r="G14" s="17">
        <v>20102306</v>
      </c>
    </row>
    <row r="15" spans="1:7" x14ac:dyDescent="0.25">
      <c r="A15" s="21">
        <v>2201</v>
      </c>
      <c r="B15" s="17" t="s">
        <v>7450</v>
      </c>
      <c r="C15" s="17" t="s">
        <v>7451</v>
      </c>
      <c r="D15" s="17" t="s">
        <v>7437</v>
      </c>
      <c r="E15" s="17" t="s">
        <v>7452</v>
      </c>
      <c r="F15" s="17">
        <v>2612</v>
      </c>
      <c r="G15" s="17">
        <v>56101520</v>
      </c>
    </row>
    <row r="16" spans="1:7" x14ac:dyDescent="0.25">
      <c r="A16" s="21">
        <v>2202</v>
      </c>
      <c r="B16" s="17" t="s">
        <v>7453</v>
      </c>
      <c r="C16" s="17" t="s">
        <v>7451</v>
      </c>
      <c r="D16" s="17" t="s">
        <v>7437</v>
      </c>
      <c r="E16" s="17" t="s">
        <v>7452</v>
      </c>
      <c r="F16" s="17">
        <v>2611</v>
      </c>
      <c r="G16" s="17">
        <v>24112405</v>
      </c>
    </row>
    <row r="17" spans="1:7" x14ac:dyDescent="0.25">
      <c r="A17" s="21">
        <v>2203</v>
      </c>
      <c r="B17" s="17" t="s">
        <v>7454</v>
      </c>
      <c r="C17" s="17" t="s">
        <v>7451</v>
      </c>
      <c r="D17" s="17" t="s">
        <v>7437</v>
      </c>
      <c r="E17" s="17" t="s">
        <v>7452</v>
      </c>
      <c r="F17" s="17">
        <v>2619</v>
      </c>
      <c r="G17" s="17">
        <v>44101802</v>
      </c>
    </row>
    <row r="18" spans="1:7" x14ac:dyDescent="0.25">
      <c r="A18" s="21">
        <v>2204</v>
      </c>
      <c r="B18" s="17" t="s">
        <v>7455</v>
      </c>
      <c r="C18" s="17" t="s">
        <v>7451</v>
      </c>
      <c r="D18" s="17" t="s">
        <v>7437</v>
      </c>
      <c r="E18" s="17" t="s">
        <v>7452</v>
      </c>
      <c r="F18" s="17">
        <v>2612</v>
      </c>
      <c r="G18" s="17">
        <v>56101530</v>
      </c>
    </row>
    <row r="19" spans="1:7" x14ac:dyDescent="0.25">
      <c r="A19" s="21">
        <v>2205</v>
      </c>
      <c r="B19" s="17" t="s">
        <v>7456</v>
      </c>
      <c r="C19" s="17" t="s">
        <v>7451</v>
      </c>
      <c r="D19" s="17" t="s">
        <v>7437</v>
      </c>
      <c r="E19" s="17" t="s">
        <v>7452</v>
      </c>
      <c r="F19" s="17">
        <v>2619</v>
      </c>
      <c r="G19" s="17">
        <v>44102602</v>
      </c>
    </row>
    <row r="20" spans="1:7" x14ac:dyDescent="0.25">
      <c r="A20" s="21">
        <v>2206</v>
      </c>
      <c r="B20" s="17" t="s">
        <v>7457</v>
      </c>
      <c r="C20" s="17" t="s">
        <v>7451</v>
      </c>
      <c r="D20" s="17" t="s">
        <v>7437</v>
      </c>
      <c r="E20" s="17" t="s">
        <v>7452</v>
      </c>
      <c r="F20" s="17">
        <v>2611</v>
      </c>
      <c r="G20" s="17">
        <v>56111503</v>
      </c>
    </row>
    <row r="21" spans="1:7" x14ac:dyDescent="0.25">
      <c r="A21" s="21">
        <v>2207</v>
      </c>
      <c r="B21" s="17" t="s">
        <v>7458</v>
      </c>
      <c r="C21" s="17" t="s">
        <v>7451</v>
      </c>
      <c r="D21" s="17" t="s">
        <v>7437</v>
      </c>
      <c r="E21" s="17" t="s">
        <v>7452</v>
      </c>
      <c r="F21" s="17">
        <v>2631</v>
      </c>
      <c r="G21" s="17">
        <v>60104611</v>
      </c>
    </row>
    <row r="22" spans="1:7" x14ac:dyDescent="0.25">
      <c r="A22" s="21">
        <v>2208</v>
      </c>
      <c r="B22" s="17" t="s">
        <v>7459</v>
      </c>
      <c r="C22" s="17" t="s">
        <v>7451</v>
      </c>
      <c r="D22" s="17" t="s">
        <v>7437</v>
      </c>
      <c r="E22" s="17" t="s">
        <v>7452</v>
      </c>
      <c r="F22" s="17">
        <v>2611</v>
      </c>
      <c r="G22" s="17">
        <v>56111707</v>
      </c>
    </row>
    <row r="23" spans="1:7" x14ac:dyDescent="0.25">
      <c r="A23" s="21">
        <v>2209</v>
      </c>
      <c r="B23" s="17" t="s">
        <v>7460</v>
      </c>
      <c r="C23" s="17" t="s">
        <v>7451</v>
      </c>
      <c r="D23" s="17" t="s">
        <v>7437</v>
      </c>
      <c r="E23" s="17" t="s">
        <v>7452</v>
      </c>
      <c r="F23" s="17">
        <v>2614</v>
      </c>
      <c r="G23" s="17">
        <v>40101902</v>
      </c>
    </row>
    <row r="24" spans="1:7" x14ac:dyDescent="0.25">
      <c r="A24" s="21">
        <v>2210</v>
      </c>
      <c r="B24" s="17" t="s">
        <v>7461</v>
      </c>
      <c r="C24" s="17" t="s">
        <v>7451</v>
      </c>
      <c r="D24" s="17" t="s">
        <v>7437</v>
      </c>
      <c r="E24" s="17" t="s">
        <v>7452</v>
      </c>
      <c r="F24" s="17">
        <v>2611</v>
      </c>
      <c r="G24" s="17">
        <v>56101703</v>
      </c>
    </row>
    <row r="25" spans="1:7" x14ac:dyDescent="0.25">
      <c r="A25" s="21">
        <v>2211</v>
      </c>
      <c r="B25" s="17" t="s">
        <v>7462</v>
      </c>
      <c r="C25" s="17" t="s">
        <v>7451</v>
      </c>
      <c r="D25" s="17" t="s">
        <v>7437</v>
      </c>
      <c r="E25" s="17" t="s">
        <v>7452</v>
      </c>
      <c r="F25" s="17">
        <v>2614</v>
      </c>
      <c r="G25" s="17">
        <v>40101604</v>
      </c>
    </row>
    <row r="26" spans="1:7" x14ac:dyDescent="0.25">
      <c r="A26" s="21">
        <v>2212</v>
      </c>
      <c r="B26" s="17" t="s">
        <v>7463</v>
      </c>
      <c r="C26" s="17" t="s">
        <v>7451</v>
      </c>
      <c r="D26" s="17" t="s">
        <v>7437</v>
      </c>
      <c r="E26" s="17" t="s">
        <v>7452</v>
      </c>
      <c r="F26" s="17">
        <v>2614</v>
      </c>
      <c r="G26" s="17">
        <v>40101701</v>
      </c>
    </row>
    <row r="27" spans="1:7" x14ac:dyDescent="0.25">
      <c r="A27" s="21">
        <v>2213</v>
      </c>
      <c r="B27" s="17" t="s">
        <v>7464</v>
      </c>
      <c r="C27" s="17" t="s">
        <v>7451</v>
      </c>
      <c r="D27" s="17" t="s">
        <v>7437</v>
      </c>
      <c r="E27" s="17" t="s">
        <v>7452</v>
      </c>
      <c r="F27" s="17">
        <v>2611</v>
      </c>
      <c r="G27" s="17">
        <v>56101701</v>
      </c>
    </row>
    <row r="28" spans="1:7" x14ac:dyDescent="0.25">
      <c r="A28" s="21">
        <v>2214</v>
      </c>
      <c r="B28" s="17" t="s">
        <v>7465</v>
      </c>
      <c r="C28" s="17" t="s">
        <v>7451</v>
      </c>
      <c r="D28" s="17" t="s">
        <v>7437</v>
      </c>
      <c r="E28" s="17" t="s">
        <v>7452</v>
      </c>
      <c r="F28" s="17">
        <v>2619</v>
      </c>
      <c r="G28" s="17">
        <v>44111609</v>
      </c>
    </row>
    <row r="29" spans="1:7" x14ac:dyDescent="0.25">
      <c r="A29" s="21">
        <v>2215</v>
      </c>
      <c r="B29" s="17" t="s">
        <v>7466</v>
      </c>
      <c r="C29" s="17" t="s">
        <v>7451</v>
      </c>
      <c r="D29" s="17" t="s">
        <v>7437</v>
      </c>
      <c r="E29" s="17" t="s">
        <v>7452</v>
      </c>
      <c r="F29" s="17">
        <v>2611</v>
      </c>
      <c r="G29" s="17">
        <v>56101504</v>
      </c>
    </row>
    <row r="30" spans="1:7" x14ac:dyDescent="0.25">
      <c r="A30" s="21">
        <v>2216</v>
      </c>
      <c r="B30" s="17" t="s">
        <v>7467</v>
      </c>
      <c r="C30" s="17" t="s">
        <v>7451</v>
      </c>
      <c r="D30" s="17" t="s">
        <v>7437</v>
      </c>
      <c r="E30" s="17" t="s">
        <v>7452</v>
      </c>
      <c r="F30" s="17">
        <v>2619</v>
      </c>
      <c r="G30" s="17">
        <v>44101501</v>
      </c>
    </row>
    <row r="31" spans="1:7" x14ac:dyDescent="0.25">
      <c r="A31" s="21">
        <v>2217</v>
      </c>
      <c r="B31" s="17" t="s">
        <v>7468</v>
      </c>
      <c r="C31" s="17" t="s">
        <v>7451</v>
      </c>
      <c r="D31" s="17" t="s">
        <v>7437</v>
      </c>
      <c r="E31" s="17" t="s">
        <v>7452</v>
      </c>
      <c r="F31" s="17">
        <v>2631</v>
      </c>
      <c r="G31" s="17">
        <v>41111517</v>
      </c>
    </row>
    <row r="32" spans="1:7" x14ac:dyDescent="0.25">
      <c r="A32" s="21">
        <v>2218</v>
      </c>
      <c r="B32" s="17" t="s">
        <v>7469</v>
      </c>
      <c r="C32" s="17" t="s">
        <v>7451</v>
      </c>
      <c r="D32" s="17" t="s">
        <v>7437</v>
      </c>
      <c r="E32" s="17" t="s">
        <v>7452</v>
      </c>
      <c r="F32" s="17">
        <v>2611</v>
      </c>
      <c r="G32" s="17">
        <v>56112104</v>
      </c>
    </row>
    <row r="33" spans="1:7" x14ac:dyDescent="0.25">
      <c r="A33" s="21">
        <v>2219</v>
      </c>
      <c r="B33" s="17" t="s">
        <v>7470</v>
      </c>
      <c r="C33" s="17" t="s">
        <v>7451</v>
      </c>
      <c r="D33" s="17" t="s">
        <v>7437</v>
      </c>
      <c r="E33" s="17" t="s">
        <v>7452</v>
      </c>
      <c r="F33" s="17">
        <v>2652</v>
      </c>
      <c r="G33" s="17">
        <v>45101702</v>
      </c>
    </row>
    <row r="34" spans="1:7" x14ac:dyDescent="0.25">
      <c r="A34" s="21">
        <v>2220</v>
      </c>
      <c r="B34" s="17" t="s">
        <v>7471</v>
      </c>
      <c r="C34" s="17" t="s">
        <v>7451</v>
      </c>
      <c r="D34" s="17" t="s">
        <v>7437</v>
      </c>
      <c r="E34" s="17" t="s">
        <v>7452</v>
      </c>
      <c r="F34" s="17">
        <v>2611</v>
      </c>
      <c r="G34" s="17">
        <v>56101502</v>
      </c>
    </row>
    <row r="35" spans="1:7" x14ac:dyDescent="0.25">
      <c r="A35" s="21">
        <v>2221</v>
      </c>
      <c r="B35" s="17" t="s">
        <v>7472</v>
      </c>
      <c r="C35" s="17" t="s">
        <v>7451</v>
      </c>
      <c r="D35" s="17" t="s">
        <v>7437</v>
      </c>
      <c r="E35" s="17" t="s">
        <v>7452</v>
      </c>
      <c r="F35" s="17">
        <v>2652</v>
      </c>
      <c r="G35" s="17">
        <v>23151602</v>
      </c>
    </row>
    <row r="36" spans="1:7" x14ac:dyDescent="0.25">
      <c r="A36" s="21">
        <v>2222</v>
      </c>
      <c r="B36" s="17" t="s">
        <v>7473</v>
      </c>
      <c r="C36" s="17" t="s">
        <v>7451</v>
      </c>
      <c r="D36" s="17" t="s">
        <v>7437</v>
      </c>
      <c r="E36" s="17" t="s">
        <v>7452</v>
      </c>
      <c r="F36" s="17">
        <v>2611</v>
      </c>
      <c r="G36" s="17">
        <v>56111511</v>
      </c>
    </row>
    <row r="37" spans="1:7" x14ac:dyDescent="0.25">
      <c r="A37" s="21">
        <v>2223</v>
      </c>
      <c r="B37" s="17" t="s">
        <v>7474</v>
      </c>
      <c r="C37" s="17" t="s">
        <v>7451</v>
      </c>
      <c r="D37" s="17" t="s">
        <v>7437</v>
      </c>
      <c r="E37" s="17" t="s">
        <v>7452</v>
      </c>
      <c r="F37" s="17">
        <v>2652</v>
      </c>
      <c r="G37" s="17">
        <v>45101702</v>
      </c>
    </row>
    <row r="38" spans="1:7" x14ac:dyDescent="0.25">
      <c r="A38" s="21">
        <v>2224</v>
      </c>
      <c r="B38" s="17" t="s">
        <v>7475</v>
      </c>
      <c r="C38" s="17" t="s">
        <v>7451</v>
      </c>
      <c r="D38" s="17" t="s">
        <v>7437</v>
      </c>
      <c r="E38" s="17" t="s">
        <v>7452</v>
      </c>
      <c r="F38" s="17">
        <v>2611</v>
      </c>
      <c r="G38" s="17">
        <v>56101519</v>
      </c>
    </row>
    <row r="39" spans="1:7" x14ac:dyDescent="0.25">
      <c r="A39" s="21">
        <v>2225</v>
      </c>
      <c r="B39" s="17" t="s">
        <v>7476</v>
      </c>
      <c r="C39" s="17" t="s">
        <v>7451</v>
      </c>
      <c r="D39" s="17" t="s">
        <v>7437</v>
      </c>
      <c r="E39" s="17" t="s">
        <v>7452</v>
      </c>
      <c r="F39" s="17">
        <v>2611</v>
      </c>
      <c r="G39" s="17">
        <v>56111511</v>
      </c>
    </row>
    <row r="40" spans="1:7" x14ac:dyDescent="0.25">
      <c r="A40" s="21">
        <v>2226</v>
      </c>
      <c r="B40" s="17" t="s">
        <v>7477</v>
      </c>
      <c r="C40" s="17" t="s">
        <v>7451</v>
      </c>
      <c r="D40" s="17" t="s">
        <v>7437</v>
      </c>
      <c r="E40" s="17" t="s">
        <v>7452</v>
      </c>
      <c r="F40" s="17">
        <v>2611</v>
      </c>
      <c r="G40" s="17">
        <v>56111511</v>
      </c>
    </row>
    <row r="41" spans="1:7" x14ac:dyDescent="0.25">
      <c r="A41" s="21">
        <v>2227</v>
      </c>
      <c r="B41" s="17" t="s">
        <v>7478</v>
      </c>
      <c r="C41" s="17" t="s">
        <v>7451</v>
      </c>
      <c r="D41" s="17" t="s">
        <v>7437</v>
      </c>
      <c r="E41" s="17" t="s">
        <v>7452</v>
      </c>
      <c r="F41" s="17">
        <v>2611</v>
      </c>
      <c r="G41" s="17">
        <v>56111511</v>
      </c>
    </row>
    <row r="42" spans="1:7" x14ac:dyDescent="0.25">
      <c r="A42" s="21">
        <v>2228</v>
      </c>
      <c r="B42" s="17" t="s">
        <v>7479</v>
      </c>
      <c r="C42" s="17" t="s">
        <v>7451</v>
      </c>
      <c r="D42" s="17" t="s">
        <v>7437</v>
      </c>
      <c r="E42" s="17" t="s">
        <v>7452</v>
      </c>
      <c r="F42" s="17">
        <v>2619</v>
      </c>
      <c r="G42" s="17">
        <v>48102101</v>
      </c>
    </row>
    <row r="43" spans="1:7" x14ac:dyDescent="0.25">
      <c r="A43" s="21">
        <v>2229</v>
      </c>
      <c r="B43" s="17" t="s">
        <v>7480</v>
      </c>
      <c r="C43" s="17" t="s">
        <v>7451</v>
      </c>
      <c r="D43" s="17" t="s">
        <v>7437</v>
      </c>
      <c r="E43" s="17" t="s">
        <v>7452</v>
      </c>
      <c r="F43" s="17">
        <v>2619</v>
      </c>
      <c r="G43" s="17">
        <v>44101505</v>
      </c>
    </row>
    <row r="44" spans="1:7" x14ac:dyDescent="0.25">
      <c r="A44" s="21">
        <v>2230</v>
      </c>
      <c r="B44" s="17" t="s">
        <v>7481</v>
      </c>
      <c r="C44" s="17" t="s">
        <v>7451</v>
      </c>
      <c r="D44" s="17" t="s">
        <v>7437</v>
      </c>
      <c r="E44" s="17" t="s">
        <v>7452</v>
      </c>
      <c r="F44" s="17">
        <v>2619</v>
      </c>
      <c r="G44" s="17">
        <v>44101901</v>
      </c>
    </row>
    <row r="45" spans="1:7" x14ac:dyDescent="0.25">
      <c r="A45" s="21">
        <v>2231</v>
      </c>
      <c r="B45" s="17" t="s">
        <v>7482</v>
      </c>
      <c r="C45" s="17" t="s">
        <v>7451</v>
      </c>
      <c r="D45" s="17" t="s">
        <v>7437</v>
      </c>
      <c r="E45" s="17" t="s">
        <v>7452</v>
      </c>
      <c r="F45" s="17"/>
      <c r="G45" s="17"/>
    </row>
    <row r="46" spans="1:7" x14ac:dyDescent="0.25">
      <c r="A46" s="21">
        <v>2232</v>
      </c>
      <c r="B46" s="17" t="s">
        <v>7483</v>
      </c>
      <c r="C46" s="17" t="s">
        <v>7451</v>
      </c>
      <c r="D46" s="17" t="s">
        <v>7437</v>
      </c>
      <c r="E46" s="17" t="s">
        <v>7452</v>
      </c>
      <c r="F46" s="17">
        <v>2619</v>
      </c>
      <c r="G46" s="17">
        <v>44101901</v>
      </c>
    </row>
    <row r="47" spans="1:7" x14ac:dyDescent="0.25">
      <c r="A47" s="21">
        <v>2233</v>
      </c>
      <c r="B47" s="17" t="s">
        <v>7484</v>
      </c>
      <c r="C47" s="17" t="s">
        <v>7451</v>
      </c>
      <c r="D47" s="17" t="s">
        <v>7437</v>
      </c>
      <c r="E47" s="17" t="s">
        <v>7452</v>
      </c>
      <c r="F47" s="17">
        <v>2611</v>
      </c>
      <c r="G47" s="17">
        <v>56111705</v>
      </c>
    </row>
    <row r="48" spans="1:7" x14ac:dyDescent="0.25">
      <c r="A48" s="21">
        <v>2234</v>
      </c>
      <c r="B48" s="17" t="s">
        <v>7485</v>
      </c>
      <c r="C48" s="17" t="s">
        <v>7451</v>
      </c>
      <c r="D48" s="17" t="s">
        <v>7437</v>
      </c>
      <c r="E48" s="17" t="s">
        <v>7452</v>
      </c>
      <c r="F48" s="17">
        <v>2619</v>
      </c>
      <c r="G48" s="17">
        <v>44101902</v>
      </c>
    </row>
    <row r="49" spans="1:7" x14ac:dyDescent="0.25">
      <c r="A49" s="21">
        <v>2235</v>
      </c>
      <c r="B49" s="17" t="s">
        <v>7486</v>
      </c>
      <c r="C49" s="17" t="s">
        <v>7451</v>
      </c>
      <c r="D49" s="17" t="s">
        <v>7437</v>
      </c>
      <c r="E49" s="17" t="s">
        <v>7452</v>
      </c>
      <c r="F49" s="17"/>
      <c r="G49" s="17"/>
    </row>
    <row r="50" spans="1:7" x14ac:dyDescent="0.25">
      <c r="A50" s="21">
        <v>2236</v>
      </c>
      <c r="B50" s="17" t="s">
        <v>7487</v>
      </c>
      <c r="C50" s="17" t="s">
        <v>7451</v>
      </c>
      <c r="D50" s="17" t="s">
        <v>7437</v>
      </c>
      <c r="E50" s="17" t="s">
        <v>7452</v>
      </c>
      <c r="F50" s="17"/>
      <c r="G50" s="17"/>
    </row>
    <row r="51" spans="1:7" x14ac:dyDescent="0.25">
      <c r="A51" s="21">
        <v>2237</v>
      </c>
      <c r="B51" s="17" t="s">
        <v>7488</v>
      </c>
      <c r="C51" s="17" t="s">
        <v>7451</v>
      </c>
      <c r="D51" s="17" t="s">
        <v>7437</v>
      </c>
      <c r="E51" s="17" t="s">
        <v>7452</v>
      </c>
      <c r="F51" s="17"/>
      <c r="G51" s="17"/>
    </row>
    <row r="52" spans="1:7" x14ac:dyDescent="0.25">
      <c r="A52" s="21">
        <v>2238</v>
      </c>
      <c r="B52" s="17" t="s">
        <v>7489</v>
      </c>
      <c r="C52" s="17" t="s">
        <v>7451</v>
      </c>
      <c r="D52" s="17" t="s">
        <v>7437</v>
      </c>
      <c r="E52" s="17" t="s">
        <v>7452</v>
      </c>
      <c r="F52" s="17"/>
      <c r="G52" s="17"/>
    </row>
    <row r="53" spans="1:7" x14ac:dyDescent="0.25">
      <c r="A53" s="21">
        <v>2239</v>
      </c>
      <c r="B53" s="17" t="s">
        <v>7490</v>
      </c>
      <c r="C53" s="17" t="s">
        <v>7451</v>
      </c>
      <c r="D53" s="17" t="s">
        <v>7437</v>
      </c>
      <c r="E53" s="17" t="s">
        <v>7452</v>
      </c>
      <c r="F53" s="17">
        <v>2611</v>
      </c>
      <c r="G53" s="17">
        <v>56101504</v>
      </c>
    </row>
    <row r="54" spans="1:7" x14ac:dyDescent="0.25">
      <c r="A54" s="21">
        <v>2240</v>
      </c>
      <c r="B54" s="17" t="s">
        <v>7491</v>
      </c>
      <c r="C54" s="17" t="s">
        <v>7451</v>
      </c>
      <c r="D54" s="17" t="s">
        <v>7437</v>
      </c>
      <c r="E54" s="17" t="s">
        <v>7452</v>
      </c>
      <c r="F54" s="17">
        <v>2655</v>
      </c>
      <c r="G54" s="17">
        <v>44101502</v>
      </c>
    </row>
    <row r="55" spans="1:7" x14ac:dyDescent="0.25">
      <c r="A55" s="21">
        <v>2241</v>
      </c>
      <c r="B55" s="17" t="s">
        <v>7492</v>
      </c>
      <c r="C55" s="17" t="s">
        <v>7451</v>
      </c>
      <c r="D55" s="17" t="s">
        <v>7437</v>
      </c>
      <c r="E55" s="17" t="s">
        <v>7452</v>
      </c>
      <c r="F55" s="17">
        <v>2611</v>
      </c>
      <c r="G55" s="17">
        <v>56101504</v>
      </c>
    </row>
    <row r="56" spans="1:7" x14ac:dyDescent="0.25">
      <c r="A56" s="21">
        <v>2242</v>
      </c>
      <c r="B56" s="17" t="s">
        <v>7493</v>
      </c>
      <c r="C56" s="17" t="s">
        <v>7451</v>
      </c>
      <c r="D56" s="17" t="s">
        <v>7437</v>
      </c>
      <c r="E56" s="17" t="s">
        <v>7452</v>
      </c>
      <c r="F56" s="17">
        <v>2619</v>
      </c>
      <c r="G56" s="17">
        <v>44102501</v>
      </c>
    </row>
    <row r="57" spans="1:7" x14ac:dyDescent="0.25">
      <c r="A57" s="21">
        <v>2243</v>
      </c>
      <c r="B57" s="17" t="s">
        <v>7494</v>
      </c>
      <c r="C57" s="17" t="s">
        <v>7451</v>
      </c>
      <c r="D57" s="17" t="s">
        <v>7437</v>
      </c>
      <c r="E57" s="17" t="s">
        <v>7452</v>
      </c>
      <c r="F57" s="17">
        <v>2619</v>
      </c>
      <c r="G57" s="17">
        <v>44101804</v>
      </c>
    </row>
    <row r="58" spans="1:7" x14ac:dyDescent="0.25">
      <c r="A58" s="21">
        <v>2301</v>
      </c>
      <c r="B58" s="17" t="s">
        <v>7495</v>
      </c>
      <c r="C58" s="17" t="s">
        <v>7496</v>
      </c>
      <c r="D58" s="17" t="s">
        <v>7497</v>
      </c>
      <c r="E58" s="17" t="s">
        <v>7498</v>
      </c>
      <c r="F58" s="17">
        <v>2613</v>
      </c>
      <c r="G58" s="17">
        <v>43211507</v>
      </c>
    </row>
    <row r="59" spans="1:7" x14ac:dyDescent="0.25">
      <c r="A59" s="21">
        <v>2302</v>
      </c>
      <c r="B59" s="17" t="s">
        <v>7499</v>
      </c>
      <c r="C59" s="17" t="s">
        <v>7496</v>
      </c>
      <c r="D59" s="17" t="s">
        <v>7497</v>
      </c>
      <c r="E59" s="17" t="s">
        <v>7498</v>
      </c>
      <c r="F59" s="17">
        <v>2613</v>
      </c>
      <c r="G59" s="17">
        <v>43201803</v>
      </c>
    </row>
    <row r="60" spans="1:7" x14ac:dyDescent="0.25">
      <c r="A60" s="21">
        <v>2303</v>
      </c>
      <c r="B60" s="17" t="s">
        <v>7500</v>
      </c>
      <c r="C60" s="17" t="s">
        <v>7496</v>
      </c>
      <c r="D60" s="17" t="s">
        <v>7497</v>
      </c>
      <c r="E60" s="17" t="s">
        <v>7498</v>
      </c>
      <c r="F60" s="17">
        <v>2613</v>
      </c>
      <c r="G60" s="17">
        <v>43211503</v>
      </c>
    </row>
    <row r="61" spans="1:7" x14ac:dyDescent="0.25">
      <c r="A61" s="21">
        <v>2304</v>
      </c>
      <c r="B61" s="17" t="s">
        <v>7501</v>
      </c>
      <c r="C61" s="17" t="s">
        <v>7496</v>
      </c>
      <c r="D61" s="17" t="s">
        <v>7497</v>
      </c>
      <c r="E61" s="17" t="s">
        <v>7498</v>
      </c>
      <c r="F61" s="17">
        <v>2655</v>
      </c>
      <c r="G61" s="17">
        <v>43221721</v>
      </c>
    </row>
    <row r="62" spans="1:7" x14ac:dyDescent="0.25">
      <c r="A62" s="21">
        <v>2305</v>
      </c>
      <c r="B62" s="17" t="s">
        <v>7502</v>
      </c>
      <c r="C62" s="17" t="s">
        <v>7496</v>
      </c>
      <c r="D62" s="17" t="s">
        <v>7497</v>
      </c>
      <c r="E62" s="17" t="s">
        <v>7498</v>
      </c>
      <c r="F62" s="17">
        <v>2619</v>
      </c>
      <c r="G62" s="17">
        <v>52161530</v>
      </c>
    </row>
    <row r="63" spans="1:7" x14ac:dyDescent="0.25">
      <c r="A63" s="21">
        <v>2306</v>
      </c>
      <c r="B63" s="17" t="s">
        <v>7503</v>
      </c>
      <c r="C63" s="17" t="s">
        <v>7496</v>
      </c>
      <c r="D63" s="17" t="s">
        <v>7497</v>
      </c>
      <c r="E63" s="17" t="s">
        <v>7498</v>
      </c>
      <c r="F63" s="17">
        <v>2613</v>
      </c>
      <c r="G63" s="17">
        <v>43212105</v>
      </c>
    </row>
    <row r="64" spans="1:7" x14ac:dyDescent="0.25">
      <c r="A64" s="21">
        <v>2307</v>
      </c>
      <c r="B64" s="17" t="s">
        <v>7504</v>
      </c>
      <c r="C64" s="17" t="s">
        <v>7496</v>
      </c>
      <c r="D64" s="17" t="s">
        <v>7497</v>
      </c>
      <c r="E64" s="17" t="s">
        <v>7498</v>
      </c>
      <c r="F64" s="17">
        <v>2613</v>
      </c>
      <c r="G64" s="17">
        <v>43172207</v>
      </c>
    </row>
    <row r="65" spans="1:7" x14ac:dyDescent="0.25">
      <c r="A65" s="21">
        <v>2308</v>
      </c>
      <c r="B65" s="17" t="s">
        <v>7505</v>
      </c>
      <c r="C65" s="17" t="s">
        <v>7496</v>
      </c>
      <c r="D65" s="17" t="s">
        <v>7497</v>
      </c>
      <c r="E65" s="17" t="s">
        <v>7498</v>
      </c>
      <c r="F65" s="17">
        <v>2655</v>
      </c>
      <c r="G65" s="17">
        <v>43221721</v>
      </c>
    </row>
    <row r="66" spans="1:7" x14ac:dyDescent="0.25">
      <c r="A66" s="21">
        <v>2309</v>
      </c>
      <c r="B66" s="17" t="s">
        <v>7506</v>
      </c>
      <c r="C66" s="17" t="s">
        <v>7496</v>
      </c>
      <c r="D66" s="17" t="s">
        <v>7497</v>
      </c>
      <c r="E66" s="17" t="s">
        <v>7498</v>
      </c>
      <c r="F66" s="17">
        <v>2655</v>
      </c>
      <c r="G66" s="17">
        <v>43221721</v>
      </c>
    </row>
    <row r="67" spans="1:7" x14ac:dyDescent="0.25">
      <c r="A67" s="21">
        <v>2310</v>
      </c>
      <c r="B67" s="17" t="s">
        <v>7507</v>
      </c>
      <c r="C67" s="17" t="s">
        <v>7496</v>
      </c>
      <c r="D67" s="17" t="s">
        <v>7497</v>
      </c>
      <c r="E67" s="17" t="s">
        <v>7498</v>
      </c>
      <c r="F67" s="17">
        <v>2655</v>
      </c>
      <c r="G67" s="17">
        <v>43221721</v>
      </c>
    </row>
    <row r="68" spans="1:7" x14ac:dyDescent="0.25">
      <c r="A68" s="21">
        <v>2311</v>
      </c>
      <c r="B68" s="17" t="s">
        <v>7508</v>
      </c>
      <c r="C68" s="17" t="s">
        <v>7496</v>
      </c>
      <c r="D68" s="17" t="s">
        <v>7497</v>
      </c>
      <c r="E68" s="17" t="s">
        <v>7498</v>
      </c>
      <c r="F68" s="17">
        <v>2655</v>
      </c>
      <c r="G68" s="17">
        <v>43221721</v>
      </c>
    </row>
    <row r="69" spans="1:7" x14ac:dyDescent="0.25">
      <c r="A69" s="21">
        <v>2312</v>
      </c>
      <c r="B69" s="17" t="s">
        <v>7509</v>
      </c>
      <c r="C69" s="17" t="s">
        <v>7496</v>
      </c>
      <c r="D69" s="17" t="s">
        <v>7497</v>
      </c>
      <c r="E69" s="17" t="s">
        <v>7498</v>
      </c>
      <c r="F69" s="17">
        <v>2655</v>
      </c>
      <c r="G69" s="17">
        <v>43221721</v>
      </c>
    </row>
    <row r="70" spans="1:7" x14ac:dyDescent="0.25">
      <c r="A70" s="21">
        <v>2313</v>
      </c>
      <c r="B70" s="17" t="s">
        <v>7510</v>
      </c>
      <c r="C70" s="17" t="s">
        <v>7496</v>
      </c>
      <c r="D70" s="17" t="s">
        <v>7497</v>
      </c>
      <c r="E70" s="17" t="s">
        <v>7498</v>
      </c>
      <c r="F70" s="17">
        <v>2655</v>
      </c>
      <c r="G70" s="17">
        <v>43221721</v>
      </c>
    </row>
    <row r="71" spans="1:7" x14ac:dyDescent="0.25">
      <c r="A71" s="21">
        <v>2314</v>
      </c>
      <c r="B71" s="17" t="s">
        <v>7511</v>
      </c>
      <c r="C71" s="17" t="s">
        <v>7496</v>
      </c>
      <c r="D71" s="17" t="s">
        <v>7497</v>
      </c>
      <c r="E71" s="17" t="s">
        <v>7498</v>
      </c>
      <c r="F71" s="17">
        <v>2655</v>
      </c>
      <c r="G71" s="17">
        <v>43221721</v>
      </c>
    </row>
    <row r="72" spans="1:7" x14ac:dyDescent="0.25">
      <c r="A72" s="21">
        <v>2315</v>
      </c>
      <c r="B72" s="17" t="s">
        <v>7512</v>
      </c>
      <c r="C72" s="17" t="s">
        <v>7496</v>
      </c>
      <c r="D72" s="17" t="s">
        <v>7497</v>
      </c>
      <c r="E72" s="17" t="s">
        <v>7498</v>
      </c>
      <c r="F72" s="17">
        <v>2613</v>
      </c>
      <c r="G72" s="17">
        <v>43211501</v>
      </c>
    </row>
    <row r="73" spans="1:7" x14ac:dyDescent="0.25">
      <c r="A73" s="21">
        <v>2316</v>
      </c>
      <c r="B73" s="17" t="s">
        <v>7513</v>
      </c>
      <c r="C73" s="17" t="s">
        <v>7496</v>
      </c>
      <c r="D73" s="17" t="s">
        <v>7497</v>
      </c>
      <c r="E73" s="17" t="s">
        <v>7498</v>
      </c>
      <c r="F73" s="17">
        <v>2655</v>
      </c>
      <c r="G73" s="17">
        <v>43221721</v>
      </c>
    </row>
    <row r="74" spans="1:7" x14ac:dyDescent="0.25">
      <c r="A74" s="21">
        <v>2317</v>
      </c>
      <c r="B74" s="17" t="s">
        <v>7514</v>
      </c>
      <c r="C74" s="17" t="s">
        <v>7496</v>
      </c>
      <c r="D74" s="17" t="s">
        <v>7497</v>
      </c>
      <c r="E74" s="17" t="s">
        <v>7498</v>
      </c>
      <c r="F74" s="17">
        <v>2655</v>
      </c>
      <c r="G74" s="17">
        <v>43221721</v>
      </c>
    </row>
    <row r="75" spans="1:7" x14ac:dyDescent="0.25">
      <c r="A75" s="21">
        <v>2318</v>
      </c>
      <c r="B75" s="17" t="s">
        <v>7515</v>
      </c>
      <c r="C75" s="17" t="s">
        <v>7496</v>
      </c>
      <c r="D75" s="17" t="s">
        <v>7497</v>
      </c>
      <c r="E75" s="17" t="s">
        <v>7498</v>
      </c>
      <c r="F75" s="17">
        <v>2655</v>
      </c>
      <c r="G75" s="17">
        <v>43221721</v>
      </c>
    </row>
    <row r="76" spans="1:7" x14ac:dyDescent="0.25">
      <c r="A76" s="21">
        <v>2319</v>
      </c>
      <c r="B76" s="17" t="s">
        <v>7516</v>
      </c>
      <c r="C76" s="17" t="s">
        <v>7496</v>
      </c>
      <c r="D76" s="17" t="s">
        <v>7497</v>
      </c>
      <c r="E76" s="17" t="s">
        <v>7498</v>
      </c>
      <c r="F76" s="17">
        <v>2613</v>
      </c>
      <c r="G76" s="17">
        <v>43211509</v>
      </c>
    </row>
    <row r="77" spans="1:7" x14ac:dyDescent="0.25">
      <c r="A77" s="21">
        <v>2320</v>
      </c>
      <c r="B77" s="17" t="s">
        <v>7517</v>
      </c>
      <c r="C77" s="17" t="s">
        <v>7496</v>
      </c>
      <c r="D77" s="17" t="s">
        <v>7497</v>
      </c>
      <c r="E77" s="17" t="s">
        <v>7498</v>
      </c>
      <c r="F77" s="17">
        <v>2613</v>
      </c>
      <c r="G77" s="17">
        <v>43211603</v>
      </c>
    </row>
    <row r="78" spans="1:7" x14ac:dyDescent="0.25">
      <c r="A78" s="21">
        <v>2401</v>
      </c>
      <c r="B78" s="17" t="s">
        <v>7518</v>
      </c>
      <c r="C78" s="17" t="s">
        <v>7519</v>
      </c>
      <c r="D78" s="17" t="s">
        <v>7437</v>
      </c>
      <c r="E78" s="17" t="s">
        <v>7520</v>
      </c>
      <c r="F78" s="17">
        <v>2619</v>
      </c>
      <c r="G78" s="17">
        <v>52161511</v>
      </c>
    </row>
    <row r="79" spans="1:7" x14ac:dyDescent="0.25">
      <c r="A79" s="21">
        <v>2402</v>
      </c>
      <c r="B79" s="17" t="s">
        <v>7521</v>
      </c>
      <c r="C79" s="17" t="s">
        <v>7519</v>
      </c>
      <c r="D79" s="17" t="s">
        <v>7497</v>
      </c>
      <c r="E79" s="17" t="s">
        <v>7520</v>
      </c>
      <c r="F79" s="17">
        <v>2619</v>
      </c>
      <c r="G79" s="17">
        <v>52161505</v>
      </c>
    </row>
    <row r="80" spans="1:7" x14ac:dyDescent="0.25">
      <c r="A80" s="21">
        <v>2403</v>
      </c>
      <c r="B80" s="17" t="s">
        <v>7522</v>
      </c>
      <c r="C80" s="17" t="s">
        <v>7519</v>
      </c>
      <c r="D80" s="17" t="s">
        <v>7437</v>
      </c>
      <c r="E80" s="17" t="s">
        <v>7520</v>
      </c>
      <c r="F80" s="17">
        <v>2655</v>
      </c>
      <c r="G80" s="17">
        <v>52161535</v>
      </c>
    </row>
    <row r="81" spans="1:7" x14ac:dyDescent="0.25">
      <c r="A81" s="21">
        <v>2404</v>
      </c>
      <c r="B81" s="17" t="s">
        <v>7523</v>
      </c>
      <c r="C81" s="17" t="s">
        <v>7519</v>
      </c>
      <c r="D81" s="17" t="s">
        <v>7437</v>
      </c>
      <c r="E81" s="17" t="s">
        <v>7520</v>
      </c>
      <c r="F81" s="17">
        <v>2655</v>
      </c>
      <c r="G81" s="17">
        <v>43221721</v>
      </c>
    </row>
    <row r="82" spans="1:7" x14ac:dyDescent="0.25">
      <c r="A82" s="21">
        <v>2405</v>
      </c>
      <c r="B82" s="17" t="s">
        <v>7524</v>
      </c>
      <c r="C82" s="17" t="s">
        <v>7519</v>
      </c>
      <c r="D82" s="17" t="s">
        <v>7437</v>
      </c>
      <c r="E82" s="17" t="s">
        <v>7520</v>
      </c>
      <c r="F82" s="17">
        <v>2655</v>
      </c>
      <c r="G82" s="17">
        <v>43221506</v>
      </c>
    </row>
    <row r="83" spans="1:7" x14ac:dyDescent="0.25">
      <c r="A83" s="21">
        <v>2406</v>
      </c>
      <c r="B83" s="17" t="s">
        <v>7525</v>
      </c>
      <c r="C83" s="17" t="s">
        <v>7519</v>
      </c>
      <c r="D83" s="17" t="s">
        <v>7437</v>
      </c>
      <c r="E83" s="17" t="s">
        <v>7520</v>
      </c>
      <c r="F83" s="17">
        <v>2655</v>
      </c>
      <c r="G83" s="17">
        <v>43221504</v>
      </c>
    </row>
    <row r="84" spans="1:7" x14ac:dyDescent="0.25">
      <c r="A84" s="21">
        <v>2407</v>
      </c>
      <c r="B84" s="17" t="s">
        <v>7526</v>
      </c>
      <c r="C84" s="17" t="s">
        <v>7519</v>
      </c>
      <c r="D84" s="17" t="s">
        <v>7437</v>
      </c>
      <c r="E84" s="17" t="s">
        <v>7520</v>
      </c>
      <c r="F84" s="17"/>
      <c r="G84" s="17"/>
    </row>
    <row r="85" spans="1:7" x14ac:dyDescent="0.25">
      <c r="A85" s="21">
        <v>2408</v>
      </c>
      <c r="B85" s="17" t="s">
        <v>7527</v>
      </c>
      <c r="C85" s="17" t="s">
        <v>7519</v>
      </c>
      <c r="D85" s="17" t="s">
        <v>7437</v>
      </c>
      <c r="E85" s="17" t="s">
        <v>7520</v>
      </c>
      <c r="F85" s="17"/>
      <c r="G85" s="17"/>
    </row>
    <row r="86" spans="1:7" x14ac:dyDescent="0.25">
      <c r="A86" s="21">
        <v>2409</v>
      </c>
      <c r="B86" s="17" t="s">
        <v>7528</v>
      </c>
      <c r="C86" s="17" t="s">
        <v>7519</v>
      </c>
      <c r="D86" s="17" t="s">
        <v>7437</v>
      </c>
      <c r="E86" s="17" t="s">
        <v>7520</v>
      </c>
      <c r="F86" s="17"/>
      <c r="G86" s="17"/>
    </row>
    <row r="87" spans="1:7" x14ac:dyDescent="0.25">
      <c r="A87" s="21">
        <v>2410</v>
      </c>
      <c r="B87" s="17" t="s">
        <v>7529</v>
      </c>
      <c r="C87" s="17" t="s">
        <v>7519</v>
      </c>
      <c r="D87" s="17" t="s">
        <v>7437</v>
      </c>
      <c r="E87" s="17" t="s">
        <v>7520</v>
      </c>
      <c r="F87" s="17"/>
      <c r="G87" s="17"/>
    </row>
    <row r="88" spans="1:7" x14ac:dyDescent="0.25">
      <c r="A88" s="21">
        <v>2411</v>
      </c>
      <c r="B88" s="17" t="s">
        <v>7530</v>
      </c>
      <c r="C88" s="17" t="s">
        <v>7519</v>
      </c>
      <c r="D88" s="17" t="s">
        <v>7437</v>
      </c>
      <c r="E88" s="17" t="s">
        <v>7520</v>
      </c>
      <c r="F88" s="17">
        <v>2613</v>
      </c>
      <c r="G88" s="17">
        <v>45111704</v>
      </c>
    </row>
    <row r="89" spans="1:7" x14ac:dyDescent="0.25">
      <c r="A89" s="21">
        <v>2412</v>
      </c>
      <c r="B89" s="17" t="s">
        <v>7531</v>
      </c>
      <c r="C89" s="17" t="s">
        <v>7519</v>
      </c>
      <c r="D89" s="17" t="s">
        <v>7437</v>
      </c>
      <c r="E89" s="17" t="s">
        <v>7520</v>
      </c>
      <c r="F89" s="17">
        <v>2613</v>
      </c>
      <c r="G89" s="17">
        <v>45111704</v>
      </c>
    </row>
    <row r="90" spans="1:7" x14ac:dyDescent="0.25">
      <c r="A90" s="21">
        <v>2413</v>
      </c>
      <c r="B90" s="17" t="s">
        <v>7532</v>
      </c>
      <c r="C90" s="17" t="s">
        <v>7519</v>
      </c>
      <c r="D90" s="17" t="s">
        <v>7437</v>
      </c>
      <c r="E90" s="17" t="s">
        <v>7520</v>
      </c>
      <c r="F90" s="17">
        <v>2613</v>
      </c>
      <c r="G90" s="17">
        <v>45111704</v>
      </c>
    </row>
    <row r="91" spans="1:7" x14ac:dyDescent="0.25">
      <c r="A91" s="21">
        <v>2414</v>
      </c>
      <c r="B91" s="17" t="s">
        <v>7533</v>
      </c>
      <c r="C91" s="17" t="s">
        <v>7519</v>
      </c>
      <c r="D91" s="17" t="s">
        <v>7437</v>
      </c>
      <c r="E91" s="17" t="s">
        <v>7520</v>
      </c>
      <c r="F91" s="17">
        <v>2613</v>
      </c>
      <c r="G91" s="17">
        <v>45111704</v>
      </c>
    </row>
    <row r="92" spans="1:7" x14ac:dyDescent="0.25">
      <c r="A92" s="21">
        <v>2415</v>
      </c>
      <c r="B92" s="17" t="s">
        <v>7534</v>
      </c>
      <c r="C92" s="17" t="s">
        <v>7519</v>
      </c>
      <c r="D92" s="17" t="s">
        <v>7437</v>
      </c>
      <c r="E92" s="17" t="s">
        <v>7520</v>
      </c>
      <c r="F92" s="17">
        <v>2613</v>
      </c>
      <c r="G92" s="17">
        <v>45111704</v>
      </c>
    </row>
    <row r="93" spans="1:7" x14ac:dyDescent="0.25">
      <c r="A93" s="21">
        <v>2416</v>
      </c>
      <c r="B93" s="17" t="s">
        <v>7535</v>
      </c>
      <c r="C93" s="17" t="s">
        <v>7519</v>
      </c>
      <c r="D93" s="17" t="s">
        <v>7437</v>
      </c>
      <c r="E93" s="17" t="s">
        <v>7520</v>
      </c>
      <c r="F93" s="17">
        <v>2614</v>
      </c>
      <c r="G93" s="17">
        <v>52161503</v>
      </c>
    </row>
    <row r="94" spans="1:7" x14ac:dyDescent="0.25">
      <c r="A94" s="21">
        <v>2417</v>
      </c>
      <c r="B94" s="17" t="s">
        <v>7536</v>
      </c>
      <c r="C94" s="17" t="s">
        <v>7519</v>
      </c>
      <c r="D94" s="17" t="s">
        <v>7437</v>
      </c>
      <c r="E94" s="17" t="s">
        <v>7520</v>
      </c>
      <c r="F94" s="17"/>
      <c r="G94" s="17"/>
    </row>
    <row r="95" spans="1:7" x14ac:dyDescent="0.25">
      <c r="A95" s="21">
        <v>2418</v>
      </c>
      <c r="B95" s="17" t="s">
        <v>7537</v>
      </c>
      <c r="C95" s="17" t="s">
        <v>7519</v>
      </c>
      <c r="D95" s="17" t="s">
        <v>7437</v>
      </c>
      <c r="E95" s="17" t="s">
        <v>7520</v>
      </c>
      <c r="F95" s="17"/>
      <c r="G95" s="17"/>
    </row>
    <row r="96" spans="1:7" x14ac:dyDescent="0.25">
      <c r="A96" s="21">
        <v>3101</v>
      </c>
      <c r="B96" s="17" t="s">
        <v>7538</v>
      </c>
      <c r="C96" s="17" t="s">
        <v>7539</v>
      </c>
      <c r="D96" s="17" t="s">
        <v>7437</v>
      </c>
      <c r="E96" s="17" t="s">
        <v>7540</v>
      </c>
      <c r="F96" s="17">
        <v>2631</v>
      </c>
      <c r="G96" s="17">
        <v>41111903</v>
      </c>
    </row>
    <row r="97" spans="1:7" x14ac:dyDescent="0.25">
      <c r="A97" s="21">
        <v>3102</v>
      </c>
      <c r="B97" s="17" t="s">
        <v>7541</v>
      </c>
      <c r="C97" s="17" t="s">
        <v>7539</v>
      </c>
      <c r="D97" s="17" t="s">
        <v>7437</v>
      </c>
      <c r="E97" s="17" t="s">
        <v>7540</v>
      </c>
      <c r="F97" s="17">
        <v>2652</v>
      </c>
      <c r="G97" s="17">
        <v>20122101</v>
      </c>
    </row>
    <row r="98" spans="1:7" x14ac:dyDescent="0.25">
      <c r="A98" s="21">
        <v>3103</v>
      </c>
      <c r="B98" s="17" t="s">
        <v>7542</v>
      </c>
      <c r="C98" s="17" t="s">
        <v>7539</v>
      </c>
      <c r="D98" s="17" t="s">
        <v>7437</v>
      </c>
      <c r="E98" s="17" t="s">
        <v>7540</v>
      </c>
      <c r="F98" s="17"/>
      <c r="G98" s="17"/>
    </row>
    <row r="99" spans="1:7" x14ac:dyDescent="0.25">
      <c r="A99" s="21">
        <v>3104</v>
      </c>
      <c r="B99" s="17" t="s">
        <v>7543</v>
      </c>
      <c r="C99" s="17" t="s">
        <v>7539</v>
      </c>
      <c r="D99" s="17" t="s">
        <v>7437</v>
      </c>
      <c r="E99" s="17" t="s">
        <v>7540</v>
      </c>
      <c r="F99" s="17">
        <v>2619</v>
      </c>
      <c r="G99" s="17">
        <v>46171506</v>
      </c>
    </row>
    <row r="100" spans="1:7" x14ac:dyDescent="0.25">
      <c r="A100" s="21">
        <v>3105</v>
      </c>
      <c r="B100" s="17" t="s">
        <v>7544</v>
      </c>
      <c r="C100" s="17" t="s">
        <v>7539</v>
      </c>
      <c r="D100" s="17" t="s">
        <v>7437</v>
      </c>
      <c r="E100" s="17" t="s">
        <v>7540</v>
      </c>
      <c r="F100" s="17">
        <v>2619</v>
      </c>
      <c r="G100" s="17">
        <v>46171506</v>
      </c>
    </row>
    <row r="101" spans="1:7" x14ac:dyDescent="0.25">
      <c r="A101" s="21">
        <v>3106</v>
      </c>
      <c r="B101" s="17" t="s">
        <v>7545</v>
      </c>
      <c r="C101" s="17" t="s">
        <v>7539</v>
      </c>
      <c r="D101" s="17" t="s">
        <v>7437</v>
      </c>
      <c r="E101" s="17" t="s">
        <v>7540</v>
      </c>
      <c r="F101" s="17">
        <v>2619</v>
      </c>
      <c r="G101" s="17">
        <v>46171506</v>
      </c>
    </row>
    <row r="102" spans="1:7" x14ac:dyDescent="0.25">
      <c r="A102" s="21">
        <v>3201</v>
      </c>
      <c r="B102" s="17" t="s">
        <v>7546</v>
      </c>
      <c r="C102" s="17" t="s">
        <v>7547</v>
      </c>
      <c r="D102" s="17" t="s">
        <v>7437</v>
      </c>
      <c r="E102" s="17" t="s">
        <v>7540</v>
      </c>
      <c r="F102" s="17">
        <v>2619</v>
      </c>
      <c r="G102" s="17">
        <v>48101711</v>
      </c>
    </row>
    <row r="103" spans="1:7" x14ac:dyDescent="0.25">
      <c r="A103" s="21">
        <v>3202</v>
      </c>
      <c r="B103" s="17" t="s">
        <v>7548</v>
      </c>
      <c r="C103" s="17" t="s">
        <v>7547</v>
      </c>
      <c r="D103" s="17" t="s">
        <v>7437</v>
      </c>
      <c r="E103" s="17" t="s">
        <v>7549</v>
      </c>
      <c r="F103" s="17">
        <v>2614</v>
      </c>
      <c r="G103" s="17">
        <v>52141502</v>
      </c>
    </row>
    <row r="104" spans="1:7" x14ac:dyDescent="0.25">
      <c r="A104" s="21">
        <v>3203</v>
      </c>
      <c r="B104" s="17" t="s">
        <v>7550</v>
      </c>
      <c r="C104" s="17" t="s">
        <v>7547</v>
      </c>
      <c r="D104" s="17" t="s">
        <v>7437</v>
      </c>
      <c r="E104" s="17" t="s">
        <v>7549</v>
      </c>
      <c r="F104" s="17">
        <v>2614</v>
      </c>
      <c r="G104" s="17">
        <v>52141501</v>
      </c>
    </row>
    <row r="105" spans="1:7" x14ac:dyDescent="0.25">
      <c r="A105" s="21">
        <v>3204</v>
      </c>
      <c r="B105" s="17" t="s">
        <v>7551</v>
      </c>
      <c r="C105" s="17" t="s">
        <v>7547</v>
      </c>
      <c r="D105" s="17" t="s">
        <v>7437</v>
      </c>
      <c r="E105" s="17" t="s">
        <v>7549</v>
      </c>
      <c r="F105" s="17">
        <v>2699</v>
      </c>
      <c r="G105" s="17">
        <v>24111803</v>
      </c>
    </row>
    <row r="106" spans="1:7" x14ac:dyDescent="0.25">
      <c r="A106" s="21">
        <v>3205</v>
      </c>
      <c r="B106" s="17" t="s">
        <v>7552</v>
      </c>
      <c r="C106" s="17" t="s">
        <v>7547</v>
      </c>
      <c r="D106" s="17" t="s">
        <v>7437</v>
      </c>
      <c r="E106" s="17" t="s">
        <v>7549</v>
      </c>
      <c r="F106" s="17"/>
      <c r="G106" s="17"/>
    </row>
    <row r="107" spans="1:7" x14ac:dyDescent="0.25">
      <c r="A107" s="21">
        <v>3206</v>
      </c>
      <c r="B107" s="17" t="s">
        <v>7553</v>
      </c>
      <c r="C107" s="17" t="s">
        <v>7547</v>
      </c>
      <c r="D107" s="17" t="s">
        <v>7437</v>
      </c>
      <c r="E107" s="17" t="s">
        <v>7549</v>
      </c>
      <c r="F107" s="17"/>
      <c r="G107" s="17"/>
    </row>
    <row r="108" spans="1:7" x14ac:dyDescent="0.25">
      <c r="A108" s="21">
        <v>3207</v>
      </c>
      <c r="B108" s="17" t="s">
        <v>7554</v>
      </c>
      <c r="C108" s="17" t="s">
        <v>7547</v>
      </c>
      <c r="D108" s="17" t="s">
        <v>7437</v>
      </c>
      <c r="E108" s="17" t="s">
        <v>7549</v>
      </c>
      <c r="F108" s="17"/>
      <c r="G108" s="17"/>
    </row>
    <row r="109" spans="1:7" x14ac:dyDescent="0.25">
      <c r="A109" s="21">
        <v>3208</v>
      </c>
      <c r="B109" s="17" t="s">
        <v>7555</v>
      </c>
      <c r="C109" s="17" t="s">
        <v>7547</v>
      </c>
      <c r="D109" s="17" t="s">
        <v>7437</v>
      </c>
      <c r="E109" s="17" t="s">
        <v>7549</v>
      </c>
      <c r="F109" s="17"/>
      <c r="G109" s="17"/>
    </row>
    <row r="110" spans="1:7" x14ac:dyDescent="0.25">
      <c r="A110" s="21">
        <v>3209</v>
      </c>
      <c r="B110" s="17" t="s">
        <v>7556</v>
      </c>
      <c r="C110" s="17" t="s">
        <v>7547</v>
      </c>
      <c r="D110" s="17" t="s">
        <v>7437</v>
      </c>
      <c r="E110" s="17" t="s">
        <v>7549</v>
      </c>
      <c r="F110" s="17"/>
      <c r="G110" s="17"/>
    </row>
    <row r="111" spans="1:7" x14ac:dyDescent="0.25">
      <c r="A111" s="21">
        <v>3210</v>
      </c>
      <c r="B111" s="17" t="s">
        <v>7557</v>
      </c>
      <c r="C111" s="17" t="s">
        <v>7547</v>
      </c>
      <c r="D111" s="17" t="s">
        <v>7437</v>
      </c>
      <c r="E111" s="17" t="s">
        <v>7549</v>
      </c>
      <c r="F111" s="17">
        <v>2619</v>
      </c>
      <c r="G111" s="17">
        <v>48101505</v>
      </c>
    </row>
    <row r="112" spans="1:7" x14ac:dyDescent="0.25">
      <c r="A112" s="21">
        <v>3211</v>
      </c>
      <c r="B112" s="17" t="s">
        <v>7558</v>
      </c>
      <c r="C112" s="17" t="s">
        <v>7547</v>
      </c>
      <c r="D112" s="17" t="s">
        <v>7437</v>
      </c>
      <c r="E112" s="17" t="s">
        <v>7549</v>
      </c>
      <c r="F112" s="17">
        <v>2614</v>
      </c>
      <c r="G112" s="17">
        <v>52141524</v>
      </c>
    </row>
    <row r="113" spans="1:7" x14ac:dyDescent="0.25">
      <c r="A113" s="21">
        <v>3212</v>
      </c>
      <c r="B113" s="17" t="s">
        <v>7559</v>
      </c>
      <c r="C113" s="17" t="s">
        <v>7547</v>
      </c>
      <c r="D113" s="17" t="s">
        <v>7437</v>
      </c>
      <c r="E113" s="17" t="s">
        <v>7549</v>
      </c>
      <c r="F113" s="17"/>
      <c r="G113" s="17"/>
    </row>
    <row r="114" spans="1:7" x14ac:dyDescent="0.25">
      <c r="A114" s="21">
        <v>3213</v>
      </c>
      <c r="B114" s="17" t="s">
        <v>7560</v>
      </c>
      <c r="C114" s="17" t="s">
        <v>7547</v>
      </c>
      <c r="D114" s="17" t="s">
        <v>7437</v>
      </c>
      <c r="E114" s="17" t="s">
        <v>7549</v>
      </c>
      <c r="F114" s="17"/>
      <c r="G114" s="17"/>
    </row>
    <row r="115" spans="1:7" x14ac:dyDescent="0.25">
      <c r="A115" s="21">
        <v>3214</v>
      </c>
      <c r="B115" s="17" t="s">
        <v>7561</v>
      </c>
      <c r="C115" s="17" t="s">
        <v>7547</v>
      </c>
      <c r="D115" s="17" t="s">
        <v>7437</v>
      </c>
      <c r="E115" s="17" t="s">
        <v>7549</v>
      </c>
      <c r="F115" s="17"/>
      <c r="G115" s="17"/>
    </row>
    <row r="116" spans="1:7" x14ac:dyDescent="0.25">
      <c r="A116" s="21">
        <v>3301</v>
      </c>
      <c r="B116" s="17" t="s">
        <v>7562</v>
      </c>
      <c r="C116" s="17" t="s">
        <v>7563</v>
      </c>
      <c r="D116" s="17" t="s">
        <v>7437</v>
      </c>
      <c r="E116" s="17" t="s">
        <v>7549</v>
      </c>
      <c r="F116" s="17">
        <v>2651</v>
      </c>
      <c r="G116" s="17">
        <v>21101701</v>
      </c>
    </row>
    <row r="117" spans="1:7" x14ac:dyDescent="0.25">
      <c r="A117" s="21">
        <v>3302</v>
      </c>
      <c r="B117" s="17" t="s">
        <v>7564</v>
      </c>
      <c r="C117" s="17" t="s">
        <v>7563</v>
      </c>
      <c r="D117" s="17" t="s">
        <v>7437</v>
      </c>
      <c r="E117" s="17" t="s">
        <v>7565</v>
      </c>
      <c r="F117" s="17">
        <v>2657</v>
      </c>
      <c r="G117" s="17">
        <v>27112702</v>
      </c>
    </row>
    <row r="118" spans="1:7" x14ac:dyDescent="0.25">
      <c r="A118" s="21">
        <v>3303</v>
      </c>
      <c r="B118" s="17" t="s">
        <v>7566</v>
      </c>
      <c r="C118" s="17" t="s">
        <v>7563</v>
      </c>
      <c r="D118" s="17" t="s">
        <v>7437</v>
      </c>
      <c r="E118" s="17" t="s">
        <v>7565</v>
      </c>
      <c r="F118" s="17">
        <v>2657</v>
      </c>
      <c r="G118" s="17">
        <v>27112702</v>
      </c>
    </row>
    <row r="119" spans="1:7" x14ac:dyDescent="0.25">
      <c r="A119" s="21">
        <v>3304</v>
      </c>
      <c r="B119" s="17" t="s">
        <v>7567</v>
      </c>
      <c r="C119" s="17" t="s">
        <v>7563</v>
      </c>
      <c r="D119" s="17" t="s">
        <v>7437</v>
      </c>
      <c r="E119" s="17" t="s">
        <v>7565</v>
      </c>
      <c r="F119" s="17">
        <v>2657</v>
      </c>
      <c r="G119" s="17">
        <v>27112702</v>
      </c>
    </row>
    <row r="120" spans="1:7" x14ac:dyDescent="0.25">
      <c r="A120" s="21">
        <v>3305</v>
      </c>
      <c r="B120" s="17" t="s">
        <v>7568</v>
      </c>
      <c r="C120" s="17" t="s">
        <v>7563</v>
      </c>
      <c r="D120" s="17" t="s">
        <v>7437</v>
      </c>
      <c r="E120" s="17" t="s">
        <v>7565</v>
      </c>
      <c r="F120" s="17">
        <v>2657</v>
      </c>
      <c r="G120" s="17">
        <v>27112702</v>
      </c>
    </row>
    <row r="121" spans="1:7" x14ac:dyDescent="0.25">
      <c r="A121" s="21">
        <v>3306</v>
      </c>
      <c r="B121" s="17" t="s">
        <v>7569</v>
      </c>
      <c r="C121" s="17" t="s">
        <v>7563</v>
      </c>
      <c r="D121" s="17" t="s">
        <v>7437</v>
      </c>
      <c r="E121" s="17" t="s">
        <v>7570</v>
      </c>
      <c r="F121" s="17">
        <v>2657</v>
      </c>
      <c r="G121" s="17">
        <v>27112702</v>
      </c>
    </row>
    <row r="122" spans="1:7" x14ac:dyDescent="0.25">
      <c r="A122" s="21">
        <v>3307</v>
      </c>
      <c r="B122" s="17" t="s">
        <v>7571</v>
      </c>
      <c r="C122" s="17" t="s">
        <v>7563</v>
      </c>
      <c r="D122" s="17" t="s">
        <v>7437</v>
      </c>
      <c r="E122" s="17" t="s">
        <v>7570</v>
      </c>
      <c r="F122" s="17">
        <v>2657</v>
      </c>
      <c r="G122" s="17">
        <v>27112702</v>
      </c>
    </row>
    <row r="123" spans="1:7" x14ac:dyDescent="0.25">
      <c r="A123" s="21">
        <v>3308</v>
      </c>
      <c r="B123" s="17" t="s">
        <v>7572</v>
      </c>
      <c r="C123" s="17" t="s">
        <v>7563</v>
      </c>
      <c r="D123" s="17" t="s">
        <v>7437</v>
      </c>
      <c r="E123" s="17" t="s">
        <v>7565</v>
      </c>
      <c r="F123" s="17">
        <v>2657</v>
      </c>
      <c r="G123" s="17">
        <v>27112702</v>
      </c>
    </row>
    <row r="124" spans="1:7" x14ac:dyDescent="0.25">
      <c r="A124" s="21">
        <v>3309</v>
      </c>
      <c r="B124" s="17" t="s">
        <v>7573</v>
      </c>
      <c r="C124" s="17" t="s">
        <v>7563</v>
      </c>
      <c r="D124" s="17" t="s">
        <v>7437</v>
      </c>
      <c r="E124" s="17" t="s">
        <v>7565</v>
      </c>
      <c r="F124" s="17">
        <v>2657</v>
      </c>
      <c r="G124" s="17">
        <v>27112702</v>
      </c>
    </row>
    <row r="125" spans="1:7" x14ac:dyDescent="0.25">
      <c r="A125" s="21">
        <v>3310</v>
      </c>
      <c r="B125" s="17" t="s">
        <v>7574</v>
      </c>
      <c r="C125" s="17" t="s">
        <v>7563</v>
      </c>
      <c r="D125" s="17" t="s">
        <v>7437</v>
      </c>
      <c r="E125" s="17" t="s">
        <v>7565</v>
      </c>
      <c r="F125" s="17">
        <v>2652</v>
      </c>
      <c r="G125" s="17">
        <v>23151607</v>
      </c>
    </row>
    <row r="126" spans="1:7" x14ac:dyDescent="0.25">
      <c r="A126" s="21">
        <v>3311</v>
      </c>
      <c r="B126" s="17" t="s">
        <v>7575</v>
      </c>
      <c r="C126" s="17" t="s">
        <v>7563</v>
      </c>
      <c r="D126" s="17" t="s">
        <v>7437</v>
      </c>
      <c r="E126" s="17" t="s">
        <v>7565</v>
      </c>
      <c r="F126" s="17">
        <v>2657</v>
      </c>
      <c r="G126" s="17">
        <v>27112702</v>
      </c>
    </row>
    <row r="127" spans="1:7" x14ac:dyDescent="0.25">
      <c r="A127" s="21">
        <v>3312</v>
      </c>
      <c r="B127" s="17" t="s">
        <v>7576</v>
      </c>
      <c r="C127" s="17" t="s">
        <v>7563</v>
      </c>
      <c r="D127" s="17" t="s">
        <v>7437</v>
      </c>
      <c r="E127" s="17" t="s">
        <v>7570</v>
      </c>
      <c r="F127" s="17">
        <v>2652</v>
      </c>
      <c r="G127" s="17">
        <v>40151601</v>
      </c>
    </row>
    <row r="128" spans="1:7" x14ac:dyDescent="0.25">
      <c r="A128" s="21">
        <v>3313</v>
      </c>
      <c r="B128" s="17" t="s">
        <v>7577</v>
      </c>
      <c r="C128" s="17" t="s">
        <v>7563</v>
      </c>
      <c r="D128" s="17" t="s">
        <v>7437</v>
      </c>
      <c r="E128" s="17" t="s">
        <v>7565</v>
      </c>
      <c r="F128" s="17">
        <v>2652</v>
      </c>
      <c r="G128" s="17">
        <v>23101502</v>
      </c>
    </row>
    <row r="129" spans="1:7" x14ac:dyDescent="0.25">
      <c r="A129" s="21">
        <v>3314</v>
      </c>
      <c r="B129" s="17" t="s">
        <v>7578</v>
      </c>
      <c r="C129" s="17" t="s">
        <v>7563</v>
      </c>
      <c r="D129" s="17" t="s">
        <v>7437</v>
      </c>
      <c r="E129" s="17" t="s">
        <v>7565</v>
      </c>
      <c r="F129" s="17">
        <v>2657</v>
      </c>
      <c r="G129" s="17">
        <v>27112702</v>
      </c>
    </row>
    <row r="130" spans="1:7" x14ac:dyDescent="0.25">
      <c r="A130" s="21">
        <v>3315</v>
      </c>
      <c r="B130" s="17" t="s">
        <v>7579</v>
      </c>
      <c r="C130" s="17" t="s">
        <v>7563</v>
      </c>
      <c r="D130" s="17" t="s">
        <v>7437</v>
      </c>
      <c r="E130" s="17" t="s">
        <v>7565</v>
      </c>
      <c r="F130" s="17">
        <v>2652</v>
      </c>
      <c r="G130" s="17">
        <v>23171509</v>
      </c>
    </row>
    <row r="131" spans="1:7" x14ac:dyDescent="0.25">
      <c r="A131" s="21">
        <v>3316</v>
      </c>
      <c r="B131" s="17" t="s">
        <v>7580</v>
      </c>
      <c r="C131" s="17" t="s">
        <v>7563</v>
      </c>
      <c r="D131" s="17" t="s">
        <v>7437</v>
      </c>
      <c r="E131" s="17" t="s">
        <v>7570</v>
      </c>
      <c r="F131" s="17">
        <v>2657</v>
      </c>
      <c r="G131" s="17">
        <v>27112702</v>
      </c>
    </row>
    <row r="132" spans="1:7" x14ac:dyDescent="0.25">
      <c r="A132" s="21">
        <v>3317</v>
      </c>
      <c r="B132" s="17" t="s">
        <v>7581</v>
      </c>
      <c r="C132" s="17" t="s">
        <v>7563</v>
      </c>
      <c r="D132" s="17" t="s">
        <v>7437</v>
      </c>
      <c r="E132" s="17" t="s">
        <v>7570</v>
      </c>
      <c r="F132" s="17">
        <v>2656</v>
      </c>
      <c r="G132" s="17">
        <v>41113601</v>
      </c>
    </row>
    <row r="133" spans="1:7" x14ac:dyDescent="0.25">
      <c r="A133" s="21">
        <v>3318</v>
      </c>
      <c r="B133" s="17" t="s">
        <v>7582</v>
      </c>
      <c r="C133" s="17" t="s">
        <v>7563</v>
      </c>
      <c r="D133" s="17" t="s">
        <v>7437</v>
      </c>
      <c r="E133" s="17" t="s">
        <v>7570</v>
      </c>
      <c r="F133" s="17">
        <v>2657</v>
      </c>
      <c r="G133" s="17">
        <v>27112702</v>
      </c>
    </row>
    <row r="134" spans="1:7" x14ac:dyDescent="0.25">
      <c r="A134" s="21">
        <v>3319</v>
      </c>
      <c r="B134" s="17" t="s">
        <v>7583</v>
      </c>
      <c r="C134" s="17" t="s">
        <v>7563</v>
      </c>
      <c r="D134" s="17" t="s">
        <v>7437</v>
      </c>
      <c r="E134" s="17" t="s">
        <v>7565</v>
      </c>
      <c r="F134" s="17">
        <v>2657</v>
      </c>
      <c r="G134" s="17">
        <v>27112709</v>
      </c>
    </row>
    <row r="135" spans="1:7" x14ac:dyDescent="0.25">
      <c r="A135" s="21">
        <v>3320</v>
      </c>
      <c r="B135" s="17" t="s">
        <v>7584</v>
      </c>
      <c r="C135" s="17" t="s">
        <v>7563</v>
      </c>
      <c r="D135" s="17" t="s">
        <v>7437</v>
      </c>
      <c r="E135" s="17" t="s">
        <v>7565</v>
      </c>
      <c r="F135" s="17">
        <v>2661</v>
      </c>
      <c r="G135" s="17">
        <v>46101504</v>
      </c>
    </row>
    <row r="136" spans="1:7" x14ac:dyDescent="0.25">
      <c r="A136" s="21">
        <v>3321</v>
      </c>
      <c r="B136" s="17" t="s">
        <v>7585</v>
      </c>
      <c r="C136" s="17" t="s">
        <v>7563</v>
      </c>
      <c r="D136" s="17" t="s">
        <v>7437</v>
      </c>
      <c r="E136" s="17" t="s">
        <v>7570</v>
      </c>
      <c r="F136" s="17">
        <v>2611</v>
      </c>
      <c r="G136" s="17">
        <v>24112401</v>
      </c>
    </row>
    <row r="137" spans="1:7" x14ac:dyDescent="0.25">
      <c r="A137" s="21">
        <v>3322</v>
      </c>
      <c r="B137" s="17" t="s">
        <v>7586</v>
      </c>
      <c r="C137" s="17" t="s">
        <v>7563</v>
      </c>
      <c r="D137" s="17" t="s">
        <v>7437</v>
      </c>
      <c r="E137" s="17" t="s">
        <v>7565</v>
      </c>
      <c r="F137" s="17">
        <v>2657</v>
      </c>
      <c r="G137" s="17">
        <v>27112702</v>
      </c>
    </row>
    <row r="138" spans="1:7" x14ac:dyDescent="0.25">
      <c r="A138" s="21">
        <v>3323</v>
      </c>
      <c r="B138" s="17" t="s">
        <v>7587</v>
      </c>
      <c r="C138" s="17" t="s">
        <v>7563</v>
      </c>
      <c r="D138" s="17" t="e">
        <v>#N/A</v>
      </c>
      <c r="E138" s="17" t="s">
        <v>7452</v>
      </c>
      <c r="F138" s="17">
        <v>2652</v>
      </c>
      <c r="G138" s="17">
        <v>23101508</v>
      </c>
    </row>
    <row r="139" spans="1:7" x14ac:dyDescent="0.25">
      <c r="A139" s="21">
        <v>3401</v>
      </c>
      <c r="B139" s="17" t="s">
        <v>7588</v>
      </c>
      <c r="C139" s="17" t="s">
        <v>7589</v>
      </c>
      <c r="D139" s="17" t="s">
        <v>7497</v>
      </c>
      <c r="E139" s="17" t="s">
        <v>7565</v>
      </c>
      <c r="F139" s="17"/>
      <c r="G139" s="17"/>
    </row>
    <row r="140" spans="1:7" x14ac:dyDescent="0.25">
      <c r="A140" s="21">
        <v>3402</v>
      </c>
      <c r="B140" s="17" t="s">
        <v>7590</v>
      </c>
      <c r="C140" s="17" t="s">
        <v>7589</v>
      </c>
      <c r="D140" s="17" t="s">
        <v>7497</v>
      </c>
      <c r="E140" s="17" t="s">
        <v>7591</v>
      </c>
      <c r="F140" s="17"/>
      <c r="G140" s="17"/>
    </row>
    <row r="141" spans="1:7" x14ac:dyDescent="0.25">
      <c r="A141" s="21">
        <v>3403</v>
      </c>
      <c r="B141" s="17" t="s">
        <v>7592</v>
      </c>
      <c r="C141" s="17" t="s">
        <v>7589</v>
      </c>
      <c r="D141" s="17" t="s">
        <v>7497</v>
      </c>
      <c r="E141" s="17" t="s">
        <v>7591</v>
      </c>
      <c r="F141" s="17">
        <v>2613</v>
      </c>
      <c r="G141" s="17">
        <v>45111609</v>
      </c>
    </row>
    <row r="142" spans="1:7" x14ac:dyDescent="0.25">
      <c r="A142" s="21">
        <v>3404</v>
      </c>
      <c r="B142" s="17" t="s">
        <v>7593</v>
      </c>
      <c r="C142" s="17" t="s">
        <v>7589</v>
      </c>
      <c r="D142" s="17" t="s">
        <v>7497</v>
      </c>
      <c r="E142" s="17" t="s">
        <v>7591</v>
      </c>
      <c r="F142" s="17">
        <v>2623</v>
      </c>
      <c r="G142" s="17">
        <v>46171610</v>
      </c>
    </row>
    <row r="143" spans="1:7" x14ac:dyDescent="0.25">
      <c r="A143" s="21">
        <v>3405</v>
      </c>
      <c r="B143" s="17" t="s">
        <v>7594</v>
      </c>
      <c r="C143" s="17" t="s">
        <v>7589</v>
      </c>
      <c r="D143" s="17" t="s">
        <v>7497</v>
      </c>
      <c r="E143" s="17" t="s">
        <v>7591</v>
      </c>
      <c r="F143" s="17">
        <v>2623</v>
      </c>
      <c r="G143" s="17">
        <v>46171610</v>
      </c>
    </row>
    <row r="144" spans="1:7" x14ac:dyDescent="0.25">
      <c r="A144" s="21">
        <v>3406</v>
      </c>
      <c r="B144" s="17" t="s">
        <v>7595</v>
      </c>
      <c r="C144" s="17" t="s">
        <v>7589</v>
      </c>
      <c r="D144" s="17" t="s">
        <v>7497</v>
      </c>
      <c r="E144" s="17" t="s">
        <v>7591</v>
      </c>
      <c r="F144" s="17"/>
      <c r="G144" s="17"/>
    </row>
    <row r="145" spans="1:7" x14ac:dyDescent="0.25">
      <c r="A145" s="21">
        <v>3501</v>
      </c>
      <c r="B145" s="17" t="s">
        <v>7596</v>
      </c>
      <c r="C145" s="17" t="s">
        <v>7597</v>
      </c>
      <c r="D145" s="17" t="s">
        <v>7497</v>
      </c>
      <c r="E145" s="17" t="s">
        <v>7591</v>
      </c>
      <c r="F145" s="17"/>
      <c r="G145" s="17"/>
    </row>
    <row r="146" spans="1:7" x14ac:dyDescent="0.25">
      <c r="A146" s="21">
        <v>3502</v>
      </c>
      <c r="B146" s="17" t="s">
        <v>7598</v>
      </c>
      <c r="C146" s="17" t="s">
        <v>7597</v>
      </c>
      <c r="D146" s="17" t="s">
        <v>7497</v>
      </c>
      <c r="E146" s="17" t="s">
        <v>7599</v>
      </c>
      <c r="F146" s="17">
        <v>2631</v>
      </c>
      <c r="G146" s="17">
        <v>42172101</v>
      </c>
    </row>
    <row r="147" spans="1:7" x14ac:dyDescent="0.25">
      <c r="A147" s="21">
        <v>3503</v>
      </c>
      <c r="B147" s="17" t="s">
        <v>7600</v>
      </c>
      <c r="C147" s="17" t="s">
        <v>7597</v>
      </c>
      <c r="D147" s="17" t="s">
        <v>7497</v>
      </c>
      <c r="E147" s="17" t="s">
        <v>7599</v>
      </c>
      <c r="F147" s="17"/>
      <c r="G147" s="17"/>
    </row>
    <row r="148" spans="1:7" x14ac:dyDescent="0.25">
      <c r="A148" s="21">
        <v>3504</v>
      </c>
      <c r="B148" s="17" t="s">
        <v>7601</v>
      </c>
      <c r="C148" s="17" t="s">
        <v>7597</v>
      </c>
      <c r="D148" s="17" t="s">
        <v>7497</v>
      </c>
      <c r="E148" s="17" t="s">
        <v>7599</v>
      </c>
      <c r="F148" s="17">
        <v>2656</v>
      </c>
      <c r="G148" s="17">
        <v>41113638</v>
      </c>
    </row>
    <row r="149" spans="1:7" x14ac:dyDescent="0.25">
      <c r="A149" s="21">
        <v>3505</v>
      </c>
      <c r="B149" s="17" t="s">
        <v>7602</v>
      </c>
      <c r="C149" s="17" t="s">
        <v>7597</v>
      </c>
      <c r="D149" s="17" t="s">
        <v>7497</v>
      </c>
      <c r="E149" s="17" t="s">
        <v>7599</v>
      </c>
      <c r="F149" s="17">
        <v>2631</v>
      </c>
      <c r="G149" s="17">
        <v>42192210</v>
      </c>
    </row>
    <row r="150" spans="1:7" x14ac:dyDescent="0.25">
      <c r="A150" s="21">
        <v>3506</v>
      </c>
      <c r="B150" s="17" t="s">
        <v>7603</v>
      </c>
      <c r="C150" s="17" t="s">
        <v>7597</v>
      </c>
      <c r="D150" s="17" t="s">
        <v>7497</v>
      </c>
      <c r="E150" s="17" t="s">
        <v>7599</v>
      </c>
      <c r="F150" s="17">
        <v>2652</v>
      </c>
      <c r="G150" s="17">
        <v>47101513</v>
      </c>
    </row>
    <row r="151" spans="1:7" x14ac:dyDescent="0.25">
      <c r="A151" s="21">
        <v>3507</v>
      </c>
      <c r="B151" s="17" t="s">
        <v>7604</v>
      </c>
      <c r="C151" s="17" t="s">
        <v>7597</v>
      </c>
      <c r="D151" s="17" t="s">
        <v>7497</v>
      </c>
      <c r="E151" s="17" t="s">
        <v>7599</v>
      </c>
      <c r="F151" s="17">
        <v>2631</v>
      </c>
      <c r="G151" s="17">
        <v>42271802</v>
      </c>
    </row>
    <row r="152" spans="1:7" x14ac:dyDescent="0.25">
      <c r="A152" s="21">
        <v>3508</v>
      </c>
      <c r="B152" s="17" t="s">
        <v>7605</v>
      </c>
      <c r="C152" s="17" t="s">
        <v>7597</v>
      </c>
      <c r="D152" s="17" t="s">
        <v>7497</v>
      </c>
      <c r="E152" s="17" t="s">
        <v>7599</v>
      </c>
      <c r="F152" s="17"/>
      <c r="G152" s="17"/>
    </row>
    <row r="153" spans="1:7" x14ac:dyDescent="0.25">
      <c r="A153" s="21">
        <v>3509</v>
      </c>
      <c r="B153" s="17" t="s">
        <v>7606</v>
      </c>
      <c r="C153" s="17" t="s">
        <v>7597</v>
      </c>
      <c r="D153" s="17" t="s">
        <v>7497</v>
      </c>
      <c r="E153" s="17" t="s">
        <v>7599</v>
      </c>
      <c r="F153" s="17">
        <v>2632</v>
      </c>
      <c r="G153" s="17">
        <v>41114509</v>
      </c>
    </row>
    <row r="154" spans="1:7" x14ac:dyDescent="0.25">
      <c r="A154" s="21">
        <v>3510</v>
      </c>
      <c r="B154" s="17" t="s">
        <v>7607</v>
      </c>
      <c r="C154" s="17" t="s">
        <v>7597</v>
      </c>
      <c r="D154" s="17" t="s">
        <v>7497</v>
      </c>
      <c r="E154" s="17" t="s">
        <v>7599</v>
      </c>
      <c r="F154" s="17">
        <v>2658</v>
      </c>
      <c r="G154" s="17">
        <v>47101529</v>
      </c>
    </row>
    <row r="155" spans="1:7" x14ac:dyDescent="0.25">
      <c r="A155" s="21">
        <v>3511</v>
      </c>
      <c r="B155" s="17" t="s">
        <v>7608</v>
      </c>
      <c r="C155" s="17" t="s">
        <v>7597</v>
      </c>
      <c r="D155" s="17" t="s">
        <v>7497</v>
      </c>
      <c r="E155" s="17" t="s">
        <v>7599</v>
      </c>
      <c r="F155" s="17">
        <v>2658</v>
      </c>
      <c r="G155" s="17">
        <v>49241708</v>
      </c>
    </row>
    <row r="156" spans="1:7" x14ac:dyDescent="0.25">
      <c r="A156" s="21">
        <v>3601</v>
      </c>
      <c r="B156" s="17" t="s">
        <v>7609</v>
      </c>
      <c r="C156" s="17" t="s">
        <v>7609</v>
      </c>
      <c r="D156" s="17" t="s">
        <v>7437</v>
      </c>
      <c r="E156" s="17" t="s">
        <v>7599</v>
      </c>
      <c r="F156" s="17">
        <v>2656</v>
      </c>
      <c r="G156" s="17">
        <v>26111601</v>
      </c>
    </row>
    <row r="157" spans="1:7" x14ac:dyDescent="0.25">
      <c r="A157" s="21">
        <v>3701</v>
      </c>
      <c r="B157" s="17" t="s">
        <v>7610</v>
      </c>
      <c r="C157" s="17" t="s">
        <v>7611</v>
      </c>
      <c r="D157" s="17" t="s">
        <v>7437</v>
      </c>
      <c r="E157" s="17" t="s">
        <v>7612</v>
      </c>
      <c r="F157" s="17">
        <v>269502</v>
      </c>
      <c r="G157" s="17">
        <v>49101500</v>
      </c>
    </row>
    <row r="158" spans="1:7" x14ac:dyDescent="0.25">
      <c r="A158" s="21">
        <v>3702</v>
      </c>
      <c r="B158" s="17" t="s">
        <v>7613</v>
      </c>
      <c r="C158" s="17" t="s">
        <v>7611</v>
      </c>
      <c r="D158" s="17" t="s">
        <v>7437</v>
      </c>
      <c r="E158" s="17" t="s">
        <v>7614</v>
      </c>
      <c r="F158" s="17">
        <v>269502</v>
      </c>
      <c r="G158" s="17">
        <v>49101500</v>
      </c>
    </row>
    <row r="159" spans="1:7" x14ac:dyDescent="0.25">
      <c r="A159" s="21">
        <v>3801</v>
      </c>
      <c r="B159" s="17" t="s">
        <v>7615</v>
      </c>
      <c r="C159" s="17" t="s">
        <v>7616</v>
      </c>
      <c r="D159" s="17" t="s">
        <v>7437</v>
      </c>
      <c r="E159" s="17" t="s">
        <v>7614</v>
      </c>
      <c r="F159" s="17">
        <v>2656</v>
      </c>
      <c r="G159" s="17">
        <v>41113616</v>
      </c>
    </row>
    <row r="160" spans="1:7" x14ac:dyDescent="0.25">
      <c r="A160" s="21">
        <v>3802</v>
      </c>
      <c r="B160" s="17" t="s">
        <v>7617</v>
      </c>
      <c r="C160" s="17" t="s">
        <v>7616</v>
      </c>
      <c r="D160" s="17" t="s">
        <v>7437</v>
      </c>
      <c r="E160" s="17" t="s">
        <v>7570</v>
      </c>
      <c r="F160" s="17">
        <v>2652</v>
      </c>
      <c r="G160" s="17">
        <v>40151510</v>
      </c>
    </row>
    <row r="161" spans="1:7" x14ac:dyDescent="0.25">
      <c r="A161" s="21">
        <v>3803</v>
      </c>
      <c r="B161" s="17" t="s">
        <v>7618</v>
      </c>
      <c r="C161" s="17" t="s">
        <v>7616</v>
      </c>
      <c r="D161" s="17" t="s">
        <v>7437</v>
      </c>
      <c r="E161" s="17" t="s">
        <v>7570</v>
      </c>
      <c r="F161" s="17">
        <v>2614</v>
      </c>
      <c r="G161" s="17">
        <v>47121602</v>
      </c>
    </row>
    <row r="162" spans="1:7" x14ac:dyDescent="0.25">
      <c r="A162" s="21">
        <v>3804</v>
      </c>
      <c r="B162" s="17" t="s">
        <v>7619</v>
      </c>
      <c r="C162" s="17" t="s">
        <v>7616</v>
      </c>
      <c r="D162" s="17" t="s">
        <v>7437</v>
      </c>
      <c r="E162" s="17" t="s">
        <v>7570</v>
      </c>
      <c r="F162" s="17">
        <v>2654</v>
      </c>
      <c r="G162" s="17">
        <v>27131603</v>
      </c>
    </row>
    <row r="163" spans="1:7" x14ac:dyDescent="0.25">
      <c r="A163" s="21">
        <v>3805</v>
      </c>
      <c r="B163" s="17" t="s">
        <v>7620</v>
      </c>
      <c r="C163" s="17" t="s">
        <v>7616</v>
      </c>
      <c r="D163" s="17" t="s">
        <v>7437</v>
      </c>
      <c r="E163" s="17" t="s">
        <v>7570</v>
      </c>
      <c r="F163" s="17"/>
      <c r="G163" s="17"/>
    </row>
    <row r="164" spans="1:7" x14ac:dyDescent="0.25">
      <c r="A164" s="21">
        <v>3806</v>
      </c>
      <c r="B164" s="17" t="s">
        <v>7621</v>
      </c>
      <c r="C164" s="17" t="s">
        <v>7616</v>
      </c>
      <c r="D164" s="17" t="s">
        <v>7437</v>
      </c>
      <c r="E164" s="17" t="s">
        <v>7570</v>
      </c>
      <c r="F164" s="17">
        <v>2699</v>
      </c>
      <c r="G164" s="17">
        <v>24111810</v>
      </c>
    </row>
    <row r="165" spans="1:7" x14ac:dyDescent="0.25">
      <c r="A165" s="21">
        <v>3807</v>
      </c>
      <c r="B165" s="17" t="s">
        <v>7622</v>
      </c>
      <c r="C165" s="17" t="s">
        <v>7616</v>
      </c>
      <c r="D165" s="17" t="s">
        <v>7437</v>
      </c>
      <c r="E165" s="17" t="s">
        <v>7570</v>
      </c>
      <c r="F165" s="17"/>
      <c r="G165" s="17"/>
    </row>
    <row r="166" spans="1:7" x14ac:dyDescent="0.25">
      <c r="A166" s="21">
        <v>3808</v>
      </c>
      <c r="B166" s="17" t="s">
        <v>7623</v>
      </c>
      <c r="C166" s="17" t="s">
        <v>7616</v>
      </c>
      <c r="D166" s="17" t="s">
        <v>7437</v>
      </c>
      <c r="E166" s="17" t="s">
        <v>7570</v>
      </c>
      <c r="F166" s="17">
        <v>2654</v>
      </c>
      <c r="G166" s="17">
        <v>27131603</v>
      </c>
    </row>
    <row r="167" spans="1:7" x14ac:dyDescent="0.25">
      <c r="A167" s="21">
        <v>3809</v>
      </c>
      <c r="B167" s="17" t="s">
        <v>7624</v>
      </c>
      <c r="C167" s="17" t="s">
        <v>7616</v>
      </c>
      <c r="D167" s="17" t="s">
        <v>7437</v>
      </c>
      <c r="E167" s="17" t="s">
        <v>7570</v>
      </c>
      <c r="F167" s="17"/>
      <c r="G167" s="17"/>
    </row>
    <row r="168" spans="1:7" x14ac:dyDescent="0.25">
      <c r="A168" s="21">
        <v>3810</v>
      </c>
      <c r="B168" s="17" t="s">
        <v>7625</v>
      </c>
      <c r="C168" s="17" t="s">
        <v>7616</v>
      </c>
      <c r="D168" s="17" t="s">
        <v>7437</v>
      </c>
      <c r="E168" s="17" t="s">
        <v>7570</v>
      </c>
      <c r="F168" s="17">
        <v>2619</v>
      </c>
      <c r="G168" s="17">
        <v>46191602</v>
      </c>
    </row>
    <row r="169" spans="1:7" x14ac:dyDescent="0.25">
      <c r="A169" s="21">
        <v>3811</v>
      </c>
      <c r="B169" s="17" t="s">
        <v>7626</v>
      </c>
      <c r="C169" s="17" t="s">
        <v>7616</v>
      </c>
      <c r="D169" s="17" t="s">
        <v>7437</v>
      </c>
      <c r="E169" s="17" t="s">
        <v>7570</v>
      </c>
      <c r="F169" s="17">
        <v>2642</v>
      </c>
      <c r="G169" s="17">
        <v>25191512</v>
      </c>
    </row>
    <row r="170" spans="1:7" x14ac:dyDescent="0.25">
      <c r="A170" s="21">
        <v>3812</v>
      </c>
      <c r="B170" s="17" t="s">
        <v>7627</v>
      </c>
      <c r="C170" s="17" t="s">
        <v>7616</v>
      </c>
      <c r="D170" s="17" t="s">
        <v>7437</v>
      </c>
      <c r="E170" s="17" t="s">
        <v>7570</v>
      </c>
      <c r="F170" s="17">
        <v>2632</v>
      </c>
      <c r="G170" s="17">
        <v>42242105</v>
      </c>
    </row>
    <row r="171" spans="1:7" x14ac:dyDescent="0.25">
      <c r="A171" s="21">
        <v>3813</v>
      </c>
      <c r="B171" s="17" t="s">
        <v>7628</v>
      </c>
      <c r="C171" s="17" t="s">
        <v>7616</v>
      </c>
      <c r="D171" s="17" t="s">
        <v>7437</v>
      </c>
      <c r="E171" s="17" t="s">
        <v>7570</v>
      </c>
      <c r="F171" s="17"/>
      <c r="G171" s="17"/>
    </row>
    <row r="172" spans="1:7" x14ac:dyDescent="0.25">
      <c r="A172" s="21">
        <v>3814</v>
      </c>
      <c r="B172" s="17" t="s">
        <v>7629</v>
      </c>
      <c r="C172" s="17" t="s">
        <v>7616</v>
      </c>
      <c r="D172" s="17" t="s">
        <v>7437</v>
      </c>
      <c r="E172" s="17" t="s">
        <v>7570</v>
      </c>
      <c r="F172" s="17"/>
      <c r="G172" s="17"/>
    </row>
    <row r="173" spans="1:7" x14ac:dyDescent="0.25">
      <c r="A173" s="21">
        <v>3815</v>
      </c>
      <c r="B173" s="17" t="s">
        <v>7630</v>
      </c>
      <c r="C173" s="17" t="s">
        <v>7616</v>
      </c>
      <c r="D173" s="17" t="s">
        <v>7437</v>
      </c>
      <c r="E173" s="17" t="s">
        <v>7570</v>
      </c>
      <c r="F173" s="17"/>
      <c r="G173" s="17"/>
    </row>
    <row r="174" spans="1:7" x14ac:dyDescent="0.25">
      <c r="A174" s="21">
        <v>3816</v>
      </c>
      <c r="B174" s="17" t="s">
        <v>7631</v>
      </c>
      <c r="C174" s="17" t="s">
        <v>7616</v>
      </c>
      <c r="D174" s="17" t="s">
        <v>7437</v>
      </c>
      <c r="E174" s="17" t="s">
        <v>7570</v>
      </c>
      <c r="F174" s="17"/>
      <c r="G174" s="17"/>
    </row>
    <row r="175" spans="1:7" x14ac:dyDescent="0.25">
      <c r="A175" s="21">
        <v>3817</v>
      </c>
      <c r="B175" s="17" t="s">
        <v>7632</v>
      </c>
      <c r="C175" s="17" t="s">
        <v>7616</v>
      </c>
      <c r="D175" s="17" t="s">
        <v>7437</v>
      </c>
      <c r="E175" s="17" t="s">
        <v>7570</v>
      </c>
      <c r="F175" s="17"/>
      <c r="G175" s="17"/>
    </row>
    <row r="176" spans="1:7" x14ac:dyDescent="0.25">
      <c r="A176" s="21">
        <v>3818</v>
      </c>
      <c r="B176" s="17" t="s">
        <v>7633</v>
      </c>
      <c r="C176" s="17" t="s">
        <v>7616</v>
      </c>
      <c r="D176" s="17" t="s">
        <v>7437</v>
      </c>
      <c r="E176" s="17" t="s">
        <v>7570</v>
      </c>
      <c r="F176" s="17"/>
      <c r="G176" s="17"/>
    </row>
    <row r="177" spans="1:7" x14ac:dyDescent="0.25">
      <c r="A177" s="21">
        <v>3819</v>
      </c>
      <c r="B177" s="17" t="s">
        <v>7634</v>
      </c>
      <c r="C177" s="17" t="s">
        <v>7616</v>
      </c>
      <c r="D177" s="17" t="s">
        <v>7437</v>
      </c>
      <c r="E177" s="17" t="s">
        <v>7570</v>
      </c>
      <c r="F177" s="17"/>
      <c r="G177" s="17"/>
    </row>
    <row r="178" spans="1:7" x14ac:dyDescent="0.25">
      <c r="A178" s="21">
        <v>3820</v>
      </c>
      <c r="B178" s="17" t="s">
        <v>7635</v>
      </c>
      <c r="C178" s="17" t="s">
        <v>7616</v>
      </c>
      <c r="D178" s="17" t="s">
        <v>7437</v>
      </c>
      <c r="E178" s="17" t="s">
        <v>7570</v>
      </c>
      <c r="F178" s="17"/>
      <c r="G178" s="17"/>
    </row>
    <row r="179" spans="1:7" x14ac:dyDescent="0.25">
      <c r="A179" s="21">
        <v>3821</v>
      </c>
      <c r="B179" s="17" t="s">
        <v>7636</v>
      </c>
      <c r="C179" s="17" t="s">
        <v>7616</v>
      </c>
      <c r="D179" s="17" t="s">
        <v>7437</v>
      </c>
      <c r="E179" s="17" t="s">
        <v>7570</v>
      </c>
      <c r="F179" s="17"/>
      <c r="G179" s="17"/>
    </row>
    <row r="180" spans="1:7" x14ac:dyDescent="0.25">
      <c r="A180" s="21">
        <v>3822</v>
      </c>
      <c r="B180" s="17" t="s">
        <v>7637</v>
      </c>
      <c r="C180" s="17" t="s">
        <v>7616</v>
      </c>
      <c r="D180" s="17" t="s">
        <v>7437</v>
      </c>
      <c r="E180" s="17" t="s">
        <v>7570</v>
      </c>
      <c r="F180" s="17"/>
      <c r="G180" s="17"/>
    </row>
    <row r="181" spans="1:7" x14ac:dyDescent="0.25">
      <c r="A181" s="21">
        <v>3823</v>
      </c>
      <c r="B181" s="17" t="s">
        <v>7638</v>
      </c>
      <c r="C181" s="17" t="s">
        <v>7616</v>
      </c>
      <c r="D181" s="17" t="s">
        <v>7437</v>
      </c>
      <c r="E181" s="17" t="s">
        <v>7570</v>
      </c>
      <c r="F181" s="17"/>
      <c r="G181" s="17"/>
    </row>
    <row r="182" spans="1:7" x14ac:dyDescent="0.25">
      <c r="A182" s="21">
        <v>3824</v>
      </c>
      <c r="B182" s="17" t="s">
        <v>7639</v>
      </c>
      <c r="C182" s="17" t="s">
        <v>7616</v>
      </c>
      <c r="D182" s="17" t="s">
        <v>7437</v>
      </c>
      <c r="E182" s="17" t="s">
        <v>7570</v>
      </c>
      <c r="F182" s="17">
        <v>2611</v>
      </c>
      <c r="G182" s="17">
        <v>24112407</v>
      </c>
    </row>
    <row r="183" spans="1:7" x14ac:dyDescent="0.25">
      <c r="A183" s="21">
        <v>3825</v>
      </c>
      <c r="B183" s="17" t="s">
        <v>7640</v>
      </c>
      <c r="C183" s="17" t="s">
        <v>7616</v>
      </c>
      <c r="D183" s="17" t="s">
        <v>7437</v>
      </c>
      <c r="E183" s="17" t="s">
        <v>7570</v>
      </c>
      <c r="F183" s="17">
        <v>2611</v>
      </c>
      <c r="G183" s="17">
        <v>24112401</v>
      </c>
    </row>
    <row r="184" spans="1:7" x14ac:dyDescent="0.25">
      <c r="A184" s="21">
        <v>3826</v>
      </c>
      <c r="B184" s="17" t="s">
        <v>7641</v>
      </c>
      <c r="C184" s="17" t="s">
        <v>7616</v>
      </c>
      <c r="D184" s="17" t="s">
        <v>7437</v>
      </c>
      <c r="E184" s="17" t="s">
        <v>7570</v>
      </c>
      <c r="F184" s="17"/>
      <c r="G184" s="17"/>
    </row>
    <row r="185" spans="1:7" x14ac:dyDescent="0.25">
      <c r="A185" s="21">
        <v>3827</v>
      </c>
      <c r="B185" s="17" t="s">
        <v>7642</v>
      </c>
      <c r="C185" s="17" t="s">
        <v>7616</v>
      </c>
      <c r="D185" s="17" t="s">
        <v>7437</v>
      </c>
      <c r="E185" s="17" t="s">
        <v>7570</v>
      </c>
      <c r="F185" s="17"/>
      <c r="G185" s="17"/>
    </row>
    <row r="186" spans="1:7" x14ac:dyDescent="0.25">
      <c r="A186" s="21">
        <v>3828</v>
      </c>
      <c r="B186" s="17" t="s">
        <v>7643</v>
      </c>
      <c r="C186" s="17" t="s">
        <v>7616</v>
      </c>
      <c r="D186" s="17" t="s">
        <v>7437</v>
      </c>
      <c r="E186" s="17" t="s">
        <v>7570</v>
      </c>
      <c r="F186" s="17"/>
      <c r="G186" s="17"/>
    </row>
    <row r="187" spans="1:7" x14ac:dyDescent="0.25">
      <c r="A187" s="21">
        <v>3829</v>
      </c>
      <c r="B187" s="17" t="s">
        <v>7644</v>
      </c>
      <c r="C187" s="17" t="s">
        <v>7616</v>
      </c>
      <c r="D187" s="17" t="s">
        <v>7437</v>
      </c>
      <c r="E187" s="17" t="s">
        <v>7570</v>
      </c>
      <c r="F187" s="17"/>
      <c r="G187" s="17"/>
    </row>
    <row r="188" spans="1:7" x14ac:dyDescent="0.25">
      <c r="A188" s="21">
        <v>3830</v>
      </c>
      <c r="B188" s="17" t="s">
        <v>7645</v>
      </c>
      <c r="C188" s="17" t="s">
        <v>7616</v>
      </c>
      <c r="D188" s="17" t="s">
        <v>7437</v>
      </c>
      <c r="E188" s="17" t="s">
        <v>7570</v>
      </c>
      <c r="F188" s="17"/>
      <c r="G188" s="17"/>
    </row>
    <row r="189" spans="1:7" x14ac:dyDescent="0.25">
      <c r="A189" s="21">
        <v>3831</v>
      </c>
      <c r="B189" s="17" t="s">
        <v>7646</v>
      </c>
      <c r="C189" s="17" t="s">
        <v>7616</v>
      </c>
      <c r="D189" s="17" t="s">
        <v>7437</v>
      </c>
      <c r="E189" s="17" t="s">
        <v>7570</v>
      </c>
      <c r="F189" s="17"/>
      <c r="G189" s="17"/>
    </row>
    <row r="190" spans="1:7" x14ac:dyDescent="0.25">
      <c r="A190" s="21">
        <v>3832</v>
      </c>
      <c r="B190" s="17" t="s">
        <v>7647</v>
      </c>
      <c r="C190" s="17" t="s">
        <v>7616</v>
      </c>
      <c r="D190" s="17" t="s">
        <v>7437</v>
      </c>
      <c r="E190" s="17" t="s">
        <v>7570</v>
      </c>
      <c r="F190" s="17"/>
      <c r="G190" s="17"/>
    </row>
    <row r="191" spans="1:7" x14ac:dyDescent="0.25">
      <c r="A191" s="21">
        <v>3833</v>
      </c>
      <c r="B191" s="17" t="s">
        <v>7648</v>
      </c>
      <c r="C191" s="17" t="s">
        <v>7616</v>
      </c>
      <c r="D191" s="17" t="s">
        <v>7437</v>
      </c>
      <c r="E191" s="17" t="s">
        <v>7570</v>
      </c>
      <c r="F191" s="17">
        <v>2612</v>
      </c>
      <c r="G191" s="17">
        <v>56101515</v>
      </c>
    </row>
    <row r="192" spans="1:7" x14ac:dyDescent="0.25">
      <c r="A192" s="21">
        <v>3834</v>
      </c>
      <c r="B192" s="17" t="s">
        <v>7649</v>
      </c>
      <c r="C192" s="17" t="s">
        <v>7616</v>
      </c>
      <c r="D192" s="17" t="s">
        <v>7437</v>
      </c>
      <c r="E192" s="17" t="s">
        <v>7570</v>
      </c>
      <c r="F192" s="17"/>
      <c r="G192" s="17"/>
    </row>
    <row r="193" spans="1:7" x14ac:dyDescent="0.25">
      <c r="A193" s="21">
        <v>3835</v>
      </c>
      <c r="B193" s="17" t="s">
        <v>7650</v>
      </c>
      <c r="C193" s="17" t="s">
        <v>7616</v>
      </c>
      <c r="D193" s="17" t="s">
        <v>7437</v>
      </c>
      <c r="E193" s="17" t="s">
        <v>7570</v>
      </c>
      <c r="F193" s="17"/>
      <c r="G193" s="17"/>
    </row>
    <row r="194" spans="1:7" x14ac:dyDescent="0.25">
      <c r="A194" s="21">
        <v>3836</v>
      </c>
      <c r="B194" s="17" t="s">
        <v>7651</v>
      </c>
      <c r="C194" s="17" t="s">
        <v>7616</v>
      </c>
      <c r="D194" s="17" t="s">
        <v>7437</v>
      </c>
      <c r="E194" s="17" t="s">
        <v>7570</v>
      </c>
      <c r="F194" s="17">
        <v>2611</v>
      </c>
      <c r="G194" s="17">
        <v>40101502</v>
      </c>
    </row>
    <row r="195" spans="1:7" x14ac:dyDescent="0.25">
      <c r="A195" s="21">
        <v>3837</v>
      </c>
      <c r="B195" s="17" t="s">
        <v>7652</v>
      </c>
      <c r="C195" s="17" t="s">
        <v>7616</v>
      </c>
      <c r="D195" s="17" t="s">
        <v>7437</v>
      </c>
      <c r="E195" s="17" t="s">
        <v>7570</v>
      </c>
      <c r="F195" s="17">
        <v>2611</v>
      </c>
      <c r="G195" s="17">
        <v>56112109</v>
      </c>
    </row>
    <row r="196" spans="1:7" x14ac:dyDescent="0.25">
      <c r="A196" s="21">
        <v>3838</v>
      </c>
      <c r="B196" s="17" t="s">
        <v>7653</v>
      </c>
      <c r="C196" s="17" t="s">
        <v>7616</v>
      </c>
      <c r="D196" s="17" t="s">
        <v>7437</v>
      </c>
      <c r="E196" s="17" t="s">
        <v>7570</v>
      </c>
      <c r="F196" s="17"/>
      <c r="G196" s="17"/>
    </row>
    <row r="197" spans="1:7" x14ac:dyDescent="0.25">
      <c r="A197" s="21">
        <v>3839</v>
      </c>
      <c r="B197" s="17" t="s">
        <v>7654</v>
      </c>
      <c r="C197" s="17" t="s">
        <v>7616</v>
      </c>
      <c r="D197" s="17" t="s">
        <v>7437</v>
      </c>
      <c r="E197" s="17" t="s">
        <v>7570</v>
      </c>
      <c r="F197" s="17"/>
      <c r="G197" s="17"/>
    </row>
    <row r="198" spans="1:7" x14ac:dyDescent="0.25">
      <c r="A198" s="21">
        <v>3840</v>
      </c>
      <c r="B198" s="17" t="s">
        <v>7655</v>
      </c>
      <c r="C198" s="17" t="s">
        <v>7616</v>
      </c>
      <c r="D198" s="17" t="s">
        <v>7437</v>
      </c>
      <c r="E198" s="17" t="s">
        <v>7570</v>
      </c>
      <c r="F198" s="17">
        <v>2652</v>
      </c>
      <c r="G198" s="17">
        <v>23151601</v>
      </c>
    </row>
    <row r="199" spans="1:7" x14ac:dyDescent="0.25">
      <c r="A199" s="21">
        <v>3841</v>
      </c>
      <c r="B199" s="17" t="s">
        <v>7656</v>
      </c>
      <c r="C199" s="17" t="s">
        <v>7616</v>
      </c>
      <c r="D199" s="17" t="s">
        <v>7437</v>
      </c>
      <c r="E199" s="17" t="s">
        <v>7570</v>
      </c>
      <c r="F199" s="17">
        <v>2652</v>
      </c>
      <c r="G199" s="17">
        <v>20142201</v>
      </c>
    </row>
    <row r="200" spans="1:7" x14ac:dyDescent="0.25">
      <c r="A200" s="21">
        <v>3901</v>
      </c>
      <c r="B200" s="17" t="s">
        <v>7657</v>
      </c>
      <c r="C200" s="17" t="s">
        <v>7658</v>
      </c>
      <c r="D200" s="17" t="s">
        <v>7437</v>
      </c>
      <c r="E200" s="17" t="s">
        <v>7570</v>
      </c>
      <c r="F200" s="17">
        <v>2619</v>
      </c>
      <c r="G200" s="17">
        <v>52161520</v>
      </c>
    </row>
    <row r="201" spans="1:7" x14ac:dyDescent="0.25">
      <c r="A201" s="21">
        <v>3902</v>
      </c>
      <c r="B201" s="17" t="s">
        <v>7659</v>
      </c>
      <c r="C201" s="17" t="s">
        <v>7658</v>
      </c>
      <c r="D201" s="17" t="s">
        <v>7437</v>
      </c>
      <c r="E201" s="17" t="s">
        <v>7570</v>
      </c>
      <c r="F201" s="17">
        <v>2624</v>
      </c>
      <c r="G201" s="17">
        <v>56101712</v>
      </c>
    </row>
    <row r="202" spans="1:7" x14ac:dyDescent="0.25">
      <c r="A202" s="21">
        <v>3903</v>
      </c>
      <c r="B202" s="17" t="s">
        <v>7660</v>
      </c>
      <c r="C202" s="17" t="s">
        <v>7658</v>
      </c>
      <c r="D202" s="17" t="s">
        <v>7437</v>
      </c>
      <c r="E202" s="17" t="s">
        <v>7570</v>
      </c>
      <c r="F202" s="17"/>
      <c r="G202" s="17"/>
    </row>
    <row r="203" spans="1:7" x14ac:dyDescent="0.25">
      <c r="A203" s="21">
        <v>3904</v>
      </c>
      <c r="B203" s="17" t="s">
        <v>7661</v>
      </c>
      <c r="C203" s="17" t="s">
        <v>7658</v>
      </c>
      <c r="D203" s="17" t="s">
        <v>7437</v>
      </c>
      <c r="E203" s="17" t="s">
        <v>7570</v>
      </c>
      <c r="F203" s="17"/>
      <c r="G203" s="17"/>
    </row>
    <row r="204" spans="1:7" x14ac:dyDescent="0.25">
      <c r="A204" s="21">
        <v>3905</v>
      </c>
      <c r="B204" s="17" t="s">
        <v>7662</v>
      </c>
      <c r="C204" s="17" t="s">
        <v>7658</v>
      </c>
      <c r="D204" s="17" t="s">
        <v>7437</v>
      </c>
      <c r="E204" s="17" t="s">
        <v>7570</v>
      </c>
      <c r="F204" s="17">
        <v>2624</v>
      </c>
      <c r="G204" s="17">
        <v>60131303</v>
      </c>
    </row>
    <row r="205" spans="1:7" x14ac:dyDescent="0.25">
      <c r="A205" s="21">
        <v>3906</v>
      </c>
      <c r="B205" s="17" t="s">
        <v>7663</v>
      </c>
      <c r="C205" s="17" t="s">
        <v>7658</v>
      </c>
      <c r="D205" s="17" t="s">
        <v>7437</v>
      </c>
      <c r="E205" s="17" t="s">
        <v>7570</v>
      </c>
      <c r="F205" s="17">
        <v>2619</v>
      </c>
      <c r="G205" s="17">
        <v>52161517</v>
      </c>
    </row>
    <row r="206" spans="1:7" x14ac:dyDescent="0.25">
      <c r="A206" s="21">
        <v>3907</v>
      </c>
      <c r="B206" s="17" t="s">
        <v>7664</v>
      </c>
      <c r="C206" s="17" t="s">
        <v>7658</v>
      </c>
      <c r="D206" s="17" t="s">
        <v>7437</v>
      </c>
      <c r="E206" s="17" t="s">
        <v>7570</v>
      </c>
      <c r="F206" s="17">
        <v>2619</v>
      </c>
      <c r="G206" s="17">
        <v>52161512</v>
      </c>
    </row>
    <row r="207" spans="1:7" x14ac:dyDescent="0.25">
      <c r="A207" s="21">
        <v>3908</v>
      </c>
      <c r="B207" s="17" t="s">
        <v>7665</v>
      </c>
      <c r="C207" s="17" t="s">
        <v>7658</v>
      </c>
      <c r="D207" s="17" t="s">
        <v>7437</v>
      </c>
      <c r="E207" s="17" t="s">
        <v>7570</v>
      </c>
      <c r="F207" s="17">
        <v>2624</v>
      </c>
      <c r="G207" s="17">
        <v>60131001</v>
      </c>
    </row>
    <row r="208" spans="1:7" x14ac:dyDescent="0.25">
      <c r="A208" s="21">
        <v>3909</v>
      </c>
      <c r="B208" s="17" t="s">
        <v>7666</v>
      </c>
      <c r="C208" s="17" t="s">
        <v>7658</v>
      </c>
      <c r="D208" s="17" t="s">
        <v>7437</v>
      </c>
      <c r="E208" s="17" t="s">
        <v>7570</v>
      </c>
      <c r="F208" s="17">
        <v>2655</v>
      </c>
      <c r="G208" s="17">
        <v>32101514</v>
      </c>
    </row>
    <row r="209" spans="1:7" x14ac:dyDescent="0.25">
      <c r="A209" s="21">
        <v>4101</v>
      </c>
      <c r="B209" s="17" t="s">
        <v>7667</v>
      </c>
      <c r="C209" s="17" t="s">
        <v>7668</v>
      </c>
      <c r="D209" s="17">
        <v>0</v>
      </c>
      <c r="E209" s="17" t="s">
        <v>7570</v>
      </c>
      <c r="F209" s="17">
        <v>2683</v>
      </c>
      <c r="G209" s="17">
        <v>43232702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Sheet</vt:lpstr>
      <vt:lpstr>Hoja1</vt:lpstr>
      <vt:lpstr>Hoja2</vt:lpstr>
      <vt:lpstr>Sheet!Títulos_a_imprimir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Romanti-Ezer Abreu R.</dc:creator>
  <cp:lastModifiedBy>Romanti-Ezer Abreu R.</cp:lastModifiedBy>
  <cp:lastPrinted>2025-07-01T13:06:37Z</cp:lastPrinted>
  <dcterms:created xsi:type="dcterms:W3CDTF">2025-07-01T11:58:31Z</dcterms:created>
  <dcterms:modified xsi:type="dcterms:W3CDTF">2025-07-01T13:06:37Z</dcterms:modified>
</cp:coreProperties>
</file>