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iguzman\Desktop\"/>
    </mc:Choice>
  </mc:AlternateContent>
  <xr:revisionPtr revIDLastSave="0" documentId="8_{4053062F-24CB-4F64-A054-46ECEE32C220}" xr6:coauthVersionLast="47" xr6:coauthVersionMax="47" xr10:uidLastSave="{00000000-0000-0000-0000-000000000000}"/>
  <bookViews>
    <workbookView xWindow="-120" yWindow="-120" windowWidth="29040" windowHeight="15720" xr2:uid="{DC5B3753-9B4A-43D5-BCDC-1524FE56A027}"/>
  </bookViews>
  <sheets>
    <sheet name="Informe Primer Semestre 2022 " sheetId="1" r:id="rId1"/>
  </sheets>
  <definedNames>
    <definedName name="_xlnm.Print_Area" localSheetId="0">'Informe Primer Semestre 2022 '!$A$1:$H$52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 l="1"/>
  <c r="H29" i="1"/>
  <c r="H28" i="1"/>
</calcChain>
</file>

<file path=xl/sharedStrings.xml><?xml version="1.0" encoding="utf-8"?>
<sst xmlns="http://schemas.openxmlformats.org/spreadsheetml/2006/main" count="89" uniqueCount="81">
  <si>
    <t xml:space="preserve">Informe de Evaluación semestral de las Metas Físicas-Financieras                                                                                    </t>
  </si>
  <si>
    <t>Enero-Junio 2022</t>
  </si>
  <si>
    <t>I -Información Institucional</t>
  </si>
  <si>
    <t>I.I - Completar los datos requeridos sobre la institución</t>
  </si>
  <si>
    <t>Capítulo</t>
  </si>
  <si>
    <t>301-Poder Judicial</t>
  </si>
  <si>
    <t>Subcapítulo</t>
  </si>
  <si>
    <t>1-Poder Judicial</t>
  </si>
  <si>
    <t>Unidad Ejecutora</t>
  </si>
  <si>
    <t>Misión</t>
  </si>
  <si>
    <t>Garantizar derechos resolviendo conflictos de manera oportuna y eficiente, a través de una administración de justicia que favorece la convivencia pacífica, en el marco de un Estado Social y democrático de Derecho.</t>
  </si>
  <si>
    <t>Visión</t>
  </si>
  <si>
    <t>Una justicia oportuna, inclusiva, accesible y confiable, garante de la dignidad y los derechos de las personas, reconocida por la integridad y compromiso institucional de sus servidores y servidoras.</t>
  </si>
  <si>
    <t>II. Contribución a la Estrategia Nacional de Desarrollo</t>
  </si>
  <si>
    <t>Eje estratégico:</t>
  </si>
  <si>
    <t>Desarrollo Institucional</t>
  </si>
  <si>
    <t>Objetivo general:</t>
  </si>
  <si>
    <t xml:space="preserve">Imperio de la ley y seguridad ciudadana. </t>
  </si>
  <si>
    <t>Objetivo(s) específico(s):</t>
  </si>
  <si>
    <t>1,2,1</t>
  </si>
  <si>
    <t xml:space="preserve">Fortalecer el respeto a la ley y sancionar su incumplimiento a través de un sistema de administración de justicia accesible a toda la población, eficiente en el despacho judicial y ágil en los procesos judiciales
</t>
  </si>
  <si>
    <t>III. Información del Programa</t>
  </si>
  <si>
    <t>Nombre:</t>
  </si>
  <si>
    <t>Administración de Justicia</t>
  </si>
  <si>
    <t>Descripción:</t>
  </si>
  <si>
    <t>Proporcionar un servicio de justicia oportuno y eficiente, accesible a todos los ciudadanos para la resolución de los conflictos y garantizar los derechos de las personas.</t>
  </si>
  <si>
    <r>
      <t>Beneficiarios:</t>
    </r>
    <r>
      <rPr>
        <sz val="12"/>
        <color rgb="FF000000"/>
        <rFont val="Century Gothic"/>
        <family val="2"/>
      </rPr>
      <t xml:space="preserve"> </t>
    </r>
  </si>
  <si>
    <t>Los habitantes del país</t>
  </si>
  <si>
    <t>Resultado Asociado:</t>
  </si>
  <si>
    <t>Lograr la paz social y seguridad jurídica de los dominicanos en el marco de un estado de derecho.</t>
  </si>
  <si>
    <t>IV. Formulación y Ejecución Física-Financiera</t>
  </si>
  <si>
    <t>IV.I - Desempeño financiero</t>
  </si>
  <si>
    <t>Presupuesto Inicial</t>
  </si>
  <si>
    <t>Presupuesto Vigente</t>
  </si>
  <si>
    <t>Presupuesto Ejecutado</t>
  </si>
  <si>
    <t>IV.II - Formulación y Ejecución Trimestral de las Metas por Producto</t>
  </si>
  <si>
    <t xml:space="preserve"> Presupuesto Anual </t>
  </si>
  <si>
    <t xml:space="preserve"> Programación Semestral</t>
  </si>
  <si>
    <t>Ejecución Semestral</t>
  </si>
  <si>
    <t>Producto</t>
  </si>
  <si>
    <t>Indicador</t>
  </si>
  <si>
    <t>Física
(A)</t>
  </si>
  <si>
    <t>Financiera
(B)</t>
  </si>
  <si>
    <t>Física
(C)</t>
  </si>
  <si>
    <t>Financiera
(D)</t>
  </si>
  <si>
    <t>Física 
(E)</t>
  </si>
  <si>
    <t>Financiera 
 (F)</t>
  </si>
  <si>
    <t xml:space="preserve">Usuarios del Sistema de Administración de Justicia con Decisiones Emitidas </t>
  </si>
  <si>
    <t>No. De decisiones  emitidas a nivel nacional</t>
  </si>
  <si>
    <t xml:space="preserve">Certificados de Títulos Expedidos a Propietarios </t>
  </si>
  <si>
    <t>No. de Certificados de Títulos expedidos</t>
  </si>
  <si>
    <t xml:space="preserve">Jueces del Sistema Judicial y Aspirantes a Juez de paz reciben Capacitación y Formación Integral </t>
  </si>
  <si>
    <t>No. de Jueces/Aspirantes a Juez de Paz   capacitados/formados</t>
  </si>
  <si>
    <t>V. Análisis de los Logros y Desviaciones</t>
  </si>
  <si>
    <t>V.I - Información de Logros y Desviaciones por Producto</t>
  </si>
  <si>
    <t xml:space="preserve">Producto: </t>
  </si>
  <si>
    <t>Sentencias Emitidas</t>
  </si>
  <si>
    <t xml:space="preserve">Descripción del producto: </t>
  </si>
  <si>
    <t>Es una decisión judicial dictada por un juez o tribunal que pone fin a una litis (civil y comercial de familia, laboral, contencioso-administrativo, inmobiliaria) o causa penal, que declara o reconoce el derecho o razón de una de las partes, obligando a la otra a pasar por tal declaración y cumplirla.</t>
  </si>
  <si>
    <t>Logros alcanzados:</t>
  </si>
  <si>
    <t xml:space="preserve">Durante el primer semestre del año,  se ejecutaron 382,337 decisiones de un total de 493,799 decisiones que fueron programadas . Esta ejecución representa un avance del 77.44% del desempeño físico con respecto a la meta programado del semestre, tal como se muestra en la tabla precedente. En lo que respecta a la ejecución financiera, esta presenta un avance de un 50% con respecto a lo programado para el año, teniendo como avance la ejecución  de RD$2,352,771,090.00 millones de pesos.                                                                                                                                                        </t>
  </si>
  <si>
    <t>Causas y justificación del desvío:</t>
  </si>
  <si>
    <t xml:space="preserve">La introducción de nuevos sistemas y herramientas tecnológicas encaminadas a la agilización de los procesos judiciales contribuyó al sostenimiento de los niveles de desempeño  de los jueces y de los servidores administrativos que apoyan las labores jurisdiccionales, lo que permitió la emisión de un numero de decisiones por encimas  a la metas programadas  del semestre para los tribunales del Poder Judicial. </t>
  </si>
  <si>
    <t>Certificados de Títulos Expedidos</t>
  </si>
  <si>
    <t>Es el documento oficial emitido y garantizado por el estado dominicano, que acredita la existencia de un derecho real de propiedad y la titularidad sobre el mismo.</t>
  </si>
  <si>
    <t xml:space="preserve">Durante el primer semestre del año, se ejecutaron un total de 319,254 Certificados de Títulos de un total de 317,205 Certificados de Títulos programados para  el año. Esta ejecución representa un avance de 100.65% del desempeño físico de la meta programada del semestre, tal como se muestra en la tabla del desempeño, En cuanto a la ejecución financiera, que presenta un avance de un 50% del total programado para el año.   </t>
  </si>
  <si>
    <t>Los avances en cuanto automatización y agilización de los procesos en el Registro Inmobiliario permitió sobrepasar la emisión de la cantidad de Certificados de Títulos esperada durante la programación para año completo,  lo que garantiza un servicio a sus usuarios pronto y efectivo.</t>
  </si>
  <si>
    <t>Jueces y Aspirantes a Juez de Paz capacitados/formados integralmente.</t>
  </si>
  <si>
    <t xml:space="preserve">Este producto tiene por finalidad, contribuir con la excelencia en el sistema de administración de justicia, mediante la aplicación de un conjunto de programas dirigidos a satisfacer todas las necesidades de formación de los aspirantes a  juez de paz, así como de capacitación continua de los jueces existentes del Poder Judicial.   </t>
  </si>
  <si>
    <r>
      <rPr>
        <sz val="11"/>
        <color rgb="FF000000"/>
        <rFont val="Calibri"/>
        <family val="2"/>
      </rPr>
      <t>Durante el primer semestre del año , a través la Escuela Nacional de la Judicatura,  el Poder Judicial logró la ejecución de 517</t>
    </r>
    <r>
      <rPr>
        <sz val="11"/>
        <color rgb="FFFF0000"/>
        <rFont val="Calibri"/>
        <family val="2"/>
      </rPr>
      <t xml:space="preserve"> </t>
    </r>
    <r>
      <rPr>
        <sz val="11"/>
        <color rgb="FF000000"/>
        <rFont val="Calibri"/>
        <family val="2"/>
      </rPr>
      <t>capacitaciones a jueces, que correspondieron un avance de 73.02%</t>
    </r>
    <r>
      <rPr>
        <sz val="11"/>
        <color rgb="FFFF0000"/>
        <rFont val="Calibri"/>
        <family val="2"/>
      </rPr>
      <t xml:space="preserve"> </t>
    </r>
    <r>
      <rPr>
        <sz val="11"/>
        <color rgb="FF000000"/>
        <rFont val="Calibri"/>
        <family val="2"/>
      </rPr>
      <t>de la meta programada del semestre. Las actividades de capacitación desarrolladas abarcaron cursos de formación, en las diferentes áreas penal, civil, principios, integral y funcional. La ejecución financiera presenta un avance de un 50% como resultado de la ejecución del total programado para el año.</t>
    </r>
  </si>
  <si>
    <t>La reactivación de las actividades presenciales en el Poder Judicial durante el primer semestre del año   permitió la ejecución de un número mayor de capacitaciones logrando avance significativo de las meta programadas para el primer semestre, a pesar de continuar bajo los efectos de la  situación sanitaria provocada por la pandemia del COVID-19.</t>
  </si>
  <si>
    <r>
      <t xml:space="preserve">VI. </t>
    </r>
    <r>
      <rPr>
        <b/>
        <sz val="11"/>
        <color theme="0"/>
        <rFont val="Century Gothic"/>
        <family val="2"/>
      </rPr>
      <t>Oportunidades de Mejora</t>
    </r>
  </si>
  <si>
    <t xml:space="preserve">VI. I - De acuerdo a los eventos presentados durante la ejecución del producto, ¿qué aspecto puede mejorarse? </t>
  </si>
  <si>
    <t>Impulsar y lograr la adecuación del marco normativo legal para la implementación de soluciones tecnológicas que permitan la prestación de servicios virtuales y la tramitación electrónica de solicitudes sometidas a los tribunales del Poder Judicial, lo que asegurará agilidad en los procesos, economía de costos y facilidad de acceso de los ciudadanos a la justicia.</t>
  </si>
  <si>
    <t>Firmado electrónicamente por:</t>
  </si>
  <si>
    <t xml:space="preserve">Isnelda Guzmán </t>
  </si>
  <si>
    <t>Artagerge Mateo</t>
  </si>
  <si>
    <t>Gerente  Planificación y Seguimiento</t>
  </si>
  <si>
    <t xml:space="preserve">Director </t>
  </si>
  <si>
    <t xml:space="preserve">Dirección de Planificación </t>
  </si>
  <si>
    <t>Dirección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</si>
</sst>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_(* \(#,##0.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12"/>
      <color theme="0"/>
      <name val="Calibri"/>
      <family val="2"/>
      <scheme val="minor"/>
    </font>
    <font>
      <sz val="11"/>
      <color theme="1"/>
      <name val="Calibri"/>
      <family val="2"/>
    </font>
    <font>
      <b/>
      <sz val="11"/>
      <color rgb="FF000000"/>
      <name val="Calibri"/>
      <family val="2"/>
      <scheme val="minor"/>
    </font>
    <font>
      <sz val="11"/>
      <color rgb="FF000000"/>
      <name val="Calibri"/>
      <family val="2"/>
      <scheme val="minor"/>
    </font>
    <font>
      <sz val="11"/>
      <name val="Calibri"/>
      <family val="2"/>
    </font>
    <font>
      <sz val="11"/>
      <color theme="1"/>
      <name val="Century Gothic"/>
      <family val="2"/>
    </font>
    <font>
      <sz val="10"/>
      <color theme="1"/>
      <name val="Calibri"/>
      <family val="2"/>
    </font>
    <font>
      <sz val="11"/>
      <color theme="1"/>
      <name val="Century"/>
      <family val="1"/>
    </font>
    <font>
      <sz val="10"/>
      <color theme="1"/>
      <name val="Calibri"/>
      <family val="2"/>
      <scheme val="minor"/>
    </font>
    <font>
      <sz val="11"/>
      <name val="Century Gothic"/>
      <family val="2"/>
    </font>
    <font>
      <sz val="12"/>
      <color rgb="FF000000"/>
      <name val="Century Gothic"/>
      <family val="2"/>
    </font>
    <font>
      <b/>
      <sz val="11"/>
      <name val="Calibri"/>
      <family val="2"/>
    </font>
    <font>
      <b/>
      <sz val="12"/>
      <color theme="1"/>
      <name val="Calibri"/>
      <family val="2"/>
      <scheme val="minor"/>
    </font>
    <font>
      <b/>
      <sz val="11"/>
      <color rgb="FF000000"/>
      <name val="Calibri"/>
      <family val="2"/>
    </font>
    <font>
      <b/>
      <sz val="10"/>
      <color rgb="FF000000"/>
      <name val="Calibri"/>
      <family val="2"/>
    </font>
    <font>
      <sz val="8"/>
      <color theme="1"/>
      <name val="Calibri"/>
      <family val="2"/>
      <scheme val="minor"/>
    </font>
    <font>
      <sz val="8"/>
      <name val="Calibri"/>
      <family val="2"/>
    </font>
    <font>
      <sz val="11"/>
      <color rgb="FF000000"/>
      <name val="Century Gothic"/>
      <family val="2"/>
    </font>
    <font>
      <b/>
      <sz val="11"/>
      <color rgb="FF000000"/>
      <name val="Century Gothic"/>
      <family val="2"/>
    </font>
    <font>
      <sz val="11"/>
      <color rgb="FF000000"/>
      <name val="Calibri"/>
      <family val="2"/>
    </font>
    <font>
      <sz val="11"/>
      <color rgb="FFFF0000"/>
      <name val="Calibri"/>
      <family val="2"/>
    </font>
    <font>
      <sz val="11"/>
      <name val="Calibri"/>
      <family val="2"/>
      <scheme val="minor"/>
    </font>
    <font>
      <b/>
      <sz val="11"/>
      <color theme="0"/>
      <name val="Century Gothic"/>
      <family val="2"/>
    </font>
    <font>
      <i/>
      <sz val="11"/>
      <color rgb="FFFF0000"/>
      <name val="Calibri"/>
      <family val="2"/>
      <scheme val="minor"/>
    </font>
    <font>
      <sz val="10"/>
      <name val="Calibri"/>
      <family val="2"/>
    </font>
    <font>
      <b/>
      <sz val="11"/>
      <name val="Calibri Light"/>
      <family val="2"/>
      <scheme val="major"/>
    </font>
    <font>
      <sz val="11"/>
      <name val="Calibri Light"/>
      <family val="2"/>
      <scheme val="major"/>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
      <patternFill patternType="solid">
        <fgColor theme="4" tint="0.39997558519241921"/>
        <bgColor indexed="64"/>
      </patternFill>
    </fill>
    <fill>
      <patternFill patternType="solid">
        <fgColor theme="0" tint="-0.14999847407452621"/>
        <bgColor rgb="FFF5F5F5"/>
      </patternFill>
    </fill>
  </fills>
  <borders count="21">
    <border>
      <left/>
      <right/>
      <top/>
      <bottom/>
      <diagonal/>
    </border>
    <border>
      <left style="thin">
        <color theme="2"/>
      </left>
      <right style="thin">
        <color theme="2"/>
      </right>
      <top style="thin">
        <color theme="2"/>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indexed="64"/>
      </top>
      <bottom style="thin">
        <color rgb="FF000000"/>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8" fillId="0" borderId="0"/>
  </cellStyleXfs>
  <cellXfs count="81">
    <xf numFmtId="0" fontId="0" fillId="0" borderId="0" xfId="0"/>
    <xf numFmtId="0" fontId="3" fillId="2" borderId="1" xfId="0" applyFont="1" applyFill="1" applyBorder="1" applyAlignment="1">
      <alignment vertical="top" wrapText="1"/>
    </xf>
    <xf numFmtId="0" fontId="4" fillId="0" borderId="1" xfId="0" applyFont="1" applyBorder="1" applyAlignment="1">
      <alignment horizontal="center" vertical="center" wrapText="1"/>
    </xf>
    <xf numFmtId="0" fontId="0" fillId="0" borderId="0" xfId="0" applyProtection="1">
      <protection locked="0"/>
    </xf>
    <xf numFmtId="0" fontId="3" fillId="2" borderId="0" xfId="0" applyFont="1" applyFill="1" applyAlignment="1">
      <alignment vertical="top" wrapText="1"/>
    </xf>
    <xf numFmtId="0" fontId="4" fillId="0" borderId="0" xfId="0" applyFont="1"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0" fillId="3" borderId="2" xfId="0" applyFill="1" applyBorder="1" applyAlignment="1">
      <alignment horizontal="center"/>
    </xf>
    <xf numFmtId="0" fontId="0" fillId="3" borderId="0" xfId="0" applyFill="1" applyAlignment="1">
      <alignment horizontal="center"/>
    </xf>
    <xf numFmtId="0" fontId="5" fillId="4" borderId="2" xfId="0" applyFont="1" applyFill="1" applyBorder="1" applyAlignment="1">
      <alignment horizontal="left" vertical="center"/>
    </xf>
    <xf numFmtId="0" fontId="5" fillId="4" borderId="0" xfId="0" applyFont="1" applyFill="1" applyAlignment="1">
      <alignment horizontal="left" vertical="center"/>
    </xf>
    <xf numFmtId="0" fontId="6" fillId="5" borderId="3" xfId="0" applyFont="1" applyFill="1" applyBorder="1" applyAlignment="1" applyProtection="1">
      <alignment horizontal="left" wrapText="1"/>
      <protection locked="0"/>
    </xf>
    <xf numFmtId="0" fontId="6" fillId="5" borderId="4" xfId="0" applyFont="1" applyFill="1" applyBorder="1" applyAlignment="1" applyProtection="1">
      <alignment horizontal="left" wrapText="1"/>
      <protection locked="0"/>
    </xf>
    <xf numFmtId="0" fontId="6" fillId="5" borderId="5" xfId="0" applyFont="1" applyFill="1" applyBorder="1" applyAlignment="1" applyProtection="1">
      <alignment horizontal="left" wrapText="1"/>
      <protection locked="0"/>
    </xf>
    <xf numFmtId="0" fontId="7" fillId="0" borderId="6" xfId="0" applyFont="1" applyBorder="1" applyAlignment="1">
      <alignment vertical="center"/>
    </xf>
    <xf numFmtId="0" fontId="9" fillId="0" borderId="7" xfId="2" applyFont="1" applyBorder="1" applyAlignment="1">
      <alignment vertical="center" wrapText="1" readingOrder="1"/>
    </xf>
    <xf numFmtId="0" fontId="9" fillId="0" borderId="8" xfId="2" applyFont="1" applyBorder="1" applyAlignment="1">
      <alignment vertical="center" wrapText="1" readingOrder="1"/>
    </xf>
    <xf numFmtId="0" fontId="2" fillId="0" borderId="6" xfId="0" applyFont="1" applyBorder="1"/>
    <xf numFmtId="0" fontId="6" fillId="5" borderId="4" xfId="0" applyFont="1" applyFill="1" applyBorder="1" applyAlignment="1" applyProtection="1">
      <alignment horizontal="left" vertical="center" wrapText="1"/>
      <protection locked="0"/>
    </xf>
    <xf numFmtId="0" fontId="10" fillId="0" borderId="0" xfId="0" applyFont="1" applyAlignment="1">
      <alignment vertical="center" wrapText="1"/>
    </xf>
    <xf numFmtId="0" fontId="7" fillId="0" borderId="9" xfId="0" applyFont="1" applyBorder="1" applyAlignment="1">
      <alignment vertical="center"/>
    </xf>
    <xf numFmtId="0" fontId="6" fillId="5" borderId="10" xfId="0" applyFont="1" applyFill="1" applyBorder="1" applyAlignment="1" applyProtection="1">
      <alignment horizontal="left" wrapText="1"/>
      <protection locked="0"/>
    </xf>
    <xf numFmtId="0" fontId="10" fillId="0" borderId="0" xfId="0" applyFont="1" applyAlignment="1">
      <alignment horizontal="left" vertical="center"/>
    </xf>
    <xf numFmtId="0" fontId="9" fillId="0" borderId="0" xfId="0" applyFont="1" applyProtection="1">
      <protection locked="0"/>
    </xf>
    <xf numFmtId="0" fontId="7" fillId="0" borderId="2" xfId="0" applyFont="1" applyBorder="1" applyAlignment="1">
      <alignment vertical="center"/>
    </xf>
    <xf numFmtId="0" fontId="11" fillId="6" borderId="5" xfId="0" applyFont="1" applyFill="1" applyBorder="1" applyAlignment="1">
      <alignment horizontal="center" vertical="center" wrapText="1"/>
    </xf>
    <xf numFmtId="0" fontId="6" fillId="7" borderId="5" xfId="0" applyFont="1" applyFill="1" applyBorder="1" applyAlignment="1" applyProtection="1">
      <alignment vertical="center"/>
      <protection locked="0"/>
    </xf>
    <xf numFmtId="0" fontId="6" fillId="7" borderId="11" xfId="0" applyFont="1" applyFill="1" applyBorder="1" applyAlignment="1" applyProtection="1">
      <alignment vertical="center"/>
      <protection locked="0"/>
    </xf>
    <xf numFmtId="0" fontId="12" fillId="7" borderId="11" xfId="0" applyFont="1" applyFill="1" applyBorder="1" applyAlignment="1" applyProtection="1">
      <alignment vertical="center"/>
      <protection locked="0"/>
    </xf>
    <xf numFmtId="0" fontId="11" fillId="6" borderId="12" xfId="0" applyFont="1" applyFill="1" applyBorder="1" applyAlignment="1">
      <alignment horizontal="center" vertical="center"/>
    </xf>
    <xf numFmtId="0" fontId="6" fillId="7" borderId="13" xfId="0" applyFont="1" applyFill="1" applyBorder="1" applyAlignment="1" applyProtection="1">
      <alignment vertical="center"/>
      <protection locked="0"/>
    </xf>
    <xf numFmtId="0" fontId="6" fillId="7" borderId="14" xfId="0" applyFont="1" applyFill="1" applyBorder="1" applyAlignment="1" applyProtection="1">
      <alignment vertical="center"/>
      <protection locked="0"/>
    </xf>
    <xf numFmtId="0" fontId="12" fillId="7" borderId="14" xfId="0" applyFont="1" applyFill="1" applyBorder="1" applyAlignment="1" applyProtection="1">
      <alignment vertical="center"/>
      <protection locked="0"/>
    </xf>
    <xf numFmtId="0" fontId="7" fillId="0" borderId="2" xfId="0" applyFont="1" applyBorder="1" applyAlignment="1">
      <alignment vertical="center" wrapText="1"/>
    </xf>
    <xf numFmtId="0" fontId="13" fillId="7" borderId="15" xfId="0" applyFont="1" applyFill="1" applyBorder="1" applyAlignment="1" applyProtection="1">
      <alignment horizontal="center" vertical="center" wrapText="1"/>
      <protection locked="0"/>
    </xf>
    <xf numFmtId="0" fontId="6" fillId="7" borderId="13" xfId="0" applyFont="1" applyFill="1" applyBorder="1" applyAlignment="1" applyProtection="1">
      <alignment horizontal="left" wrapText="1"/>
      <protection locked="0"/>
    </xf>
    <xf numFmtId="0" fontId="6" fillId="7" borderId="14" xfId="0" applyFont="1" applyFill="1" applyBorder="1" applyAlignment="1" applyProtection="1">
      <alignment horizontal="left" wrapText="1"/>
      <protection locked="0"/>
    </xf>
    <xf numFmtId="0" fontId="14" fillId="0" borderId="0" xfId="0" applyFont="1" applyAlignment="1" applyProtection="1">
      <alignment vertical="top"/>
      <protection locked="0"/>
    </xf>
    <xf numFmtId="0" fontId="9" fillId="0" borderId="0" xfId="2" applyFont="1" applyAlignment="1">
      <alignment vertical="center" readingOrder="1"/>
    </xf>
    <xf numFmtId="0" fontId="9" fillId="0" borderId="0" xfId="2" applyFont="1" applyAlignment="1">
      <alignment horizontal="left" vertical="center" wrapText="1" readingOrder="1"/>
    </xf>
    <xf numFmtId="0" fontId="16" fillId="0" borderId="0" xfId="2" applyFont="1" applyAlignment="1">
      <alignment vertical="center" wrapText="1" readingOrder="1"/>
    </xf>
    <xf numFmtId="0" fontId="17" fillId="8" borderId="0" xfId="0" applyFont="1" applyFill="1" applyAlignment="1">
      <alignment horizontal="left" vertical="center"/>
    </xf>
    <xf numFmtId="0" fontId="16" fillId="6" borderId="0" xfId="0" applyFont="1" applyFill="1" applyAlignment="1">
      <alignment horizontal="center" vertical="center" wrapText="1" readingOrder="1"/>
    </xf>
    <xf numFmtId="39" fontId="9" fillId="0" borderId="0" xfId="1" applyNumberFormat="1" applyFont="1" applyFill="1" applyBorder="1" applyAlignment="1" applyProtection="1">
      <alignment horizontal="center" vertical="center" wrapText="1" readingOrder="1"/>
      <protection locked="0"/>
    </xf>
    <xf numFmtId="0" fontId="18" fillId="9" borderId="0" xfId="0" applyFont="1" applyFill="1" applyAlignment="1">
      <alignment horizontal="center" vertical="center" wrapText="1" readingOrder="1"/>
    </xf>
    <xf numFmtId="0" fontId="9" fillId="6" borderId="0" xfId="0" applyFont="1" applyFill="1" applyAlignment="1">
      <alignment vertical="top" wrapText="1"/>
    </xf>
    <xf numFmtId="0" fontId="19" fillId="9" borderId="0" xfId="0" applyFont="1" applyFill="1" applyAlignment="1">
      <alignment horizontal="center" vertical="center" wrapText="1" readingOrder="1"/>
    </xf>
    <xf numFmtId="0" fontId="20" fillId="0" borderId="0" xfId="0" applyFont="1" applyAlignment="1" applyProtection="1">
      <alignment horizontal="left" vertical="center" wrapText="1"/>
      <protection locked="0"/>
    </xf>
    <xf numFmtId="0" fontId="20" fillId="0" borderId="0" xfId="0" applyFont="1" applyAlignment="1" applyProtection="1">
      <alignment horizontal="center" vertical="center" wrapText="1"/>
      <protection locked="0"/>
    </xf>
    <xf numFmtId="3" fontId="20" fillId="0" borderId="0" xfId="0" applyNumberFormat="1" applyFont="1" applyAlignment="1" applyProtection="1">
      <alignment horizontal="center" vertical="center" wrapText="1"/>
      <protection locked="0"/>
    </xf>
    <xf numFmtId="43" fontId="21" fillId="0" borderId="0" xfId="1" applyFont="1" applyFill="1" applyBorder="1" applyAlignment="1">
      <alignment vertical="center" wrapText="1" readingOrder="1"/>
    </xf>
    <xf numFmtId="37" fontId="21" fillId="0" borderId="0" xfId="1" applyNumberFormat="1" applyFont="1" applyFill="1" applyBorder="1" applyAlignment="1">
      <alignment horizontal="center" vertical="center" wrapText="1" readingOrder="1"/>
    </xf>
    <xf numFmtId="3" fontId="21" fillId="0" borderId="0" xfId="2" applyNumberFormat="1" applyFont="1" applyAlignment="1">
      <alignment horizontal="center" vertical="center" wrapText="1" readingOrder="1"/>
    </xf>
    <xf numFmtId="0" fontId="17" fillId="8" borderId="2" xfId="0" applyFont="1" applyFill="1" applyBorder="1" applyAlignment="1">
      <alignment horizontal="left" vertical="center"/>
    </xf>
    <xf numFmtId="0" fontId="7" fillId="0" borderId="16" xfId="0" applyFont="1" applyBorder="1" applyAlignment="1" applyProtection="1">
      <alignment vertical="center" wrapText="1"/>
      <protection locked="0"/>
    </xf>
    <xf numFmtId="0" fontId="16" fillId="0" borderId="16" xfId="2" applyFont="1" applyBorder="1" applyAlignment="1">
      <alignment horizontal="left" vertical="center" wrapText="1" readingOrder="1"/>
    </xf>
    <xf numFmtId="0" fontId="9" fillId="0" borderId="16" xfId="2" applyFont="1" applyBorder="1" applyAlignment="1">
      <alignment horizontal="left" vertical="center" wrapText="1" readingOrder="1"/>
    </xf>
    <xf numFmtId="0" fontId="22" fillId="0" borderId="0" xfId="0" applyFont="1" applyAlignment="1" applyProtection="1">
      <alignment vertical="top"/>
      <protection locked="0"/>
    </xf>
    <xf numFmtId="0" fontId="14" fillId="2" borderId="0" xfId="2" applyFont="1" applyFill="1" applyAlignment="1">
      <alignment vertical="center" wrapText="1" readingOrder="1"/>
    </xf>
    <xf numFmtId="0" fontId="0" fillId="2" borderId="16" xfId="2" applyFont="1" applyFill="1" applyBorder="1" applyAlignment="1">
      <alignment horizontal="left" vertical="center" wrapText="1" readingOrder="1"/>
    </xf>
    <xf numFmtId="0" fontId="1" fillId="2" borderId="16" xfId="2" applyFont="1" applyFill="1" applyBorder="1" applyAlignment="1">
      <alignment horizontal="left" vertical="center" wrapText="1" readingOrder="1"/>
    </xf>
    <xf numFmtId="0" fontId="23" fillId="5" borderId="17" xfId="0" applyFont="1" applyFill="1" applyBorder="1" applyAlignment="1" applyProtection="1">
      <alignment horizontal="left" vertical="center"/>
      <protection locked="0"/>
    </xf>
    <xf numFmtId="0" fontId="23" fillId="5" borderId="18" xfId="0" applyFont="1" applyFill="1" applyBorder="1" applyAlignment="1" applyProtection="1">
      <alignment horizontal="left" vertical="center"/>
      <protection locked="0"/>
    </xf>
    <xf numFmtId="0" fontId="23" fillId="5" borderId="19" xfId="0" applyFont="1" applyFill="1" applyBorder="1" applyAlignment="1" applyProtection="1">
      <alignment horizontal="left" vertical="center"/>
      <protection locked="0"/>
    </xf>
    <xf numFmtId="0" fontId="9" fillId="0" borderId="0" xfId="2" applyFont="1" applyAlignment="1">
      <alignment vertical="center" wrapText="1" readingOrder="1"/>
    </xf>
    <xf numFmtId="0" fontId="14" fillId="2" borderId="0" xfId="2" applyFont="1" applyFill="1" applyAlignment="1">
      <alignment horizontal="left" vertical="center" wrapText="1" readingOrder="1"/>
    </xf>
    <xf numFmtId="49" fontId="9" fillId="0" borderId="16" xfId="2" applyNumberFormat="1" applyFont="1" applyBorder="1" applyAlignment="1">
      <alignment horizontal="left" vertical="center" wrapText="1" readingOrder="1"/>
    </xf>
    <xf numFmtId="0" fontId="23" fillId="5" borderId="17" xfId="0" applyFont="1" applyFill="1" applyBorder="1" applyAlignment="1" applyProtection="1">
      <alignment horizontal="left" vertical="center" wrapText="1"/>
      <protection locked="0"/>
    </xf>
    <xf numFmtId="0" fontId="23" fillId="5" borderId="18" xfId="0" applyFont="1" applyFill="1" applyBorder="1" applyAlignment="1" applyProtection="1">
      <alignment horizontal="left" vertical="center" wrapText="1"/>
      <protection locked="0"/>
    </xf>
    <xf numFmtId="0" fontId="9" fillId="5" borderId="0" xfId="2" applyFont="1" applyFill="1" applyAlignment="1">
      <alignment vertical="center" readingOrder="1"/>
    </xf>
    <xf numFmtId="0" fontId="26" fillId="2" borderId="16" xfId="2" applyFont="1" applyFill="1" applyBorder="1" applyAlignment="1">
      <alignment horizontal="left" vertical="center" wrapText="1" readingOrder="1"/>
    </xf>
    <xf numFmtId="0" fontId="17" fillId="8" borderId="2" xfId="0" applyFont="1" applyFill="1" applyBorder="1" applyAlignment="1">
      <alignment horizontal="left" vertical="center" wrapText="1"/>
    </xf>
    <xf numFmtId="0" fontId="17" fillId="8" borderId="0" xfId="0" applyFont="1" applyFill="1" applyAlignment="1">
      <alignment horizontal="left" vertical="center" wrapText="1"/>
    </xf>
    <xf numFmtId="0" fontId="28" fillId="0" borderId="0" xfId="0" applyFont="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9" fillId="0" borderId="20" xfId="0" applyFont="1" applyBorder="1" applyAlignment="1">
      <alignment horizontal="lef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30" fillId="0" borderId="0" xfId="0" applyFont="1" applyProtection="1">
      <protection locked="0"/>
    </xf>
    <xf numFmtId="0" fontId="31" fillId="0" borderId="0" xfId="0" applyFont="1" applyProtection="1">
      <protection locked="0"/>
    </xf>
  </cellXfs>
  <cellStyles count="3">
    <cellStyle name="Millares" xfId="1" builtinId="3"/>
    <cellStyle name="Normal" xfId="0" builtinId="0"/>
    <cellStyle name="Normal 2" xfId="2" xr:uid="{6AB1FC76-BDFD-4BB2-B280-6777317BA394}"/>
  </cellStyles>
  <dxfs count="13">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DDC8282A-DCE1-44DB-A67F-4E6EC1F6CEF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0</xdr:row>
      <xdr:rowOff>0</xdr:rowOff>
    </xdr:from>
    <xdr:to>
      <xdr:col>1</xdr:col>
      <xdr:colOff>26621</xdr:colOff>
      <xdr:row>4</xdr:row>
      <xdr:rowOff>0</xdr:rowOff>
    </xdr:to>
    <xdr:pic>
      <xdr:nvPicPr>
        <xdr:cNvPr id="2" name="Imagen 1">
          <a:extLst>
            <a:ext uri="{FF2B5EF4-FFF2-40B4-BE49-F238E27FC236}">
              <a16:creationId xmlns:a16="http://schemas.microsoft.com/office/drawing/2014/main" id="{1B9D3C0D-08CA-4213-8458-E749742FED8D}"/>
            </a:ext>
          </a:extLst>
        </xdr:cNvPr>
        <xdr:cNvPicPr>
          <a:picLocks noChangeAspect="1"/>
        </xdr:cNvPicPr>
      </xdr:nvPicPr>
      <xdr:blipFill>
        <a:blip xmlns:r="http://schemas.openxmlformats.org/officeDocument/2006/relationships" r:embed="rId1"/>
        <a:stretch>
          <a:fillRect/>
        </a:stretch>
      </xdr:blipFill>
      <xdr:spPr>
        <a:xfrm>
          <a:off x="152399" y="0"/>
          <a:ext cx="931497" cy="952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5B6CD-DC68-498A-A7D9-A9EE5535EB20}" name="Tabla134" displayName="Tabla134" ref="A27:H30" totalsRowShown="0" headerRowDxfId="12" dataDxfId="11" headerRowBorderDxfId="9" tableBorderDxfId="10" totalsRowBorderDxfId="8">
  <autoFilter ref="A27:H30" xr:uid="{00000000-0009-0000-0100-000003000000}"/>
  <tableColumns count="8">
    <tableColumn id="1" xr3:uid="{63BDAFA6-FEAD-49EE-9122-06136FB3E1A1}" name="Producto" dataDxfId="7"/>
    <tableColumn id="2" xr3:uid="{DF9C5F43-2943-44A1-A773-7179993A9908}" name="Indicador" dataDxfId="6"/>
    <tableColumn id="3" xr3:uid="{7E40EB50-B1BD-483E-B098-31A8301F93BC}" name="Física_x000a_(A)" dataDxfId="5"/>
    <tableColumn id="4" xr3:uid="{4E25430A-C34F-4573-995D-FA721004A6EC}" name="Financiera_x000a_(B)" dataDxfId="4"/>
    <tableColumn id="9" xr3:uid="{B31502F4-6A82-48E5-8B16-AA298AF793AC}" name="Física_x000a_(C)" dataDxfId="3"/>
    <tableColumn id="10" xr3:uid="{B75E2DF9-3A69-4789-89BC-62C2C0DBF2E6}" name="Financiera_x000a_(D)" dataDxfId="2"/>
    <tableColumn id="5" xr3:uid="{43BC41AA-3EA0-4E63-B3C6-B9F323EC2712}" name="Física _x000a_(E)" dataDxfId="1"/>
    <tableColumn id="6" xr3:uid="{8131274B-1B05-41E6-A8DA-B09122233CD9}" name="Financiera _x000a_ (F)"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4B0E4-ADA1-4E96-9A99-D877147AD93D}">
  <dimension ref="A1:AQ52"/>
  <sheetViews>
    <sheetView tabSelected="1" view="pageBreakPreview" topLeftCell="A14" zoomScale="130" zoomScaleNormal="100" zoomScaleSheetLayoutView="130" workbookViewId="0">
      <selection activeCell="A17" activeCellId="2" sqref="I5 B9:H9 A17"/>
    </sheetView>
  </sheetViews>
  <sheetFormatPr baseColWidth="10" defaultColWidth="11.42578125" defaultRowHeight="15" x14ac:dyDescent="0.25"/>
  <cols>
    <col min="1" max="1" width="15.85546875" style="24" customWidth="1"/>
    <col min="2" max="2" width="13.7109375" style="24" customWidth="1"/>
    <col min="3" max="3" width="8.42578125" style="24" customWidth="1"/>
    <col min="4" max="4" width="15.7109375" style="24" customWidth="1"/>
    <col min="5" max="5" width="8.5703125" style="24" customWidth="1"/>
    <col min="6" max="6" width="15" style="24" customWidth="1"/>
    <col min="7" max="7" width="7.85546875" style="24" customWidth="1"/>
    <col min="8" max="8" width="23.42578125" style="24" customWidth="1"/>
    <col min="9" max="9" width="11.42578125" style="24"/>
  </cols>
  <sheetData>
    <row r="1" spans="1:35" ht="39.75" customHeight="1" x14ac:dyDescent="0.25">
      <c r="A1" s="1"/>
      <c r="B1" s="2" t="s">
        <v>0</v>
      </c>
      <c r="C1" s="2"/>
      <c r="D1" s="2"/>
      <c r="E1" s="2"/>
      <c r="F1" s="2"/>
      <c r="G1" s="2"/>
      <c r="H1" s="2"/>
      <c r="I1" s="3"/>
    </row>
    <row r="2" spans="1:35" ht="17.25" customHeight="1" x14ac:dyDescent="0.25">
      <c r="A2" s="4"/>
      <c r="B2" s="5" t="s">
        <v>1</v>
      </c>
      <c r="C2" s="5"/>
      <c r="D2" s="5"/>
      <c r="E2" s="5"/>
      <c r="F2" s="5"/>
      <c r="G2" s="5"/>
      <c r="H2" s="5"/>
      <c r="I2" s="3"/>
    </row>
    <row r="3" spans="1:35" x14ac:dyDescent="0.25">
      <c r="A3" s="6"/>
      <c r="B3" s="7"/>
      <c r="C3" s="7"/>
      <c r="D3" s="7"/>
      <c r="E3" s="7"/>
      <c r="F3" s="7"/>
      <c r="G3" s="7"/>
      <c r="H3" s="7"/>
      <c r="I3" s="3"/>
    </row>
    <row r="4" spans="1:35" ht="3" customHeight="1" x14ac:dyDescent="0.25">
      <c r="A4" s="8"/>
      <c r="B4" s="9"/>
      <c r="C4" s="9"/>
      <c r="D4" s="9"/>
      <c r="E4" s="9"/>
      <c r="F4" s="9"/>
      <c r="G4" s="9"/>
      <c r="H4" s="9"/>
      <c r="I4" s="3"/>
    </row>
    <row r="5" spans="1:35" ht="15.75" x14ac:dyDescent="0.25">
      <c r="A5" s="10" t="s">
        <v>2</v>
      </c>
      <c r="B5" s="11"/>
      <c r="C5" s="11"/>
      <c r="D5" s="11"/>
      <c r="E5" s="11"/>
      <c r="F5" s="11"/>
      <c r="G5" s="11"/>
      <c r="H5" s="11"/>
      <c r="I5" s="3"/>
    </row>
    <row r="6" spans="1:35" x14ac:dyDescent="0.25">
      <c r="A6" s="12" t="s">
        <v>3</v>
      </c>
      <c r="B6" s="13"/>
      <c r="C6" s="13"/>
      <c r="D6" s="13"/>
      <c r="E6" s="13"/>
      <c r="F6" s="13"/>
      <c r="G6" s="13"/>
      <c r="H6" s="14"/>
      <c r="I6" s="3"/>
    </row>
    <row r="7" spans="1:35" ht="15" customHeight="1" x14ac:dyDescent="0.25">
      <c r="A7" s="15" t="s">
        <v>4</v>
      </c>
      <c r="B7" s="13" t="s">
        <v>5</v>
      </c>
      <c r="C7" s="13"/>
      <c r="D7" s="13"/>
      <c r="E7" s="13"/>
      <c r="F7" s="13"/>
      <c r="G7" s="13"/>
      <c r="H7" s="13"/>
      <c r="I7" s="16"/>
      <c r="J7" s="16"/>
      <c r="K7" s="16"/>
      <c r="L7" s="16"/>
      <c r="M7" s="16"/>
      <c r="N7" s="16"/>
      <c r="O7" s="16"/>
      <c r="P7" s="16"/>
      <c r="Q7" s="16"/>
      <c r="R7" s="16"/>
      <c r="S7" s="16"/>
      <c r="T7" s="16"/>
      <c r="U7" s="16"/>
      <c r="V7" s="16"/>
      <c r="W7" s="16"/>
      <c r="X7" s="16"/>
      <c r="Y7" s="16"/>
      <c r="Z7" s="16"/>
      <c r="AA7" s="16"/>
      <c r="AB7" s="16"/>
      <c r="AC7" s="16"/>
      <c r="AD7" s="17"/>
    </row>
    <row r="8" spans="1:35" ht="15" customHeight="1" x14ac:dyDescent="0.25">
      <c r="A8" s="18" t="s">
        <v>6</v>
      </c>
      <c r="B8" s="13" t="s">
        <v>7</v>
      </c>
      <c r="C8" s="13"/>
      <c r="D8" s="13"/>
      <c r="E8" s="13"/>
      <c r="F8" s="13"/>
      <c r="G8" s="13"/>
      <c r="H8" s="13"/>
      <c r="I8" s="16"/>
      <c r="J8" s="16"/>
      <c r="K8" s="16"/>
      <c r="L8" s="16"/>
      <c r="M8" s="16"/>
      <c r="N8" s="16"/>
      <c r="O8" s="16"/>
      <c r="P8" s="16"/>
      <c r="Q8" s="16"/>
      <c r="R8" s="16"/>
      <c r="S8" s="16"/>
      <c r="T8" s="16"/>
      <c r="U8" s="16"/>
      <c r="V8" s="16"/>
      <c r="W8" s="16"/>
      <c r="X8" s="16"/>
      <c r="Y8" s="16"/>
      <c r="Z8" s="16"/>
      <c r="AA8" s="16"/>
      <c r="AB8" s="16"/>
      <c r="AC8" s="16"/>
      <c r="AD8" s="17"/>
    </row>
    <row r="9" spans="1:35" ht="15" customHeight="1" x14ac:dyDescent="0.25">
      <c r="A9" s="18" t="s">
        <v>8</v>
      </c>
      <c r="B9" s="19">
        <v>1</v>
      </c>
      <c r="C9" s="19"/>
      <c r="D9" s="19"/>
      <c r="E9" s="19"/>
      <c r="F9" s="19"/>
      <c r="G9" s="19"/>
      <c r="H9" s="19"/>
      <c r="I9" s="16"/>
      <c r="J9" s="16"/>
      <c r="K9" s="16"/>
      <c r="L9" s="16"/>
      <c r="M9" s="16"/>
      <c r="N9" s="16"/>
      <c r="O9" s="16"/>
      <c r="P9" s="16"/>
      <c r="Q9" s="16"/>
      <c r="R9" s="16"/>
      <c r="S9" s="16"/>
      <c r="T9" s="16"/>
      <c r="U9" s="16"/>
      <c r="V9" s="16"/>
      <c r="W9" s="16"/>
      <c r="X9" s="16"/>
      <c r="Y9" s="16"/>
      <c r="Z9" s="16"/>
      <c r="AA9" s="16"/>
      <c r="AB9" s="16"/>
      <c r="AC9" s="16"/>
      <c r="AD9" s="17"/>
    </row>
    <row r="10" spans="1:35" ht="42.6" customHeight="1" x14ac:dyDescent="0.25">
      <c r="A10" s="15" t="s">
        <v>9</v>
      </c>
      <c r="B10" s="12" t="s">
        <v>10</v>
      </c>
      <c r="C10" s="12"/>
      <c r="D10" s="12"/>
      <c r="E10" s="12"/>
      <c r="F10" s="12"/>
      <c r="G10" s="12"/>
      <c r="H10" s="12"/>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1:35" ht="55.5" customHeight="1" x14ac:dyDescent="0.25">
      <c r="A11" s="21" t="s">
        <v>11</v>
      </c>
      <c r="B11" s="22" t="s">
        <v>12</v>
      </c>
      <c r="C11" s="22"/>
      <c r="D11" s="22"/>
      <c r="E11" s="22"/>
      <c r="F11" s="22"/>
      <c r="G11" s="22"/>
      <c r="H11" s="22"/>
      <c r="I11" s="23"/>
      <c r="J11" s="23"/>
      <c r="K11" s="23"/>
      <c r="L11" s="23"/>
      <c r="M11" s="23"/>
      <c r="N11" s="23"/>
      <c r="O11" s="23"/>
      <c r="P11" s="23"/>
      <c r="Q11" s="23"/>
      <c r="R11" s="23"/>
      <c r="S11" s="23"/>
      <c r="T11" s="23"/>
      <c r="U11" s="23"/>
      <c r="V11" s="23"/>
      <c r="W11" s="23"/>
      <c r="X11" s="23"/>
    </row>
    <row r="12" spans="1:35" ht="15.75" x14ac:dyDescent="0.25">
      <c r="A12" s="10" t="s">
        <v>13</v>
      </c>
      <c r="B12" s="11"/>
      <c r="C12" s="11"/>
      <c r="D12" s="11"/>
      <c r="E12" s="11"/>
      <c r="F12" s="11"/>
      <c r="G12" s="11"/>
      <c r="H12" s="11"/>
    </row>
    <row r="13" spans="1:35" ht="27.75" customHeight="1" x14ac:dyDescent="0.25">
      <c r="A13" s="25" t="s">
        <v>14</v>
      </c>
      <c r="B13" s="26">
        <v>1</v>
      </c>
      <c r="C13" s="27" t="s">
        <v>15</v>
      </c>
      <c r="D13" s="28"/>
      <c r="E13" s="28"/>
      <c r="F13" s="28"/>
      <c r="G13" s="28"/>
      <c r="H13" s="29"/>
    </row>
    <row r="14" spans="1:35" ht="26.25" customHeight="1" x14ac:dyDescent="0.25">
      <c r="A14" s="25" t="s">
        <v>16</v>
      </c>
      <c r="B14" s="30">
        <v>1.2</v>
      </c>
      <c r="C14" s="31" t="s">
        <v>17</v>
      </c>
      <c r="D14" s="32"/>
      <c r="E14" s="32"/>
      <c r="F14" s="32"/>
      <c r="G14" s="32"/>
      <c r="H14" s="33"/>
    </row>
    <row r="15" spans="1:35" ht="58.5" customHeight="1" x14ac:dyDescent="0.25">
      <c r="A15" s="34" t="s">
        <v>18</v>
      </c>
      <c r="B15" s="35" t="s">
        <v>19</v>
      </c>
      <c r="C15" s="36" t="s">
        <v>20</v>
      </c>
      <c r="D15" s="37"/>
      <c r="E15" s="37"/>
      <c r="F15" s="37"/>
      <c r="G15" s="37"/>
      <c r="H15" s="37"/>
      <c r="I15" s="38"/>
      <c r="J15" s="38"/>
      <c r="K15" s="38"/>
      <c r="L15" s="38"/>
      <c r="M15" s="38"/>
      <c r="N15" s="38"/>
      <c r="O15" s="38"/>
      <c r="P15" s="38"/>
      <c r="Q15" s="38"/>
      <c r="R15" s="38"/>
      <c r="S15" s="38"/>
      <c r="T15" s="38"/>
      <c r="U15" s="38"/>
      <c r="V15" s="38"/>
      <c r="W15" s="38"/>
      <c r="X15" s="38"/>
      <c r="Y15" s="38"/>
    </row>
    <row r="16" spans="1:35" ht="15.75" x14ac:dyDescent="0.25">
      <c r="A16" s="10" t="s">
        <v>21</v>
      </c>
      <c r="B16" s="11"/>
      <c r="C16" s="11"/>
      <c r="D16" s="11"/>
      <c r="E16" s="11"/>
      <c r="F16" s="11"/>
      <c r="G16" s="11"/>
      <c r="H16" s="11"/>
    </row>
    <row r="17" spans="1:27" ht="29.25" customHeight="1" x14ac:dyDescent="0.25">
      <c r="A17" s="25" t="s">
        <v>22</v>
      </c>
      <c r="B17" s="39" t="s">
        <v>23</v>
      </c>
      <c r="I17" s="39"/>
      <c r="J17" s="39"/>
      <c r="K17" s="39"/>
      <c r="L17" s="39"/>
      <c r="M17" s="39"/>
      <c r="N17" s="39"/>
      <c r="O17" s="39"/>
      <c r="P17" s="39"/>
      <c r="Q17" s="39"/>
      <c r="R17" s="39"/>
      <c r="S17" s="39"/>
      <c r="T17" s="39"/>
      <c r="U17" s="39"/>
      <c r="V17" s="39"/>
      <c r="W17" s="39"/>
      <c r="X17" s="39"/>
      <c r="Y17" s="39"/>
      <c r="Z17" s="39"/>
      <c r="AA17" s="39"/>
    </row>
    <row r="18" spans="1:27" ht="43.5" customHeight="1" x14ac:dyDescent="0.25">
      <c r="A18" s="34" t="s">
        <v>24</v>
      </c>
      <c r="B18" s="40" t="s">
        <v>25</v>
      </c>
      <c r="C18" s="40"/>
      <c r="D18" s="40"/>
      <c r="E18" s="40"/>
      <c r="F18" s="40"/>
      <c r="G18" s="40"/>
      <c r="H18" s="40"/>
    </row>
    <row r="19" spans="1:27" ht="26.25" customHeight="1" x14ac:dyDescent="0.25">
      <c r="A19" s="34" t="s">
        <v>26</v>
      </c>
      <c r="B19" s="39" t="s">
        <v>27</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27" customHeight="1" x14ac:dyDescent="0.25">
      <c r="A20" s="41" t="s">
        <v>28</v>
      </c>
      <c r="B20" s="40" t="s">
        <v>29</v>
      </c>
      <c r="C20" s="40"/>
      <c r="D20" s="40"/>
      <c r="E20" s="40"/>
      <c r="F20" s="40"/>
      <c r="G20" s="40"/>
      <c r="H20" s="39"/>
      <c r="I20" s="39"/>
      <c r="J20" s="39"/>
      <c r="K20" s="39"/>
      <c r="L20" s="39"/>
      <c r="M20" s="39"/>
      <c r="N20" s="39"/>
      <c r="O20" s="39"/>
      <c r="P20" s="39"/>
      <c r="Q20" s="39"/>
      <c r="R20" s="39"/>
      <c r="S20" s="39"/>
      <c r="T20" s="39"/>
      <c r="U20" s="39"/>
      <c r="V20" s="39"/>
      <c r="W20" s="39"/>
      <c r="X20" s="39"/>
      <c r="Y20" s="39"/>
      <c r="Z20" s="39"/>
      <c r="AA20" s="39"/>
    </row>
    <row r="21" spans="1:27" ht="15.75" x14ac:dyDescent="0.25">
      <c r="A21" s="11" t="s">
        <v>30</v>
      </c>
      <c r="B21" s="11"/>
      <c r="C21" s="11"/>
      <c r="D21" s="11"/>
      <c r="E21" s="11"/>
      <c r="F21" s="11"/>
      <c r="G21" s="11"/>
      <c r="H21" s="11"/>
    </row>
    <row r="22" spans="1:27" ht="15.75" x14ac:dyDescent="0.25">
      <c r="A22" s="42" t="s">
        <v>31</v>
      </c>
      <c r="B22" s="42"/>
      <c r="C22" s="42"/>
      <c r="D22" s="42"/>
      <c r="E22" s="42"/>
      <c r="F22" s="42"/>
      <c r="G22" s="42"/>
      <c r="H22" s="42"/>
      <c r="I22" s="3"/>
    </row>
    <row r="23" spans="1:27" ht="27" customHeight="1" x14ac:dyDescent="0.25">
      <c r="A23" s="43" t="s">
        <v>32</v>
      </c>
      <c r="B23" s="43"/>
      <c r="C23" s="43" t="s">
        <v>33</v>
      </c>
      <c r="D23" s="43"/>
      <c r="E23" s="43"/>
      <c r="F23" s="43" t="s">
        <v>34</v>
      </c>
      <c r="G23" s="43"/>
      <c r="H23" s="43"/>
    </row>
    <row r="24" spans="1:27" x14ac:dyDescent="0.25">
      <c r="A24" s="44"/>
      <c r="B24" s="44"/>
      <c r="C24" s="44"/>
      <c r="D24" s="44"/>
      <c r="E24" s="44"/>
      <c r="F24" s="44"/>
      <c r="G24" s="44"/>
      <c r="H24" s="44"/>
    </row>
    <row r="25" spans="1:27" ht="15.75" x14ac:dyDescent="0.25">
      <c r="A25" s="42" t="s">
        <v>35</v>
      </c>
      <c r="B25" s="42"/>
      <c r="C25" s="42"/>
      <c r="D25" s="42"/>
      <c r="E25" s="42"/>
      <c r="F25" s="42"/>
      <c r="G25" s="42"/>
      <c r="H25" s="42"/>
      <c r="I25" s="3"/>
    </row>
    <row r="26" spans="1:27" x14ac:dyDescent="0.25">
      <c r="A26"/>
      <c r="B26"/>
      <c r="C26" s="45" t="s">
        <v>36</v>
      </c>
      <c r="D26" s="46"/>
      <c r="E26" s="45" t="s">
        <v>37</v>
      </c>
      <c r="F26" s="46"/>
      <c r="G26" s="45" t="s">
        <v>38</v>
      </c>
      <c r="H26" s="45"/>
    </row>
    <row r="27" spans="1:27" ht="49.5" customHeight="1" x14ac:dyDescent="0.25">
      <c r="A27" s="47" t="s">
        <v>39</v>
      </c>
      <c r="B27" s="47" t="s">
        <v>40</v>
      </c>
      <c r="C27" s="47" t="s">
        <v>41</v>
      </c>
      <c r="D27" s="47" t="s">
        <v>42</v>
      </c>
      <c r="E27" s="47" t="s">
        <v>43</v>
      </c>
      <c r="F27" s="47" t="s">
        <v>44</v>
      </c>
      <c r="G27" s="47" t="s">
        <v>45</v>
      </c>
      <c r="H27" s="47" t="s">
        <v>46</v>
      </c>
    </row>
    <row r="28" spans="1:27" ht="47.1" customHeight="1" x14ac:dyDescent="0.25">
      <c r="A28" s="48" t="s">
        <v>47</v>
      </c>
      <c r="B28" s="49" t="s">
        <v>48</v>
      </c>
      <c r="C28" s="50">
        <v>493799</v>
      </c>
      <c r="D28" s="51">
        <v>4705542179</v>
      </c>
      <c r="E28" s="50">
        <v>246900</v>
      </c>
      <c r="F28" s="51">
        <v>1176385545</v>
      </c>
      <c r="G28" s="52">
        <v>382387</v>
      </c>
      <c r="H28" s="51">
        <f>1176385545+1176385545</f>
        <v>2352771090</v>
      </c>
    </row>
    <row r="29" spans="1:27" ht="37.5" customHeight="1" x14ac:dyDescent="0.25">
      <c r="A29" s="48" t="s">
        <v>49</v>
      </c>
      <c r="B29" s="49" t="s">
        <v>50</v>
      </c>
      <c r="C29" s="50">
        <v>317205</v>
      </c>
      <c r="D29" s="51">
        <v>685919916</v>
      </c>
      <c r="E29" s="50">
        <v>158602</v>
      </c>
      <c r="F29" s="51">
        <v>171479979</v>
      </c>
      <c r="G29" s="53">
        <v>319254</v>
      </c>
      <c r="H29" s="51">
        <f>171479979+171479979</f>
        <v>342959958</v>
      </c>
    </row>
    <row r="30" spans="1:27" ht="54.75" customHeight="1" x14ac:dyDescent="0.25">
      <c r="A30" s="48" t="s">
        <v>51</v>
      </c>
      <c r="B30" s="49" t="s">
        <v>52</v>
      </c>
      <c r="C30" s="53">
        <v>708</v>
      </c>
      <c r="D30" s="51">
        <v>100616983</v>
      </c>
      <c r="E30" s="53">
        <v>354</v>
      </c>
      <c r="F30" s="51">
        <v>25154246</v>
      </c>
      <c r="G30" s="53">
        <v>517</v>
      </c>
      <c r="H30" s="51">
        <f>25154246+25154246</f>
        <v>50308492</v>
      </c>
    </row>
    <row r="31" spans="1:27" ht="15.75" x14ac:dyDescent="0.25">
      <c r="A31" s="10" t="s">
        <v>53</v>
      </c>
      <c r="B31" s="11"/>
      <c r="C31" s="11"/>
      <c r="D31" s="11"/>
      <c r="E31" s="11"/>
      <c r="F31" s="11"/>
      <c r="G31" s="11"/>
      <c r="H31" s="11"/>
    </row>
    <row r="32" spans="1:27" ht="15.75" x14ac:dyDescent="0.25">
      <c r="A32" s="54" t="s">
        <v>54</v>
      </c>
      <c r="B32" s="42"/>
      <c r="C32" s="42"/>
      <c r="D32" s="42"/>
      <c r="E32" s="42"/>
      <c r="F32" s="42"/>
      <c r="G32" s="42"/>
      <c r="H32" s="42"/>
      <c r="I32" s="3"/>
    </row>
    <row r="33" spans="1:43" ht="30.75" customHeight="1" x14ac:dyDescent="0.25">
      <c r="A33" s="55" t="s">
        <v>55</v>
      </c>
      <c r="B33" s="56" t="s">
        <v>56</v>
      </c>
      <c r="C33" s="56"/>
      <c r="D33" s="56"/>
      <c r="E33" s="56"/>
      <c r="F33" s="56"/>
      <c r="G33" s="56"/>
      <c r="H33" s="56"/>
    </row>
    <row r="34" spans="1:43" ht="48" hidden="1" customHeight="1" x14ac:dyDescent="0.25">
      <c r="A34" s="55" t="s">
        <v>57</v>
      </c>
      <c r="B34" s="57" t="s">
        <v>58</v>
      </c>
      <c r="C34" s="57"/>
      <c r="D34" s="57"/>
      <c r="E34" s="57"/>
      <c r="F34" s="57"/>
      <c r="G34" s="57"/>
      <c r="H34" s="57"/>
      <c r="I34" s="58"/>
      <c r="J34" s="58"/>
      <c r="K34" s="58"/>
      <c r="L34" s="58"/>
      <c r="M34" s="58"/>
      <c r="N34" s="58"/>
      <c r="O34" s="58"/>
      <c r="P34" s="58"/>
      <c r="Q34" s="58"/>
      <c r="R34" s="58"/>
      <c r="S34" s="58"/>
      <c r="T34" s="58"/>
      <c r="U34" s="58"/>
      <c r="V34" s="58"/>
      <c r="W34" s="58"/>
      <c r="X34" s="58"/>
    </row>
    <row r="35" spans="1:43" ht="107.45" customHeight="1" x14ac:dyDescent="0.25">
      <c r="A35" s="55" t="s">
        <v>59</v>
      </c>
      <c r="B35" s="57" t="s">
        <v>60</v>
      </c>
      <c r="C35" s="57"/>
      <c r="D35" s="57"/>
      <c r="E35" s="57"/>
      <c r="F35" s="57"/>
      <c r="G35" s="57"/>
      <c r="H35" s="57"/>
      <c r="I35" s="59"/>
      <c r="J35" s="59"/>
      <c r="K35" s="59"/>
      <c r="L35" s="59"/>
      <c r="M35" s="59"/>
      <c r="N35" s="59"/>
      <c r="O35" s="59"/>
      <c r="P35" s="59"/>
      <c r="Q35" s="59"/>
      <c r="R35" s="59"/>
      <c r="S35" s="59"/>
      <c r="T35" s="59"/>
      <c r="U35" s="59"/>
      <c r="V35" s="59"/>
      <c r="W35" s="59"/>
      <c r="X35" s="59"/>
    </row>
    <row r="36" spans="1:43" ht="90.95" customHeight="1" x14ac:dyDescent="0.25">
      <c r="A36" s="55" t="s">
        <v>61</v>
      </c>
      <c r="B36" s="60" t="s">
        <v>62</v>
      </c>
      <c r="C36" s="61"/>
      <c r="D36" s="61"/>
      <c r="E36" s="61"/>
      <c r="F36" s="61"/>
      <c r="G36" s="61"/>
      <c r="H36" s="61"/>
      <c r="I36" s="59"/>
      <c r="J36" s="59"/>
      <c r="K36" s="59"/>
      <c r="L36" s="59"/>
      <c r="M36" s="59"/>
      <c r="N36" s="59"/>
      <c r="O36" s="59"/>
      <c r="P36" s="59"/>
      <c r="Q36" s="59"/>
      <c r="R36" s="59"/>
      <c r="S36" s="59"/>
      <c r="T36" s="59"/>
      <c r="U36" s="59"/>
      <c r="V36" s="59"/>
      <c r="W36" s="59"/>
      <c r="X36" s="59"/>
    </row>
    <row r="37" spans="1:43" ht="37.5" customHeight="1" x14ac:dyDescent="0.25">
      <c r="A37" s="55" t="s">
        <v>55</v>
      </c>
      <c r="B37" s="62" t="s">
        <v>63</v>
      </c>
      <c r="C37" s="63"/>
      <c r="D37" s="63"/>
      <c r="E37" s="63"/>
      <c r="F37" s="63"/>
      <c r="G37" s="63"/>
      <c r="H37" s="64"/>
      <c r="I37" s="65"/>
      <c r="J37" s="65"/>
      <c r="K37" s="66"/>
      <c r="L37" s="66"/>
      <c r="M37" s="66"/>
      <c r="N37" s="66"/>
      <c r="O37" s="66"/>
      <c r="P37" s="66"/>
      <c r="Q37" s="66"/>
      <c r="R37" s="66"/>
      <c r="S37" s="66"/>
      <c r="T37" s="66"/>
      <c r="U37" s="66"/>
      <c r="V37" s="66"/>
      <c r="W37" s="66"/>
      <c r="X37" s="66"/>
    </row>
    <row r="38" spans="1:43" ht="39" customHeight="1" x14ac:dyDescent="0.25">
      <c r="A38" s="55" t="s">
        <v>57</v>
      </c>
      <c r="B38" s="67" t="s">
        <v>64</v>
      </c>
      <c r="C38" s="67"/>
      <c r="D38" s="67"/>
      <c r="E38" s="67"/>
      <c r="F38" s="67"/>
      <c r="G38" s="67"/>
      <c r="H38" s="67"/>
      <c r="I38" s="66"/>
      <c r="J38" s="66"/>
      <c r="K38" s="66"/>
      <c r="L38" s="66"/>
      <c r="M38" s="66"/>
      <c r="N38" s="66"/>
      <c r="O38" s="66"/>
      <c r="P38" s="66"/>
      <c r="Q38" s="66"/>
      <c r="R38" s="66"/>
      <c r="S38" s="66"/>
      <c r="T38" s="66"/>
      <c r="U38" s="66"/>
      <c r="V38" s="66"/>
      <c r="W38" s="66"/>
      <c r="X38" s="66"/>
    </row>
    <row r="39" spans="1:43" ht="97.5" customHeight="1" x14ac:dyDescent="0.25">
      <c r="A39" s="55" t="s">
        <v>59</v>
      </c>
      <c r="B39" s="67" t="s">
        <v>65</v>
      </c>
      <c r="C39" s="67"/>
      <c r="D39" s="67"/>
      <c r="E39" s="67"/>
      <c r="F39" s="67"/>
      <c r="G39" s="67"/>
      <c r="H39" s="67"/>
      <c r="I39" s="66"/>
      <c r="J39" s="66"/>
      <c r="K39" s="66"/>
      <c r="L39" s="66"/>
      <c r="M39" s="66"/>
      <c r="N39" s="66"/>
      <c r="O39" s="66"/>
      <c r="P39" s="66"/>
      <c r="Q39" s="66"/>
      <c r="R39" s="66"/>
      <c r="S39" s="66"/>
      <c r="T39" s="66"/>
      <c r="U39" s="66"/>
      <c r="V39" s="66"/>
      <c r="W39" s="66"/>
      <c r="X39" s="66"/>
    </row>
    <row r="40" spans="1:43" ht="69.95" customHeight="1" x14ac:dyDescent="0.25">
      <c r="A40" s="55" t="s">
        <v>61</v>
      </c>
      <c r="B40" s="57" t="s">
        <v>66</v>
      </c>
      <c r="C40" s="57"/>
      <c r="D40" s="57"/>
      <c r="E40" s="57"/>
      <c r="F40" s="57"/>
      <c r="G40" s="57"/>
      <c r="H40" s="57"/>
      <c r="I40" s="66"/>
      <c r="J40" s="66"/>
      <c r="K40" s="66"/>
      <c r="L40" s="66"/>
      <c r="M40" s="66"/>
      <c r="N40" s="66"/>
      <c r="O40" s="66"/>
      <c r="P40" s="66"/>
      <c r="Q40" s="66"/>
      <c r="R40" s="66"/>
      <c r="S40" s="66"/>
      <c r="T40" s="66"/>
      <c r="U40" s="66"/>
      <c r="V40" s="66"/>
      <c r="W40" s="66"/>
      <c r="X40" s="66"/>
    </row>
    <row r="41" spans="1:43" ht="33" customHeight="1" x14ac:dyDescent="0.25">
      <c r="A41" s="55" t="s">
        <v>55</v>
      </c>
      <c r="B41" s="68" t="s">
        <v>67</v>
      </c>
      <c r="C41" s="69"/>
      <c r="D41" s="69"/>
      <c r="E41" s="69"/>
      <c r="F41" s="69"/>
      <c r="G41" s="69"/>
      <c r="H41" s="69"/>
      <c r="I41" s="70"/>
      <c r="J41" s="70"/>
      <c r="K41" s="70"/>
      <c r="L41" s="66"/>
      <c r="M41" s="66"/>
      <c r="N41" s="66"/>
      <c r="O41" s="66"/>
      <c r="P41" s="66"/>
      <c r="Q41" s="66"/>
      <c r="R41" s="66"/>
      <c r="S41" s="66"/>
      <c r="T41" s="66"/>
      <c r="U41" s="66"/>
      <c r="V41" s="66"/>
      <c r="W41" s="66"/>
      <c r="X41" s="66"/>
    </row>
    <row r="42" spans="1:43" ht="77.099999999999994" customHeight="1" x14ac:dyDescent="0.25">
      <c r="A42" s="55" t="s">
        <v>57</v>
      </c>
      <c r="B42" s="57" t="s">
        <v>68</v>
      </c>
      <c r="C42" s="57"/>
      <c r="D42" s="57"/>
      <c r="E42" s="57"/>
      <c r="F42" s="57"/>
      <c r="G42" s="57"/>
      <c r="H42" s="57"/>
      <c r="I42" s="40"/>
      <c r="J42" s="40"/>
      <c r="K42" s="40"/>
      <c r="L42" s="40"/>
      <c r="M42" s="40"/>
      <c r="N42" s="40"/>
      <c r="O42" s="40"/>
      <c r="P42" s="40"/>
      <c r="Q42" s="40"/>
      <c r="R42" s="40"/>
      <c r="S42" s="40"/>
      <c r="T42" s="40"/>
      <c r="U42" s="40"/>
      <c r="V42" s="40"/>
      <c r="W42" s="40"/>
      <c r="X42" s="40"/>
    </row>
    <row r="43" spans="1:43" ht="107.1" customHeight="1" x14ac:dyDescent="0.25">
      <c r="A43" s="55" t="s">
        <v>59</v>
      </c>
      <c r="B43" s="57" t="s">
        <v>69</v>
      </c>
      <c r="C43" s="57"/>
      <c r="D43" s="57"/>
      <c r="E43" s="57"/>
      <c r="F43" s="57"/>
      <c r="G43" s="57"/>
      <c r="H43" s="57"/>
      <c r="R43" s="40"/>
      <c r="S43" s="40"/>
      <c r="T43" s="40"/>
      <c r="U43" s="40"/>
      <c r="V43" s="40"/>
      <c r="W43" s="40"/>
      <c r="X43" s="40"/>
    </row>
    <row r="44" spans="1:43" ht="74.099999999999994" customHeight="1" x14ac:dyDescent="0.25">
      <c r="A44" s="55" t="s">
        <v>61</v>
      </c>
      <c r="B44" s="71" t="s">
        <v>70</v>
      </c>
      <c r="C44" s="71"/>
      <c r="D44" s="71"/>
      <c r="E44" s="71"/>
      <c r="F44" s="71"/>
      <c r="G44" s="71"/>
      <c r="H44" s="71"/>
      <c r="I44" s="40"/>
      <c r="J44" s="40"/>
      <c r="K44" s="40"/>
      <c r="L44" s="40"/>
      <c r="M44" s="40"/>
      <c r="N44" s="40"/>
      <c r="O44" s="40"/>
      <c r="P44" s="40"/>
      <c r="Q44" s="40"/>
      <c r="R44" s="40"/>
      <c r="S44" s="40"/>
      <c r="T44" s="40"/>
      <c r="U44" s="40"/>
      <c r="V44" s="40"/>
      <c r="W44" s="40"/>
      <c r="X44" s="66"/>
    </row>
    <row r="45" spans="1:43" ht="15.75" x14ac:dyDescent="0.25">
      <c r="A45" s="10" t="s">
        <v>71</v>
      </c>
      <c r="B45" s="11"/>
      <c r="C45" s="11"/>
      <c r="D45" s="11"/>
      <c r="E45" s="11"/>
      <c r="F45" s="11"/>
      <c r="G45" s="11"/>
      <c r="H45" s="11"/>
    </row>
    <row r="46" spans="1:43" ht="15.75" x14ac:dyDescent="0.25">
      <c r="A46" s="72" t="s">
        <v>72</v>
      </c>
      <c r="B46" s="73"/>
      <c r="C46" s="73"/>
      <c r="D46" s="73"/>
      <c r="E46" s="73"/>
      <c r="F46" s="73"/>
      <c r="G46" s="73"/>
      <c r="H46" s="73"/>
      <c r="I46" s="3"/>
    </row>
    <row r="47" spans="1:43" ht="69.599999999999994" customHeight="1" x14ac:dyDescent="0.25">
      <c r="A47" s="40" t="s">
        <v>73</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row>
    <row r="48" spans="1:43" ht="9.6" customHeight="1" x14ac:dyDescent="0.25">
      <c r="A48" s="74"/>
      <c r="B48" s="74"/>
      <c r="C48" s="74"/>
      <c r="D48" s="74"/>
      <c r="E48" s="74"/>
      <c r="F48" s="74"/>
      <c r="G48" s="74"/>
      <c r="H48" s="74"/>
    </row>
    <row r="49" spans="1:8" ht="11.45" customHeight="1" x14ac:dyDescent="0.25">
      <c r="A49" s="75" t="s">
        <v>74</v>
      </c>
      <c r="B49" s="75"/>
      <c r="C49" s="75"/>
      <c r="D49" s="75"/>
      <c r="E49" s="75"/>
      <c r="F49" s="75"/>
      <c r="G49" s="75"/>
      <c r="H49" s="75"/>
    </row>
    <row r="50" spans="1:8" x14ac:dyDescent="0.25">
      <c r="A50" s="76" t="s">
        <v>75</v>
      </c>
      <c r="B50" s="76"/>
      <c r="C50" s="77"/>
      <c r="D50" s="76" t="s">
        <v>76</v>
      </c>
      <c r="E50" s="76"/>
      <c r="F50" s="77"/>
      <c r="G50" s="77"/>
      <c r="H50" s="77"/>
    </row>
    <row r="51" spans="1:8" x14ac:dyDescent="0.25">
      <c r="A51" s="78" t="s">
        <v>77</v>
      </c>
      <c r="B51" s="78"/>
      <c r="D51" s="78" t="s">
        <v>78</v>
      </c>
      <c r="E51" s="78"/>
    </row>
    <row r="52" spans="1:8" x14ac:dyDescent="0.25">
      <c r="A52" s="79" t="s">
        <v>79</v>
      </c>
      <c r="B52" s="80"/>
      <c r="C52" s="80"/>
      <c r="D52" s="79" t="s">
        <v>80</v>
      </c>
    </row>
  </sheetData>
  <mergeCells count="60">
    <mergeCell ref="A48:H48"/>
    <mergeCell ref="A49:H49"/>
    <mergeCell ref="A50:B50"/>
    <mergeCell ref="D50:E50"/>
    <mergeCell ref="A51:B51"/>
    <mergeCell ref="D51:E51"/>
    <mergeCell ref="A46:H46"/>
    <mergeCell ref="A47:H47"/>
    <mergeCell ref="I47:P47"/>
    <mergeCell ref="Q47:Y47"/>
    <mergeCell ref="Z47:AH47"/>
    <mergeCell ref="AI47:AQ47"/>
    <mergeCell ref="B43:H43"/>
    <mergeCell ref="R43:X43"/>
    <mergeCell ref="B44:H44"/>
    <mergeCell ref="I44:Q44"/>
    <mergeCell ref="R44:W44"/>
    <mergeCell ref="A45:H45"/>
    <mergeCell ref="B39:H39"/>
    <mergeCell ref="B40:H40"/>
    <mergeCell ref="B41:H41"/>
    <mergeCell ref="B42:H42"/>
    <mergeCell ref="I42:Q42"/>
    <mergeCell ref="R42:X42"/>
    <mergeCell ref="B33:H33"/>
    <mergeCell ref="B34:H34"/>
    <mergeCell ref="B35:H35"/>
    <mergeCell ref="B36:H36"/>
    <mergeCell ref="B37:H37"/>
    <mergeCell ref="B38:H38"/>
    <mergeCell ref="A25:H25"/>
    <mergeCell ref="C26:D26"/>
    <mergeCell ref="E26:F26"/>
    <mergeCell ref="G26:H26"/>
    <mergeCell ref="A31:H31"/>
    <mergeCell ref="A32:H32"/>
    <mergeCell ref="A23:B23"/>
    <mergeCell ref="C23:E23"/>
    <mergeCell ref="F23:H23"/>
    <mergeCell ref="A24:B24"/>
    <mergeCell ref="C24:E24"/>
    <mergeCell ref="F24:H24"/>
    <mergeCell ref="C15:H15"/>
    <mergeCell ref="A16:H16"/>
    <mergeCell ref="B18:H18"/>
    <mergeCell ref="B20:G20"/>
    <mergeCell ref="A21:H21"/>
    <mergeCell ref="A22:H22"/>
    <mergeCell ref="B7:H7"/>
    <mergeCell ref="B8:H8"/>
    <mergeCell ref="B9:H9"/>
    <mergeCell ref="B10:H10"/>
    <mergeCell ref="B11:H11"/>
    <mergeCell ref="A12:H12"/>
    <mergeCell ref="B1:H1"/>
    <mergeCell ref="B2:H2"/>
    <mergeCell ref="A3:H3"/>
    <mergeCell ref="A4:H4"/>
    <mergeCell ref="A5:H5"/>
    <mergeCell ref="A6:H6"/>
  </mergeCells>
  <dataValidations count="15">
    <dataValidation allowBlank="1" showInputMessage="1" showErrorMessage="1" prompt="Monto ejecutado en el trimestre" sqref="H27:H30" xr:uid="{F28B03C0-D5E6-4E5B-8DC9-C705EE159EC9}"/>
    <dataValidation allowBlank="1" showInputMessage="1" showErrorMessage="1" prompt="Meta alcanzada en el trimestre" sqref="G27:G30" xr:uid="{CDB8FB28-27CB-4EE5-A3E2-AF0B2E877D4B}"/>
    <dataValidation allowBlank="1" showInputMessage="1" showErrorMessage="1" prompt="Nombre del indicador" sqref="B27:B30" xr:uid="{974B0DE3-9599-4E21-B12B-919B07563657}"/>
    <dataValidation allowBlank="1" showInputMessage="1" showErrorMessage="1" prompt="Nombre de cada producto" sqref="A27:A30" xr:uid="{FBC6BB1C-E6E3-47CD-B938-AC71F7A33AC7}"/>
    <dataValidation allowBlank="1" showInputMessage="1" showErrorMessage="1" prompt="Monto presupuestado para el producto" sqref="F27 E28:F30 D27:D30" xr:uid="{FE9A5290-7F32-4517-BD8D-8060E052A54B}"/>
    <dataValidation allowBlank="1" showInputMessage="1" showErrorMessage="1" prompt="Meta anual del indicador" sqref="E27 C27:C30" xr:uid="{D5B910BF-816B-4610-9510-82D06AE85D50}"/>
    <dataValidation allowBlank="1" showInputMessage="1" showErrorMessage="1" prompt="Presupuesto del programa" sqref="A24:C24 F24" xr:uid="{4D46E7F6-3B65-403A-B8F7-68523FA42762}"/>
    <dataValidation allowBlank="1" showInputMessage="1" showErrorMessage="1" prompt="1. Describir lo plasmado en el presupuesto_x000a_2. Describir lo alcanzado en términos financieros y de producción " sqref="B35" xr:uid="{F47BB26C-CC85-4B67-ABE0-13871176ADE7}"/>
    <dataValidation allowBlank="1" showInputMessage="1" showErrorMessage="1" prompt="¿En qué consiste el producto? su objetivo" sqref="B34" xr:uid="{748BEFF6-F610-4401-A317-9664851C86BF}"/>
    <dataValidation allowBlank="1" showInputMessage="1" showErrorMessage="1" prompt="Nombre del producto" sqref="B33:H33" xr:uid="{01729BD8-EFE3-4677-9D94-BA3A0C652CAF}"/>
    <dataValidation allowBlank="1" showInputMessage="1" showErrorMessage="1" prompt="¿A quién va dirigido el programa?, ¿qué característica tiene esta población que requiere ser beneficiada?" sqref="B19" xr:uid="{92A3B925-2FBD-41DD-B792-6ADEB4059028}"/>
    <dataValidation allowBlank="1" showInputMessage="1" prompt="Nombre del capítulo" sqref="B7:B9 C8:H9" xr:uid="{4C04730A-4995-488F-8A0F-8B65DF27A527}"/>
    <dataValidation allowBlank="1" sqref="A7" xr:uid="{7BE3C50A-3ED2-4537-AF2F-AB0E993137F9}"/>
    <dataValidation allowBlank="1" showInputMessage="1" showErrorMessage="1" prompt="Oportunidades de mejora identificadas" sqref="A48:H49" xr:uid="{CE393C38-6F9E-445F-9570-9417EE905A48}"/>
    <dataValidation allowBlank="1" showInputMessage="1" showErrorMessage="1" prompt="De existir desvío, explicar razones." sqref="B36:B44 C38:H40 C42:H43" xr:uid="{774C6096-6F73-47F5-9A88-06F2459A0AB0}"/>
  </dataValidations>
  <pageMargins left="0.65" right="0.7" top="0.75" bottom="0.75" header="0.3" footer="0.3"/>
  <pageSetup scale="78" orientation="portrait" r:id="rId1"/>
  <rowBreaks count="2" manualBreakCount="2">
    <brk id="30" max="7" man="1"/>
    <brk id="44" max="7"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Primer Semestre 2022 </vt:lpstr>
      <vt:lpstr>'Informe Primer Semestre 2022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Isnelda Rosmery Guzman de Jesus</dc:creator>
  <cp:lastModifiedBy>Isnelda Rosmery Guzman de Jesus</cp:lastModifiedBy>
  <dcterms:created xsi:type="dcterms:W3CDTF">2022-09-02T22:01:50Z</dcterms:created>
  <dcterms:modified xsi:type="dcterms:W3CDTF">2022-09-02T22:30:39Z</dcterms:modified>
</cp:coreProperties>
</file>