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ampena\Downloads\"/>
    </mc:Choice>
  </mc:AlternateContent>
  <xr:revisionPtr revIDLastSave="0" documentId="8_{902B86AB-8809-4BD2-BE02-9CB3A7B527C8}" xr6:coauthVersionLast="47" xr6:coauthVersionMax="47" xr10:uidLastSave="{00000000-0000-0000-0000-000000000000}"/>
  <bookViews>
    <workbookView xWindow="-108" yWindow="-108" windowWidth="23256" windowHeight="12456" xr2:uid="{DFB9DD51-5E7E-4DA3-8373-596A4DE916B9}"/>
  </bookViews>
  <sheets>
    <sheet name="PACC acta 32-2023" sheetId="1" r:id="rId1"/>
  </sheets>
  <definedNames>
    <definedName name="_xlnm.Print_Area" localSheetId="0">'PACC acta 32-2023'!$B:$H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1" l="1"/>
  <c r="F73" i="1"/>
  <c r="E73" i="1"/>
  <c r="D73" i="1"/>
  <c r="C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73" i="1" l="1"/>
</calcChain>
</file>

<file path=xl/sharedStrings.xml><?xml version="1.0" encoding="utf-8"?>
<sst xmlns="http://schemas.openxmlformats.org/spreadsheetml/2006/main" count="76" uniqueCount="75">
  <si>
    <t>Comparación Precios</t>
  </si>
  <si>
    <t>Compra Menor</t>
  </si>
  <si>
    <t>Compra Simple</t>
  </si>
  <si>
    <t>Excepciones</t>
  </si>
  <si>
    <t>Licitaciones Públicas Nacionales</t>
  </si>
  <si>
    <t>Total general</t>
  </si>
  <si>
    <t>Acabados textiles</t>
  </si>
  <si>
    <t>Alimentos y bebidas para personas</t>
  </si>
  <si>
    <t>Alquiler de equipo de comunicación</t>
  </si>
  <si>
    <t>Alquiler de equipo de tecnología y almacenamiento de datos</t>
  </si>
  <si>
    <t>Alquileres de equipos de transporte, tracción y elevación</t>
  </si>
  <si>
    <t>Alquileres y rentas de edificaciones y locales</t>
  </si>
  <si>
    <t>Calzados</t>
  </si>
  <si>
    <t>Cámaras fotográficas y de video</t>
  </si>
  <si>
    <t>Electrodomésticos</t>
  </si>
  <si>
    <t>Equipo de generación eléctrica y a fines</t>
  </si>
  <si>
    <t>Equipos de seguridad</t>
  </si>
  <si>
    <t>Equipos de tecnología de la información y comunicación</t>
  </si>
  <si>
    <t>Equipos y Aparatos Audiovisuales</t>
  </si>
  <si>
    <t>Estructuras metálicas acabadas</t>
  </si>
  <si>
    <t>Eventos generales</t>
  </si>
  <si>
    <t>Fumigación</t>
  </si>
  <si>
    <t>Gasoil</t>
  </si>
  <si>
    <t>Gasolina</t>
  </si>
  <si>
    <t>Herramientas menores</t>
  </si>
  <si>
    <t>Impresión, encuadernación y rotulación</t>
  </si>
  <si>
    <t>Libros, revistas y periódicos</t>
  </si>
  <si>
    <t>Licencias Informáticas</t>
  </si>
  <si>
    <t>Limpieza e higiene</t>
  </si>
  <si>
    <t>Llantas y neumáticos</t>
  </si>
  <si>
    <t>Mantenimiento y reparación de equipo de comunicación y audiovisuales</t>
  </si>
  <si>
    <t>Mantenimiento y reparación de equipos de tecnología e información</t>
  </si>
  <si>
    <t>Mantenimiento y reparación de instalaciones eléctricas</t>
  </si>
  <si>
    <t>Mantenimiento y reparación de obras de ingeniería civil o infraestructura</t>
  </si>
  <si>
    <t>Mantenimiento y reparaciones menores en edificaciones</t>
  </si>
  <si>
    <t>Máquinas-herramientas</t>
  </si>
  <si>
    <t>Muebles, equipos de oficina y estantería</t>
  </si>
  <si>
    <t>Otras contrataciones de servicios</t>
  </si>
  <si>
    <t>Otras gratificaciones</t>
  </si>
  <si>
    <t>Otros mobiliarios y equipos no identificados precedentemente</t>
  </si>
  <si>
    <t>Otros servicios de mantenimiento y reparación de maquinaria y equipos, no identificados en los conceptos anteriores.</t>
  </si>
  <si>
    <t>Otros servicios técnicos profesionales</t>
  </si>
  <si>
    <t>Papel de escritorio</t>
  </si>
  <si>
    <t>Papel y cartón</t>
  </si>
  <si>
    <t>Pasajes y gastos de transporte</t>
  </si>
  <si>
    <t>Pinturas, lacas, barnices, diluyentes y absorbentes para  pinturas</t>
  </si>
  <si>
    <t>Plástico</t>
  </si>
  <si>
    <t>Prendas y accesorios de vestir</t>
  </si>
  <si>
    <t>Productos de artes gráficas</t>
  </si>
  <si>
    <t>Productos eléctricos y afines</t>
  </si>
  <si>
    <t>Productos forestales</t>
  </si>
  <si>
    <t>Productos medicinales para uso humano</t>
  </si>
  <si>
    <t>Productos químicos de uso personal y de laboratorios</t>
  </si>
  <si>
    <t>Productos y útiles de defensa y seguridad</t>
  </si>
  <si>
    <t>Productos y útiles diversos</t>
  </si>
  <si>
    <t>Productos y Útiles Varios  n.i.p</t>
  </si>
  <si>
    <t>Publicidad y propaganda</t>
  </si>
  <si>
    <t>Repuestos</t>
  </si>
  <si>
    <t>Servicio de internet y televisión por cable</t>
  </si>
  <si>
    <t>Servicios de capacitación</t>
  </si>
  <si>
    <t>Servicios de catering</t>
  </si>
  <si>
    <t>Servicios de informática y sistemas computarizados</t>
  </si>
  <si>
    <t>Servicios especiales de mantenimiento y reparación</t>
  </si>
  <si>
    <t>Servicios Técnicos y Profesionales</t>
  </si>
  <si>
    <t>Sistemas de climatización</t>
  </si>
  <si>
    <t>Útiles de cocina y comedor</t>
  </si>
  <si>
    <t>Útiles destinados a actividades deportivas, culturales y recreativas</t>
  </si>
  <si>
    <t>Útiles y materiales  de escritorio, oficina e informática</t>
  </si>
  <si>
    <t>Útiles y materiales de limpieza e higiene</t>
  </si>
  <si>
    <t>Viáticos fuera del país</t>
  </si>
  <si>
    <t>Descripción PACC</t>
  </si>
  <si>
    <t xml:space="preserve">Valores en RD$ </t>
  </si>
  <si>
    <t>Consolidado para el año 2023</t>
  </si>
  <si>
    <t>PLAN ANUAL DE COMPRAS Y CONTRATACIONES 2023</t>
  </si>
  <si>
    <t>Fecha actualización: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</si>
</sst>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b/>
      <sz val="10"/>
      <color theme="1"/>
      <name val="Montserrat"/>
    </font>
    <font>
      <sz val="10"/>
      <color theme="1"/>
      <name val="Montserrat"/>
    </font>
    <font>
      <sz val="10"/>
      <color rgb="FFFF0000"/>
      <name val="Montserrat"/>
    </font>
    <font>
      <b/>
      <sz val="10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0050DD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43" fontId="2" fillId="0" borderId="0" xfId="0" applyNumberFormat="1" applyFont="1"/>
    <xf numFmtId="0" fontId="2" fillId="0" borderId="0" xfId="0" applyFont="1"/>
    <xf numFmtId="43" fontId="3" fillId="0" borderId="0" xfId="0" applyNumberFormat="1" applyFont="1"/>
    <xf numFmtId="0" fontId="4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43" fontId="2" fillId="0" borderId="1" xfId="0" applyNumberFormat="1" applyFont="1" applyBorder="1"/>
    <xf numFmtId="0" fontId="4" fillId="2" borderId="1" xfId="0" applyFont="1" applyFill="1" applyBorder="1" applyAlignment="1">
      <alignment horizontal="left"/>
    </xf>
    <xf numFmtId="43" fontId="4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0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0</xdr:rowOff>
    </xdr:from>
    <xdr:to>
      <xdr:col>3</xdr:col>
      <xdr:colOff>344098</xdr:colOff>
      <xdr:row>3</xdr:row>
      <xdr:rowOff>148590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09421E-EF71-476D-80B4-15E83DA12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5925" y="0"/>
          <a:ext cx="763198" cy="777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C9DD9-B915-4378-B6EF-D30AA9BF4730}">
  <dimension ref="B4:L76"/>
  <sheetViews>
    <sheetView showGridLines="0" tabSelected="1" topLeftCell="A58" workbookViewId="0">
      <selection activeCell="C84" sqref="C84"/>
    </sheetView>
  </sheetViews>
  <sheetFormatPr baseColWidth="10" defaultColWidth="11.44140625" defaultRowHeight="16.2" x14ac:dyDescent="0.4"/>
  <cols>
    <col min="1" max="1" width="5.33203125" style="3" customWidth="1"/>
    <col min="2" max="2" width="64.33203125" style="3" customWidth="1"/>
    <col min="3" max="3" width="16.6640625" style="3" bestFit="1" customWidth="1"/>
    <col min="4" max="4" width="16.44140625" style="3" bestFit="1" customWidth="1"/>
    <col min="5" max="5" width="14.109375" style="3" bestFit="1" customWidth="1"/>
    <col min="6" max="6" width="16.6640625" style="3" bestFit="1" customWidth="1"/>
    <col min="7" max="7" width="17.77734375" style="3" customWidth="1"/>
    <col min="8" max="8" width="17.6640625" style="3" bestFit="1" customWidth="1"/>
    <col min="9" max="9" width="11.44140625" style="3"/>
    <col min="10" max="11" width="13.44140625" style="3" bestFit="1" customWidth="1"/>
    <col min="12" max="12" width="13.5546875" style="3" bestFit="1" customWidth="1"/>
    <col min="13" max="16384" width="11.44140625" style="3"/>
  </cols>
  <sheetData>
    <row r="4" spans="2:8" ht="26.4" customHeight="1" x14ac:dyDescent="0.4">
      <c r="B4" s="12" t="s">
        <v>73</v>
      </c>
      <c r="C4" s="12"/>
      <c r="D4" s="12"/>
      <c r="E4" s="12"/>
      <c r="F4" s="12"/>
      <c r="G4" s="12"/>
      <c r="H4" s="12"/>
    </row>
    <row r="5" spans="2:8" x14ac:dyDescent="0.4">
      <c r="B5" s="11" t="s">
        <v>71</v>
      </c>
      <c r="C5" s="11"/>
      <c r="D5" s="11"/>
      <c r="E5" s="11"/>
      <c r="F5" s="11"/>
      <c r="G5" s="11"/>
      <c r="H5" s="11"/>
    </row>
    <row r="6" spans="2:8" x14ac:dyDescent="0.4">
      <c r="B6" s="10"/>
      <c r="C6" s="10"/>
      <c r="D6" s="10"/>
      <c r="E6" s="10"/>
      <c r="F6" s="10"/>
      <c r="G6" s="10"/>
      <c r="H6" s="10"/>
    </row>
    <row r="7" spans="2:8" x14ac:dyDescent="0.4">
      <c r="B7" s="11" t="s">
        <v>72</v>
      </c>
      <c r="C7" s="11"/>
      <c r="D7" s="11"/>
      <c r="E7" s="11"/>
      <c r="F7" s="11"/>
      <c r="G7" s="11"/>
      <c r="H7" s="11"/>
    </row>
    <row r="8" spans="2:8" s="1" customFormat="1" ht="45" customHeight="1" x14ac:dyDescent="0.3">
      <c r="B8" s="5" t="s">
        <v>70</v>
      </c>
      <c r="C8" s="5" t="s">
        <v>0</v>
      </c>
      <c r="D8" s="5" t="s">
        <v>1</v>
      </c>
      <c r="E8" s="5" t="s">
        <v>2</v>
      </c>
      <c r="F8" s="5" t="s">
        <v>3</v>
      </c>
      <c r="G8" s="5" t="s">
        <v>4</v>
      </c>
      <c r="H8" s="5" t="s">
        <v>5</v>
      </c>
    </row>
    <row r="9" spans="2:8" x14ac:dyDescent="0.4">
      <c r="B9" s="6" t="s">
        <v>6</v>
      </c>
      <c r="C9" s="7">
        <v>3000000</v>
      </c>
      <c r="D9" s="7">
        <v>300000</v>
      </c>
      <c r="E9" s="7"/>
      <c r="F9" s="7"/>
      <c r="G9" s="7"/>
      <c r="H9" s="7">
        <f>SUM(C9:G9)</f>
        <v>3300000</v>
      </c>
    </row>
    <row r="10" spans="2:8" x14ac:dyDescent="0.4">
      <c r="B10" s="6" t="s">
        <v>7</v>
      </c>
      <c r="C10" s="7">
        <v>4000000</v>
      </c>
      <c r="D10" s="7"/>
      <c r="E10" s="7">
        <v>251144.71000000002</v>
      </c>
      <c r="F10" s="7"/>
      <c r="G10" s="7"/>
      <c r="H10" s="7">
        <f t="shared" ref="H10:H72" si="0">SUM(C10:G10)</f>
        <v>4251144.71</v>
      </c>
    </row>
    <row r="11" spans="2:8" x14ac:dyDescent="0.4">
      <c r="B11" s="6" t="s">
        <v>8</v>
      </c>
      <c r="C11" s="7"/>
      <c r="D11" s="7">
        <v>350000</v>
      </c>
      <c r="E11" s="7"/>
      <c r="F11" s="7"/>
      <c r="G11" s="7"/>
      <c r="H11" s="7">
        <f t="shared" si="0"/>
        <v>350000</v>
      </c>
    </row>
    <row r="12" spans="2:8" x14ac:dyDescent="0.4">
      <c r="B12" s="6" t="s">
        <v>9</v>
      </c>
      <c r="C12" s="7"/>
      <c r="D12" s="7"/>
      <c r="E12" s="7"/>
      <c r="F12" s="7"/>
      <c r="G12" s="7">
        <v>6530000</v>
      </c>
      <c r="H12" s="7">
        <f t="shared" si="0"/>
        <v>6530000</v>
      </c>
    </row>
    <row r="13" spans="2:8" x14ac:dyDescent="0.4">
      <c r="B13" s="6" t="s">
        <v>10</v>
      </c>
      <c r="C13" s="7">
        <v>800000</v>
      </c>
      <c r="D13" s="7">
        <v>600000</v>
      </c>
      <c r="E13" s="7"/>
      <c r="F13" s="7"/>
      <c r="G13" s="7"/>
      <c r="H13" s="7">
        <f t="shared" si="0"/>
        <v>1400000</v>
      </c>
    </row>
    <row r="14" spans="2:8" x14ac:dyDescent="0.4">
      <c r="B14" s="6" t="s">
        <v>11</v>
      </c>
      <c r="C14" s="7">
        <v>1500000</v>
      </c>
      <c r="D14" s="7">
        <v>720000</v>
      </c>
      <c r="E14" s="7"/>
      <c r="F14" s="7">
        <v>31000000</v>
      </c>
      <c r="G14" s="7"/>
      <c r="H14" s="7">
        <f t="shared" si="0"/>
        <v>33220000</v>
      </c>
    </row>
    <row r="15" spans="2:8" x14ac:dyDescent="0.4">
      <c r="B15" s="6" t="s">
        <v>12</v>
      </c>
      <c r="C15" s="7">
        <v>1334200</v>
      </c>
      <c r="D15" s="7">
        <v>550000</v>
      </c>
      <c r="E15" s="7"/>
      <c r="F15" s="7"/>
      <c r="G15" s="7"/>
      <c r="H15" s="7">
        <f t="shared" si="0"/>
        <v>1884200</v>
      </c>
    </row>
    <row r="16" spans="2:8" x14ac:dyDescent="0.4">
      <c r="B16" s="6" t="s">
        <v>13</v>
      </c>
      <c r="C16" s="7"/>
      <c r="D16" s="7"/>
      <c r="E16" s="7">
        <v>100000</v>
      </c>
      <c r="F16" s="7"/>
      <c r="G16" s="7">
        <v>6000000</v>
      </c>
      <c r="H16" s="7">
        <f t="shared" si="0"/>
        <v>6100000</v>
      </c>
    </row>
    <row r="17" spans="2:8" x14ac:dyDescent="0.4">
      <c r="B17" s="6" t="s">
        <v>14</v>
      </c>
      <c r="C17" s="7">
        <v>1275000</v>
      </c>
      <c r="D17" s="7">
        <v>630000</v>
      </c>
      <c r="E17" s="7"/>
      <c r="F17" s="7"/>
      <c r="G17" s="7">
        <v>27627700</v>
      </c>
      <c r="H17" s="7">
        <f t="shared" si="0"/>
        <v>29532700</v>
      </c>
    </row>
    <row r="18" spans="2:8" x14ac:dyDescent="0.4">
      <c r="B18" s="6" t="s">
        <v>15</v>
      </c>
      <c r="C18" s="7">
        <v>11700000</v>
      </c>
      <c r="D18" s="7"/>
      <c r="E18" s="7">
        <v>60000</v>
      </c>
      <c r="F18" s="7"/>
      <c r="G18" s="7">
        <v>16000000</v>
      </c>
      <c r="H18" s="7">
        <f t="shared" si="0"/>
        <v>27760000</v>
      </c>
    </row>
    <row r="19" spans="2:8" x14ac:dyDescent="0.4">
      <c r="B19" s="6" t="s">
        <v>16</v>
      </c>
      <c r="C19" s="7">
        <v>4250000</v>
      </c>
      <c r="D19" s="7">
        <v>1063500</v>
      </c>
      <c r="E19" s="7">
        <v>16500</v>
      </c>
      <c r="F19" s="7"/>
      <c r="G19" s="7">
        <v>18000000</v>
      </c>
      <c r="H19" s="7">
        <f t="shared" si="0"/>
        <v>23330000</v>
      </c>
    </row>
    <row r="20" spans="2:8" x14ac:dyDescent="0.4">
      <c r="B20" s="6" t="s">
        <v>17</v>
      </c>
      <c r="C20" s="7">
        <v>2427840</v>
      </c>
      <c r="D20" s="7">
        <v>9039000</v>
      </c>
      <c r="E20" s="7">
        <v>900000</v>
      </c>
      <c r="F20" s="7"/>
      <c r="G20" s="7">
        <v>304471591</v>
      </c>
      <c r="H20" s="7">
        <f t="shared" si="0"/>
        <v>316838431</v>
      </c>
    </row>
    <row r="21" spans="2:8" x14ac:dyDescent="0.4">
      <c r="B21" s="6" t="s">
        <v>18</v>
      </c>
      <c r="C21" s="7"/>
      <c r="D21" s="7">
        <v>305000</v>
      </c>
      <c r="E21" s="7">
        <v>40000</v>
      </c>
      <c r="F21" s="7"/>
      <c r="G21" s="7">
        <v>12000000</v>
      </c>
      <c r="H21" s="7">
        <f t="shared" si="0"/>
        <v>12345000</v>
      </c>
    </row>
    <row r="22" spans="2:8" x14ac:dyDescent="0.4">
      <c r="B22" s="6" t="s">
        <v>19</v>
      </c>
      <c r="C22" s="7"/>
      <c r="D22" s="7">
        <v>300000</v>
      </c>
      <c r="E22" s="7"/>
      <c r="F22" s="7"/>
      <c r="G22" s="7"/>
      <c r="H22" s="7">
        <f t="shared" si="0"/>
        <v>300000</v>
      </c>
    </row>
    <row r="23" spans="2:8" x14ac:dyDescent="0.4">
      <c r="B23" s="6" t="s">
        <v>20</v>
      </c>
      <c r="C23" s="7">
        <v>14800000</v>
      </c>
      <c r="D23" s="7">
        <v>25987187.48</v>
      </c>
      <c r="E23" s="7"/>
      <c r="F23" s="7">
        <v>2342936.6</v>
      </c>
      <c r="G23" s="7">
        <v>16276000</v>
      </c>
      <c r="H23" s="7">
        <f t="shared" si="0"/>
        <v>59406124.080000006</v>
      </c>
    </row>
    <row r="24" spans="2:8" x14ac:dyDescent="0.4">
      <c r="B24" s="6" t="s">
        <v>21</v>
      </c>
      <c r="C24" s="7">
        <v>2140000</v>
      </c>
      <c r="D24" s="7">
        <v>1600000</v>
      </c>
      <c r="E24" s="7"/>
      <c r="F24" s="7"/>
      <c r="G24" s="7">
        <v>4985520</v>
      </c>
      <c r="H24" s="7">
        <f t="shared" si="0"/>
        <v>8725520</v>
      </c>
    </row>
    <row r="25" spans="2:8" x14ac:dyDescent="0.4">
      <c r="B25" s="6" t="s">
        <v>22</v>
      </c>
      <c r="C25" s="7"/>
      <c r="D25" s="7"/>
      <c r="E25" s="7"/>
      <c r="F25" s="7"/>
      <c r="G25" s="7">
        <v>5000000</v>
      </c>
      <c r="H25" s="7">
        <f t="shared" si="0"/>
        <v>5000000</v>
      </c>
    </row>
    <row r="26" spans="2:8" x14ac:dyDescent="0.4">
      <c r="B26" s="6" t="s">
        <v>23</v>
      </c>
      <c r="C26" s="7">
        <v>1000000</v>
      </c>
      <c r="D26" s="7"/>
      <c r="E26" s="7"/>
      <c r="F26" s="7"/>
      <c r="G26" s="7"/>
      <c r="H26" s="7">
        <f t="shared" si="0"/>
        <v>1000000</v>
      </c>
    </row>
    <row r="27" spans="2:8" x14ac:dyDescent="0.4">
      <c r="B27" s="6" t="s">
        <v>24</v>
      </c>
      <c r="C27" s="7">
        <v>1400000</v>
      </c>
      <c r="D27" s="7">
        <v>320000</v>
      </c>
      <c r="E27" s="7"/>
      <c r="F27" s="7"/>
      <c r="G27" s="7"/>
      <c r="H27" s="7">
        <f t="shared" si="0"/>
        <v>1720000</v>
      </c>
    </row>
    <row r="28" spans="2:8" x14ac:dyDescent="0.4">
      <c r="B28" s="6" t="s">
        <v>25</v>
      </c>
      <c r="C28" s="7">
        <v>1500000</v>
      </c>
      <c r="D28" s="7">
        <v>755000</v>
      </c>
      <c r="E28" s="7"/>
      <c r="F28" s="7"/>
      <c r="G28" s="7"/>
      <c r="H28" s="7">
        <f t="shared" si="0"/>
        <v>2255000</v>
      </c>
    </row>
    <row r="29" spans="2:8" x14ac:dyDescent="0.4">
      <c r="B29" s="6" t="s">
        <v>26</v>
      </c>
      <c r="C29" s="7"/>
      <c r="D29" s="7"/>
      <c r="E29" s="7"/>
      <c r="F29" s="7">
        <v>15000</v>
      </c>
      <c r="G29" s="7"/>
      <c r="H29" s="7">
        <f t="shared" si="0"/>
        <v>15000</v>
      </c>
    </row>
    <row r="30" spans="2:8" x14ac:dyDescent="0.4">
      <c r="B30" s="6" t="s">
        <v>27</v>
      </c>
      <c r="C30" s="7"/>
      <c r="D30" s="7">
        <v>2000000</v>
      </c>
      <c r="E30" s="7"/>
      <c r="F30" s="7">
        <v>162298402</v>
      </c>
      <c r="G30" s="7">
        <v>6000000</v>
      </c>
      <c r="H30" s="7">
        <f t="shared" si="0"/>
        <v>170298402</v>
      </c>
    </row>
    <row r="31" spans="2:8" x14ac:dyDescent="0.4">
      <c r="B31" s="6" t="s">
        <v>28</v>
      </c>
      <c r="C31" s="7">
        <v>1500000</v>
      </c>
      <c r="D31" s="7"/>
      <c r="E31" s="7"/>
      <c r="F31" s="7"/>
      <c r="G31" s="7"/>
      <c r="H31" s="7">
        <f t="shared" si="0"/>
        <v>1500000</v>
      </c>
    </row>
    <row r="32" spans="2:8" x14ac:dyDescent="0.4">
      <c r="B32" s="6" t="s">
        <v>29</v>
      </c>
      <c r="C32" s="7">
        <v>3500000</v>
      </c>
      <c r="D32" s="7"/>
      <c r="E32" s="7"/>
      <c r="F32" s="7"/>
      <c r="G32" s="7"/>
      <c r="H32" s="7">
        <f t="shared" si="0"/>
        <v>3500000</v>
      </c>
    </row>
    <row r="33" spans="2:8" x14ac:dyDescent="0.4">
      <c r="B33" s="6" t="s">
        <v>30</v>
      </c>
      <c r="C33" s="7"/>
      <c r="D33" s="7"/>
      <c r="E33" s="7"/>
      <c r="F33" s="7">
        <v>370000</v>
      </c>
      <c r="G33" s="7"/>
      <c r="H33" s="7">
        <f t="shared" si="0"/>
        <v>370000</v>
      </c>
    </row>
    <row r="34" spans="2:8" x14ac:dyDescent="0.4">
      <c r="B34" s="6" t="s">
        <v>31</v>
      </c>
      <c r="C34" s="7"/>
      <c r="D34" s="7"/>
      <c r="E34" s="7"/>
      <c r="F34" s="7">
        <v>5000000</v>
      </c>
      <c r="G34" s="7"/>
      <c r="H34" s="7">
        <f t="shared" si="0"/>
        <v>5000000</v>
      </c>
    </row>
    <row r="35" spans="2:8" x14ac:dyDescent="0.4">
      <c r="B35" s="6" t="s">
        <v>32</v>
      </c>
      <c r="C35" s="7"/>
      <c r="D35" s="7"/>
      <c r="E35" s="7"/>
      <c r="F35" s="7"/>
      <c r="G35" s="7">
        <v>10000000</v>
      </c>
      <c r="H35" s="7">
        <f t="shared" si="0"/>
        <v>10000000</v>
      </c>
    </row>
    <row r="36" spans="2:8" x14ac:dyDescent="0.4">
      <c r="B36" s="6" t="s">
        <v>33</v>
      </c>
      <c r="C36" s="7"/>
      <c r="D36" s="7"/>
      <c r="E36" s="7"/>
      <c r="F36" s="7"/>
      <c r="G36" s="7">
        <v>20000000</v>
      </c>
      <c r="H36" s="7">
        <f t="shared" si="0"/>
        <v>20000000</v>
      </c>
    </row>
    <row r="37" spans="2:8" x14ac:dyDescent="0.4">
      <c r="B37" s="6" t="s">
        <v>34</v>
      </c>
      <c r="C37" s="7">
        <v>17800000</v>
      </c>
      <c r="D37" s="7"/>
      <c r="E37" s="7"/>
      <c r="F37" s="7"/>
      <c r="G37" s="7">
        <v>165379161</v>
      </c>
      <c r="H37" s="7">
        <f t="shared" si="0"/>
        <v>183179161</v>
      </c>
    </row>
    <row r="38" spans="2:8" x14ac:dyDescent="0.4">
      <c r="B38" s="6" t="s">
        <v>35</v>
      </c>
      <c r="C38" s="7"/>
      <c r="D38" s="7">
        <v>650000</v>
      </c>
      <c r="E38" s="7"/>
      <c r="F38" s="7"/>
      <c r="G38" s="7"/>
      <c r="H38" s="7">
        <f t="shared" si="0"/>
        <v>650000</v>
      </c>
    </row>
    <row r="39" spans="2:8" x14ac:dyDescent="0.4">
      <c r="B39" s="6" t="s">
        <v>36</v>
      </c>
      <c r="C39" s="7">
        <v>1320000</v>
      </c>
      <c r="D39" s="7">
        <v>2722500</v>
      </c>
      <c r="E39" s="7"/>
      <c r="F39" s="7"/>
      <c r="G39" s="7">
        <v>238110000</v>
      </c>
      <c r="H39" s="7">
        <f t="shared" si="0"/>
        <v>242152500</v>
      </c>
    </row>
    <row r="40" spans="2:8" x14ac:dyDescent="0.4">
      <c r="B40" s="6" t="s">
        <v>37</v>
      </c>
      <c r="C40" s="7">
        <v>5780000</v>
      </c>
      <c r="D40" s="7">
        <v>500000</v>
      </c>
      <c r="E40" s="7">
        <v>20000</v>
      </c>
      <c r="F40" s="7">
        <v>7100000</v>
      </c>
      <c r="G40" s="7"/>
      <c r="H40" s="7">
        <f t="shared" si="0"/>
        <v>13400000</v>
      </c>
    </row>
    <row r="41" spans="2:8" x14ac:dyDescent="0.4">
      <c r="B41" s="6" t="s">
        <v>38</v>
      </c>
      <c r="C41" s="7"/>
      <c r="D41" s="7"/>
      <c r="E41" s="7"/>
      <c r="F41" s="7">
        <v>65000000</v>
      </c>
      <c r="G41" s="7"/>
      <c r="H41" s="7">
        <f t="shared" si="0"/>
        <v>65000000</v>
      </c>
    </row>
    <row r="42" spans="2:8" x14ac:dyDescent="0.4">
      <c r="B42" s="6" t="s">
        <v>39</v>
      </c>
      <c r="C42" s="7">
        <v>3000000</v>
      </c>
      <c r="D42" s="7">
        <v>1000000</v>
      </c>
      <c r="E42" s="7"/>
      <c r="F42" s="7"/>
      <c r="G42" s="7">
        <v>15000000</v>
      </c>
      <c r="H42" s="7">
        <f t="shared" si="0"/>
        <v>19000000</v>
      </c>
    </row>
    <row r="43" spans="2:8" x14ac:dyDescent="0.4">
      <c r="B43" s="6" t="s">
        <v>40</v>
      </c>
      <c r="C43" s="7">
        <v>18000000</v>
      </c>
      <c r="D43" s="7"/>
      <c r="E43" s="7">
        <v>60000</v>
      </c>
      <c r="F43" s="7"/>
      <c r="G43" s="7"/>
      <c r="H43" s="7">
        <f t="shared" si="0"/>
        <v>18060000</v>
      </c>
    </row>
    <row r="44" spans="2:8" x14ac:dyDescent="0.4">
      <c r="B44" s="6" t="s">
        <v>41</v>
      </c>
      <c r="C44" s="7">
        <v>2400000</v>
      </c>
      <c r="D44" s="7">
        <v>2300000</v>
      </c>
      <c r="E44" s="7"/>
      <c r="F44" s="7"/>
      <c r="G44" s="7"/>
      <c r="H44" s="7">
        <f t="shared" si="0"/>
        <v>4700000</v>
      </c>
    </row>
    <row r="45" spans="2:8" x14ac:dyDescent="0.4">
      <c r="B45" s="6" t="s">
        <v>42</v>
      </c>
      <c r="C45" s="7"/>
      <c r="D45" s="7"/>
      <c r="E45" s="7"/>
      <c r="F45" s="7"/>
      <c r="G45" s="7">
        <v>14460000</v>
      </c>
      <c r="H45" s="7">
        <f t="shared" si="0"/>
        <v>14460000</v>
      </c>
    </row>
    <row r="46" spans="2:8" x14ac:dyDescent="0.4">
      <c r="B46" s="6" t="s">
        <v>43</v>
      </c>
      <c r="C46" s="7">
        <v>2700000</v>
      </c>
      <c r="D46" s="7">
        <v>3297500</v>
      </c>
      <c r="E46" s="7">
        <v>100000</v>
      </c>
      <c r="F46" s="7"/>
      <c r="G46" s="7">
        <v>9000000</v>
      </c>
      <c r="H46" s="7">
        <f t="shared" si="0"/>
        <v>15097500</v>
      </c>
    </row>
    <row r="47" spans="2:8" x14ac:dyDescent="0.4">
      <c r="B47" s="6" t="s">
        <v>44</v>
      </c>
      <c r="C47" s="7"/>
      <c r="D47" s="7">
        <v>965000</v>
      </c>
      <c r="E47" s="7"/>
      <c r="F47" s="7"/>
      <c r="G47" s="7">
        <v>29727888</v>
      </c>
      <c r="H47" s="7">
        <f t="shared" si="0"/>
        <v>30692888</v>
      </c>
    </row>
    <row r="48" spans="2:8" x14ac:dyDescent="0.4">
      <c r="B48" s="6" t="s">
        <v>45</v>
      </c>
      <c r="C48" s="7">
        <v>7350000</v>
      </c>
      <c r="D48" s="7">
        <v>5500000</v>
      </c>
      <c r="E48" s="7"/>
      <c r="F48" s="7"/>
      <c r="G48" s="7"/>
      <c r="H48" s="7">
        <f t="shared" si="0"/>
        <v>12850000</v>
      </c>
    </row>
    <row r="49" spans="2:9" x14ac:dyDescent="0.4">
      <c r="B49" s="6" t="s">
        <v>46</v>
      </c>
      <c r="C49" s="7">
        <v>1500000</v>
      </c>
      <c r="D49" s="7">
        <v>260425.12</v>
      </c>
      <c r="E49" s="7">
        <v>70000</v>
      </c>
      <c r="F49" s="7"/>
      <c r="G49" s="7"/>
      <c r="H49" s="7">
        <f t="shared" si="0"/>
        <v>1830425.12</v>
      </c>
    </row>
    <row r="50" spans="2:9" x14ac:dyDescent="0.4">
      <c r="B50" s="6" t="s">
        <v>47</v>
      </c>
      <c r="C50" s="7">
        <v>4500000</v>
      </c>
      <c r="D50" s="7">
        <v>4692010</v>
      </c>
      <c r="E50" s="7">
        <v>9751</v>
      </c>
      <c r="F50" s="7"/>
      <c r="G50" s="7">
        <v>998000</v>
      </c>
      <c r="H50" s="7">
        <f t="shared" si="0"/>
        <v>10199761</v>
      </c>
    </row>
    <row r="51" spans="2:9" x14ac:dyDescent="0.4">
      <c r="B51" s="6" t="s">
        <v>48</v>
      </c>
      <c r="C51" s="7"/>
      <c r="D51" s="7"/>
      <c r="E51" s="7">
        <v>150000</v>
      </c>
      <c r="F51" s="7"/>
      <c r="G51" s="7"/>
      <c r="H51" s="7">
        <f t="shared" si="0"/>
        <v>150000</v>
      </c>
    </row>
    <row r="52" spans="2:9" x14ac:dyDescent="0.4">
      <c r="B52" s="6" t="s">
        <v>49</v>
      </c>
      <c r="C52" s="7"/>
      <c r="D52" s="7"/>
      <c r="E52" s="7">
        <v>186000</v>
      </c>
      <c r="F52" s="7"/>
      <c r="G52" s="7"/>
      <c r="H52" s="7">
        <f t="shared" si="0"/>
        <v>186000</v>
      </c>
    </row>
    <row r="53" spans="2:9" x14ac:dyDescent="0.4">
      <c r="B53" s="6" t="s">
        <v>50</v>
      </c>
      <c r="C53" s="7"/>
      <c r="D53" s="7"/>
      <c r="E53" s="7">
        <v>410067</v>
      </c>
      <c r="F53" s="7"/>
      <c r="G53" s="7"/>
      <c r="H53" s="7">
        <f t="shared" si="0"/>
        <v>410067</v>
      </c>
      <c r="I53" s="2"/>
    </row>
    <row r="54" spans="2:9" x14ac:dyDescent="0.4">
      <c r="B54" s="6" t="s">
        <v>51</v>
      </c>
      <c r="C54" s="7"/>
      <c r="D54" s="7"/>
      <c r="E54" s="7">
        <v>300000</v>
      </c>
      <c r="F54" s="7"/>
      <c r="G54" s="7"/>
      <c r="H54" s="7">
        <f t="shared" si="0"/>
        <v>300000</v>
      </c>
    </row>
    <row r="55" spans="2:9" x14ac:dyDescent="0.4">
      <c r="B55" s="6" t="s">
        <v>52</v>
      </c>
      <c r="C55" s="7"/>
      <c r="D55" s="7"/>
      <c r="E55" s="7"/>
      <c r="F55" s="7"/>
      <c r="G55" s="7">
        <v>6000000</v>
      </c>
      <c r="H55" s="7">
        <f t="shared" si="0"/>
        <v>6000000</v>
      </c>
    </row>
    <row r="56" spans="2:9" x14ac:dyDescent="0.4">
      <c r="B56" s="6" t="s">
        <v>53</v>
      </c>
      <c r="C56" s="7">
        <v>1900000</v>
      </c>
      <c r="D56" s="7">
        <v>200000</v>
      </c>
      <c r="E56" s="7">
        <v>125000</v>
      </c>
      <c r="F56" s="7"/>
      <c r="G56" s="7"/>
      <c r="H56" s="7">
        <f t="shared" si="0"/>
        <v>2225000</v>
      </c>
    </row>
    <row r="57" spans="2:9" x14ac:dyDescent="0.4">
      <c r="B57" s="6" t="s">
        <v>54</v>
      </c>
      <c r="C57" s="7"/>
      <c r="D57" s="7">
        <v>2169450.7999999998</v>
      </c>
      <c r="E57" s="7"/>
      <c r="F57" s="7">
        <v>30000</v>
      </c>
      <c r="G57" s="7"/>
      <c r="H57" s="7">
        <f t="shared" si="0"/>
        <v>2199450.7999999998</v>
      </c>
    </row>
    <row r="58" spans="2:9" x14ac:dyDescent="0.4">
      <c r="B58" s="6" t="s">
        <v>55</v>
      </c>
      <c r="C58" s="7"/>
      <c r="D58" s="7">
        <v>220000</v>
      </c>
      <c r="E58" s="7">
        <v>110000</v>
      </c>
      <c r="F58" s="7"/>
      <c r="G58" s="7"/>
      <c r="H58" s="7">
        <f t="shared" si="0"/>
        <v>330000</v>
      </c>
    </row>
    <row r="59" spans="2:9" x14ac:dyDescent="0.4">
      <c r="B59" s="6" t="s">
        <v>56</v>
      </c>
      <c r="C59" s="7">
        <v>2360000</v>
      </c>
      <c r="D59" s="7">
        <v>2000000</v>
      </c>
      <c r="E59" s="7">
        <v>300000</v>
      </c>
      <c r="F59" s="7">
        <v>2200000</v>
      </c>
      <c r="G59" s="7">
        <v>4850000</v>
      </c>
      <c r="H59" s="7">
        <f t="shared" si="0"/>
        <v>11710000</v>
      </c>
    </row>
    <row r="60" spans="2:9" x14ac:dyDescent="0.4">
      <c r="B60" s="6" t="s">
        <v>57</v>
      </c>
      <c r="C60" s="7"/>
      <c r="D60" s="7">
        <v>25300000</v>
      </c>
      <c r="E60" s="7"/>
      <c r="F60" s="7"/>
      <c r="G60" s="7">
        <v>21590000</v>
      </c>
      <c r="H60" s="7">
        <f t="shared" si="0"/>
        <v>46890000</v>
      </c>
    </row>
    <row r="61" spans="2:9" x14ac:dyDescent="0.4">
      <c r="B61" s="6" t="s">
        <v>58</v>
      </c>
      <c r="C61" s="7"/>
      <c r="D61" s="7"/>
      <c r="E61" s="7"/>
      <c r="F61" s="7">
        <v>11500000</v>
      </c>
      <c r="G61" s="7"/>
      <c r="H61" s="7">
        <f t="shared" si="0"/>
        <v>11500000</v>
      </c>
    </row>
    <row r="62" spans="2:9" x14ac:dyDescent="0.4">
      <c r="B62" s="6" t="s">
        <v>59</v>
      </c>
      <c r="C62" s="7"/>
      <c r="D62" s="7"/>
      <c r="E62" s="7"/>
      <c r="F62" s="7">
        <v>2500000</v>
      </c>
      <c r="G62" s="7">
        <v>4000000</v>
      </c>
      <c r="H62" s="7">
        <f t="shared" si="0"/>
        <v>6500000</v>
      </c>
    </row>
    <row r="63" spans="2:9" x14ac:dyDescent="0.4">
      <c r="B63" s="6" t="s">
        <v>60</v>
      </c>
      <c r="C63" s="7"/>
      <c r="D63" s="7">
        <v>4250000</v>
      </c>
      <c r="E63" s="7">
        <v>1659855.29</v>
      </c>
      <c r="F63" s="7"/>
      <c r="G63" s="7">
        <v>6624000</v>
      </c>
      <c r="H63" s="7">
        <f t="shared" si="0"/>
        <v>12533855.289999999</v>
      </c>
    </row>
    <row r="64" spans="2:9" x14ac:dyDescent="0.4">
      <c r="B64" s="6" t="s">
        <v>61</v>
      </c>
      <c r="C64" s="7">
        <v>3600000</v>
      </c>
      <c r="D64" s="7">
        <v>170000</v>
      </c>
      <c r="E64" s="7"/>
      <c r="F64" s="7">
        <v>600000</v>
      </c>
      <c r="G64" s="7"/>
      <c r="H64" s="7">
        <f t="shared" si="0"/>
        <v>4370000</v>
      </c>
    </row>
    <row r="65" spans="2:12" x14ac:dyDescent="0.4">
      <c r="B65" s="6" t="s">
        <v>62</v>
      </c>
      <c r="C65" s="7"/>
      <c r="D65" s="7">
        <v>1200000</v>
      </c>
      <c r="E65" s="7"/>
      <c r="F65" s="7"/>
      <c r="G65" s="7"/>
      <c r="H65" s="7">
        <f t="shared" si="0"/>
        <v>1200000</v>
      </c>
    </row>
    <row r="66" spans="2:12" x14ac:dyDescent="0.4">
      <c r="B66" s="6" t="s">
        <v>63</v>
      </c>
      <c r="C66" s="7">
        <v>31608800</v>
      </c>
      <c r="D66" s="7">
        <v>15935000</v>
      </c>
      <c r="E66" s="7">
        <v>800000</v>
      </c>
      <c r="F66" s="7">
        <v>5200000</v>
      </c>
      <c r="G66" s="7">
        <v>63952755.000000238</v>
      </c>
      <c r="H66" s="7">
        <f t="shared" si="0"/>
        <v>117496555.00000024</v>
      </c>
      <c r="J66" s="4"/>
      <c r="K66" s="4"/>
      <c r="L66" s="4"/>
    </row>
    <row r="67" spans="2:12" x14ac:dyDescent="0.4">
      <c r="B67" s="6" t="s">
        <v>64</v>
      </c>
      <c r="C67" s="7"/>
      <c r="D67" s="7"/>
      <c r="E67" s="7"/>
      <c r="F67" s="7"/>
      <c r="G67" s="7">
        <v>59400000</v>
      </c>
      <c r="H67" s="7">
        <f t="shared" si="0"/>
        <v>59400000</v>
      </c>
    </row>
    <row r="68" spans="2:12" x14ac:dyDescent="0.4">
      <c r="B68" s="6" t="s">
        <v>65</v>
      </c>
      <c r="C68" s="7">
        <v>1000000</v>
      </c>
      <c r="D68" s="7"/>
      <c r="E68" s="7"/>
      <c r="F68" s="7"/>
      <c r="G68" s="7"/>
      <c r="H68" s="7">
        <f t="shared" si="0"/>
        <v>1000000</v>
      </c>
    </row>
    <row r="69" spans="2:12" x14ac:dyDescent="0.4">
      <c r="B69" s="6" t="s">
        <v>66</v>
      </c>
      <c r="C69" s="7"/>
      <c r="D69" s="7">
        <v>2835000</v>
      </c>
      <c r="E69" s="7">
        <v>0</v>
      </c>
      <c r="F69" s="7"/>
      <c r="G69" s="7"/>
      <c r="H69" s="7">
        <f t="shared" si="0"/>
        <v>2835000</v>
      </c>
    </row>
    <row r="70" spans="2:12" x14ac:dyDescent="0.4">
      <c r="B70" s="6" t="s">
        <v>67</v>
      </c>
      <c r="C70" s="7">
        <v>3576000</v>
      </c>
      <c r="D70" s="7">
        <v>800000</v>
      </c>
      <c r="E70" s="7">
        <v>431850</v>
      </c>
      <c r="F70" s="7">
        <v>10000000</v>
      </c>
      <c r="G70" s="7">
        <v>6000000</v>
      </c>
      <c r="H70" s="7">
        <f t="shared" si="0"/>
        <v>20807850</v>
      </c>
    </row>
    <row r="71" spans="2:12" x14ac:dyDescent="0.4">
      <c r="B71" s="6" t="s">
        <v>68</v>
      </c>
      <c r="C71" s="7"/>
      <c r="D71" s="7"/>
      <c r="E71" s="7"/>
      <c r="F71" s="7"/>
      <c r="G71" s="7">
        <v>3000000</v>
      </c>
      <c r="H71" s="7">
        <f t="shared" si="0"/>
        <v>3000000</v>
      </c>
    </row>
    <row r="72" spans="2:12" x14ac:dyDescent="0.4">
      <c r="B72" s="6" t="s">
        <v>69</v>
      </c>
      <c r="C72" s="7">
        <v>17008860</v>
      </c>
      <c r="D72" s="7"/>
      <c r="E72" s="7"/>
      <c r="F72" s="7"/>
      <c r="G72" s="7"/>
      <c r="H72" s="7">
        <f t="shared" si="0"/>
        <v>17008860</v>
      </c>
    </row>
    <row r="73" spans="2:12" x14ac:dyDescent="0.4">
      <c r="B73" s="8" t="s">
        <v>5</v>
      </c>
      <c r="C73" s="9">
        <f t="shared" ref="C73:G73" si="1">SUM(C9:C72)</f>
        <v>181530700</v>
      </c>
      <c r="D73" s="9">
        <f t="shared" si="1"/>
        <v>121486573.40000001</v>
      </c>
      <c r="E73" s="9">
        <f t="shared" si="1"/>
        <v>6100168</v>
      </c>
      <c r="F73" s="9">
        <f t="shared" si="1"/>
        <v>305156338.60000002</v>
      </c>
      <c r="G73" s="9">
        <f t="shared" si="1"/>
        <v>1100982615.0000002</v>
      </c>
      <c r="H73" s="9">
        <f>SUM(H9:H72)</f>
        <v>1715256395</v>
      </c>
    </row>
    <row r="74" spans="2:12" x14ac:dyDescent="0.4">
      <c r="B74" s="3" t="s">
        <v>74</v>
      </c>
    </row>
    <row r="76" spans="2:12" x14ac:dyDescent="0.4">
      <c r="H76" s="2"/>
    </row>
  </sheetData>
  <mergeCells count="3">
    <mergeCell ref="B7:H7"/>
    <mergeCell ref="B4:H4"/>
    <mergeCell ref="B5:H5"/>
  </mergeCells>
  <printOptions horizontalCentered="1"/>
  <pageMargins left="0.31496062992125984" right="0.31496062992125984" top="0.55118110236220474" bottom="0.35433070866141736" header="0.31496062992125984" footer="0.31496062992125984"/>
  <pageSetup paperSize="5"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045315FBA9F44D8D70733E3990EA95" ma:contentTypeVersion="19" ma:contentTypeDescription="Crear nuevo documento." ma:contentTypeScope="" ma:versionID="68f292b08402d81401c4b5967d815ff5">
  <xsd:schema xmlns:xsd="http://www.w3.org/2001/XMLSchema" xmlns:xs="http://www.w3.org/2001/XMLSchema" xmlns:p="http://schemas.microsoft.com/office/2006/metadata/properties" xmlns:ns2="413b7329-655d-4d7d-a76a-bebacd67a116" xmlns:ns3="6e0e2266-76bd-4139-930a-1cefa2e3aa60" targetNamespace="http://schemas.microsoft.com/office/2006/metadata/properties" ma:root="true" ma:fieldsID="d850a2f337e9dc6ab8820f1c287136d7" ns2:_="" ns3:_="">
    <xsd:import namespace="413b7329-655d-4d7d-a76a-bebacd67a116"/>
    <xsd:import namespace="6e0e2266-76bd-4139-930a-1cefa2e3a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b7329-655d-4d7d-a76a-bebacd67a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0e2266-76bd-4139-930a-1cefa2e3a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82f561c-1994-4a7f-972f-9d5b7326916d}" ma:internalName="TaxCatchAll" ma:showField="CatchAllData" ma:web="6e0e2266-76bd-4139-930a-1cefa2e3a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0e2266-76bd-4139-930a-1cefa2e3aa60" xsi:nil="true"/>
    <lcf76f155ced4ddcb4097134ff3c332f xmlns="413b7329-655d-4d7d-a76a-bebacd67a1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2791896-6B47-49DB-9907-2E167A887A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3b7329-655d-4d7d-a76a-bebacd67a116"/>
    <ds:schemaRef ds:uri="6e0e2266-76bd-4139-930a-1cefa2e3a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173819-732A-4CCD-8B97-13F5BFC5A5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8E9F1E-6CF4-43F3-B219-90FB0F86EC6B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413b7329-655d-4d7d-a76a-bebacd67a116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6e0e2266-76bd-4139-930a-1cefa2e3aa6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PACC acta 32-2023</vt:lpstr>
      <vt:lpstr>'PACC acta 32-2023'!Área_de_impresión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 De J. Baez M.</dc:creator>
  <cp:keywords/>
  <dc:description/>
  <cp:lastModifiedBy>Pamela Isabel Pena Medina</cp:lastModifiedBy>
  <cp:revision/>
  <cp:lastPrinted>2025-06-02T12:52:31Z</cp:lastPrinted>
  <dcterms:created xsi:type="dcterms:W3CDTF">2025-05-30T21:26:18Z</dcterms:created>
  <dcterms:modified xsi:type="dcterms:W3CDTF">2025-06-04T12:18:42Z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0x01010027045315FBA9F44D8D70733E3990EA95</vt:lpwstr>
  </property>
  <property fmtid="{D5CDD505-2E9C-101B-9397-08002B2CF9AE}" pid="3" name="MediaServiceImageTags">
    <vt:lpwstr/>
  </property>
</Properties>
</file>