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011 ADQ.  DE ESCALERAS  PARA SU USO A NIVEL NACIONAL/Editables/Anexos/"/>
    </mc:Choice>
  </mc:AlternateContent>
  <xr:revisionPtr revIDLastSave="170" documentId="11_796039ECD6B3125CEF18F3D999D4823C3B9383AE" xr6:coauthVersionLast="47" xr6:coauthVersionMax="47" xr10:uidLastSave="{E1E670BD-CBFF-41DB-84F4-E6409805A549}"/>
  <bookViews>
    <workbookView xWindow="20625" yWindow="30" windowWidth="20355" windowHeight="1089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J12" i="5"/>
  <c r="J13" i="5"/>
  <c r="K13" i="5" s="1"/>
  <c r="M13" i="5"/>
  <c r="L14" i="5" l="1"/>
  <c r="K12" i="5"/>
  <c r="L15" i="5" s="1"/>
  <c r="L12" i="5"/>
  <c r="N12" i="5" s="1"/>
  <c r="L13" i="5"/>
  <c r="N13" i="5" s="1"/>
  <c r="L17" i="5" l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<sst xmlns="http://schemas.openxmlformats.org/spreadsheetml/2006/main" count="30" uniqueCount="29">
  <si>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</si>
  <si>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</si>
  <si>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</si>
  <si>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ADQUISICIÓN DE ESCALERAS PARA SU USO A NIVEL NACIONAL</t>
  </si>
  <si>
    <t>No. Expediente:</t>
  </si>
  <si>
    <t>CM-2024-011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</si>
  <si>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</si>
  <si>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</si>
  <si>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</si>
  <si>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</si>
  <si>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</si>
  <si>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</si>
  <si>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</si>
  <si>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</si>
  <si>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
(Días)</t>
  </si>
  <si>
    <t>Precio Unitario</t>
  </si>
  <si>
    <t>ITBIS %</t>
  </si>
  <si>
    <t>ITBIS RD$</t>
  </si>
  <si>
    <t>Precio Unitario Final</t>
  </si>
  <si>
    <t>Precio Total</t>
  </si>
  <si>
    <t>ESCALERA TIPO TIJERA, DE 8 PIES, DE FIBRA DE VIDRIO, CAPACIDAD DE 175 LIBRAS
MÍNIMO, PATAS CON TACOS DE GOMA ANTIDESLIZANTE Y CON ÁNGULO DE SEGURIDAD</t>
  </si>
  <si>
    <t>UND</t>
  </si>
  <si>
    <t>ESCALERA TIPO TIJERA, DE 12 PIES, DE FIBRA DE VIDRIO, CAPACIDAD DE 225 LIBRAS
MÍNIMO, PATAS CON TACOS DE GOMA ANTIDESLIZANTE Y CON ÁNGULO DE SEGURIDAD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</si>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</sst>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</font>
    <font>
      <sz val="12"/>
      <color theme="1"/>
      <name val="Times New Roman"/>
      <family val="1"/>
    </font>
    <font>
      <sz val="14"/>
      <color rgb="FF3B3838"/>
      <name val="Times New Roman"/>
      <family val="1"/>
    </font>
    <font>
      <b/>
      <sz val="14"/>
      <color theme="1"/>
      <name val="Times New Roman"/>
      <family val="1"/>
    </font>
    <font>
      <b/>
      <sz val="2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 applyProtection="1">
      <alignment wrapText="1"/>
      <protection locked="0"/>
    </xf>
    <xf numFmtId="4" fontId="0" fillId="0" borderId="0" xfId="0" applyNumberFormat="1"/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164" fontId="5" fillId="2" borderId="29" xfId="0" applyNumberFormat="1" applyFont="1" applyFill="1" applyBorder="1" applyAlignment="1" applyProtection="1">
      <alignment vertical="center"/>
      <protection locked="0"/>
    </xf>
    <xf numFmtId="9" fontId="5" fillId="2" borderId="26" xfId="0" applyNumberFormat="1" applyFont="1" applyFill="1" applyBorder="1" applyAlignment="1" applyProtection="1">
      <alignment horizontal="center" vertical="center"/>
      <protection locked="0"/>
    </xf>
    <xf numFmtId="164" fontId="5" fillId="4" borderId="26" xfId="0" applyNumberFormat="1" applyFont="1" applyFill="1" applyBorder="1" applyAlignment="1">
      <alignment vertical="center"/>
    </xf>
    <xf numFmtId="164" fontId="5" fillId="4" borderId="27" xfId="0" applyNumberFormat="1" applyFont="1" applyFill="1" applyBorder="1" applyAlignment="1">
      <alignment vertical="center"/>
    </xf>
    <xf numFmtId="0" fontId="14" fillId="4" borderId="20" xfId="0" applyFont="1" applyFill="1" applyBorder="1" applyAlignment="1">
      <alignment horizontal="right" vertical="center"/>
    </xf>
    <xf numFmtId="0" fontId="14" fillId="4" borderId="24" xfId="0" applyFont="1" applyFill="1" applyBorder="1" applyAlignment="1">
      <alignment horizontal="right" vertical="center"/>
    </xf>
    <xf numFmtId="0" fontId="14" fillId="4" borderId="11" xfId="0" applyFont="1" applyFill="1" applyBorder="1" applyAlignment="1">
      <alignment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11" fillId="4" borderId="30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2" fillId="2" borderId="11" xfId="0" applyFont="1" applyFill="1" applyBorder="1" applyAlignment="1" applyProtection="1">
      <alignment horizontal="left" vertical="center"/>
      <protection locked="0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24" xfId="0" applyNumberFormat="1" applyFont="1" applyFill="1" applyBorder="1" applyAlignment="1">
      <alignment horizontal="center" vertical="center"/>
    </xf>
    <xf numFmtId="164" fontId="5" fillId="4" borderId="25" xfId="0" applyNumberFormat="1" applyFont="1" applyFill="1" applyBorder="1" applyAlignment="1">
      <alignment horizontal="center" vertical="center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right" vertical="center"/>
    </xf>
    <xf numFmtId="0" fontId="14" fillId="4" borderId="20" xfId="0" applyFont="1" applyFill="1" applyBorder="1" applyAlignment="1">
      <alignment horizontal="right" vertical="center"/>
    </xf>
    <xf numFmtId="0" fontId="14" fillId="4" borderId="23" xfId="0" applyFont="1" applyFill="1" applyBorder="1" applyAlignment="1">
      <alignment horizontal="right" vertical="center"/>
    </xf>
    <xf numFmtId="0" fontId="14" fillId="4" borderId="24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4" fillId="4" borderId="13" xfId="0" applyNumberFormat="1" applyFont="1" applyFill="1" applyBorder="1" applyAlignment="1">
      <alignment horizontal="center" vertical="center"/>
    </xf>
    <xf numFmtId="164" fontId="14" fillId="4" borderId="14" xfId="0" applyNumberFormat="1" applyFont="1" applyFill="1" applyBorder="1" applyAlignment="1">
      <alignment horizontal="center" vertical="center"/>
    </xf>
    <xf numFmtId="164" fontId="14" fillId="4" borderId="15" xfId="0" applyNumberFormat="1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topLeftCell="A6" zoomScale="70" zoomScaleNormal="70" zoomScaleSheetLayoutView="100" workbookViewId="0">
      <selection activeCell="C7" sqref="C7:H7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57.285156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30.7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8.75" customHeight="1" x14ac:dyDescent="0.25">
      <c r="A4" s="36" t="s">
        <v>1</v>
      </c>
      <c r="B4" s="36"/>
      <c r="C4" s="36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0.5" customHeight="1" x14ac:dyDescent="0.25">
      <c r="A6" s="31" t="s">
        <v>2</v>
      </c>
      <c r="B6" s="32"/>
      <c r="C6" s="26" t="s">
        <v>3</v>
      </c>
      <c r="D6" s="27"/>
      <c r="E6" s="27"/>
      <c r="F6" s="27"/>
      <c r="G6" s="27"/>
      <c r="H6" s="28"/>
      <c r="I6" s="32" t="s">
        <v>4</v>
      </c>
      <c r="J6" s="32"/>
      <c r="K6" s="3"/>
      <c r="L6" s="38" t="s">
        <v>5</v>
      </c>
      <c r="M6" s="38"/>
      <c r="N6" s="39"/>
    </row>
    <row r="7" spans="1:14" ht="45" customHeight="1" x14ac:dyDescent="0.25">
      <c r="A7" s="35" t="s">
        <v>6</v>
      </c>
      <c r="B7" s="33"/>
      <c r="C7" s="29"/>
      <c r="D7" s="29"/>
      <c r="E7" s="29"/>
      <c r="F7" s="29"/>
      <c r="G7" s="29"/>
      <c r="H7" s="29"/>
      <c r="I7" s="33" t="s">
        <v>7</v>
      </c>
      <c r="J7" s="33"/>
      <c r="K7" s="4"/>
      <c r="L7" s="40"/>
      <c r="M7" s="40"/>
      <c r="N7" s="41"/>
    </row>
    <row r="8" spans="1:14" ht="45" customHeight="1" x14ac:dyDescent="0.25">
      <c r="A8" s="37" t="s">
        <v>8</v>
      </c>
      <c r="B8" s="34"/>
      <c r="C8" s="30"/>
      <c r="D8" s="30"/>
      <c r="E8" s="30"/>
      <c r="F8" s="30"/>
      <c r="G8" s="30"/>
      <c r="H8" s="30"/>
      <c r="I8" s="34" t="s">
        <v>9</v>
      </c>
      <c r="J8" s="34"/>
      <c r="K8" s="5"/>
      <c r="L8" s="30"/>
      <c r="M8" s="30"/>
      <c r="N8" s="42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8" t="s">
        <v>10</v>
      </c>
      <c r="B10" s="46" t="s">
        <v>11</v>
      </c>
      <c r="C10" s="46"/>
      <c r="D10" s="46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thickBot="1" x14ac:dyDescent="0.3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149.25" customHeight="1" x14ac:dyDescent="0.25">
      <c r="A12" s="13">
        <v>1</v>
      </c>
      <c r="B12" s="43" t="s">
        <v>20</v>
      </c>
      <c r="C12" s="44"/>
      <c r="D12" s="45"/>
      <c r="E12" s="11"/>
      <c r="F12" s="14" t="s">
        <v>21</v>
      </c>
      <c r="G12" s="15">
        <v>10</v>
      </c>
      <c r="H12" s="16"/>
      <c r="I12" s="17">
        <v>0.18</v>
      </c>
      <c r="J12" s="18">
        <f>H12*I12</f>
        <v>0</v>
      </c>
      <c r="K12" s="18">
        <f>J12*G12</f>
        <v>0</v>
      </c>
      <c r="L12" s="18">
        <f>H12+J12</f>
        <v>0</v>
      </c>
      <c r="M12" s="18">
        <f>G12*H12</f>
        <v>0</v>
      </c>
      <c r="N12" s="19">
        <f>G12*L12</f>
        <v>0</v>
      </c>
    </row>
    <row r="13" spans="1:14" ht="151.5" customHeight="1" x14ac:dyDescent="0.25">
      <c r="A13" s="13">
        <v>2</v>
      </c>
      <c r="B13" s="43" t="s">
        <v>22</v>
      </c>
      <c r="C13" s="44"/>
      <c r="D13" s="45"/>
      <c r="E13" s="11"/>
      <c r="F13" s="14" t="s">
        <v>21</v>
      </c>
      <c r="G13" s="15">
        <v>10</v>
      </c>
      <c r="H13" s="16"/>
      <c r="I13" s="17">
        <v>0.18</v>
      </c>
      <c r="J13" s="18">
        <f>H13*I13</f>
        <v>0</v>
      </c>
      <c r="K13" s="18">
        <f>J13*G13</f>
        <v>0</v>
      </c>
      <c r="L13" s="18">
        <f>H13+J13</f>
        <v>0</v>
      </c>
      <c r="M13" s="18">
        <f>G13*H13</f>
        <v>0</v>
      </c>
      <c r="N13" s="19">
        <f>G13*L13</f>
        <v>0</v>
      </c>
    </row>
    <row r="14" spans="1:14" ht="45" customHeight="1" x14ac:dyDescent="0.25">
      <c r="A14" s="67" t="s">
        <v>23</v>
      </c>
      <c r="B14" s="68"/>
      <c r="C14" s="68"/>
      <c r="D14" s="68"/>
      <c r="E14" s="68"/>
      <c r="F14" s="68"/>
      <c r="G14" s="68"/>
      <c r="H14" s="68"/>
      <c r="I14" s="68"/>
      <c r="J14" s="68"/>
      <c r="K14" s="20"/>
      <c r="L14" s="65">
        <f>SUM(M12:M13)</f>
        <v>0</v>
      </c>
      <c r="M14" s="65"/>
      <c r="N14" s="66"/>
    </row>
    <row r="15" spans="1:14" ht="42" customHeight="1" x14ac:dyDescent="0.25">
      <c r="A15" s="69" t="s">
        <v>24</v>
      </c>
      <c r="B15" s="70"/>
      <c r="C15" s="70"/>
      <c r="D15" s="70"/>
      <c r="E15" s="70"/>
      <c r="F15" s="70"/>
      <c r="G15" s="70"/>
      <c r="H15" s="70"/>
      <c r="I15" s="70"/>
      <c r="J15" s="70"/>
      <c r="K15" s="21"/>
      <c r="L15" s="63">
        <f>SUM(K12:K13)</f>
        <v>0</v>
      </c>
      <c r="M15" s="63"/>
      <c r="N15" s="64"/>
    </row>
    <row r="16" spans="1:14" ht="42.75" customHeight="1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pans="1:14" ht="57.75" customHeight="1" x14ac:dyDescent="0.25">
      <c r="A17" s="55" t="s">
        <v>25</v>
      </c>
      <c r="B17" s="56"/>
      <c r="C17" s="56"/>
      <c r="D17" s="56"/>
      <c r="E17" s="54"/>
      <c r="F17" s="54"/>
      <c r="G17" s="54"/>
      <c r="H17" s="54"/>
      <c r="I17" s="23" t="s">
        <v>26</v>
      </c>
      <c r="J17" s="24"/>
      <c r="K17" s="22"/>
      <c r="L17" s="73">
        <f>L14+L15</f>
        <v>0</v>
      </c>
      <c r="M17" s="74"/>
      <c r="N17" s="75"/>
    </row>
    <row r="18" spans="1:14" x14ac:dyDescent="0.2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4" ht="15.75" thickBot="1" x14ac:dyDescent="0.3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</row>
    <row r="20" spans="1:14" x14ac:dyDescent="0.25">
      <c r="A20" s="57" t="s">
        <v>27</v>
      </c>
      <c r="B20" s="58"/>
      <c r="C20" s="58"/>
      <c r="D20" s="58"/>
      <c r="E20" s="58"/>
      <c r="F20" s="58"/>
      <c r="G20" s="58"/>
      <c r="H20" s="58"/>
      <c r="I20" s="47" t="s">
        <v>28</v>
      </c>
      <c r="J20" s="47"/>
      <c r="K20" s="47"/>
      <c r="L20" s="47"/>
      <c r="M20" s="47"/>
      <c r="N20" s="48"/>
    </row>
    <row r="21" spans="1:14" x14ac:dyDescent="0.25">
      <c r="A21" s="59"/>
      <c r="B21" s="60"/>
      <c r="C21" s="60"/>
      <c r="D21" s="60"/>
      <c r="E21" s="60"/>
      <c r="F21" s="60"/>
      <c r="G21" s="60"/>
      <c r="H21" s="60"/>
      <c r="I21" s="49"/>
      <c r="J21" s="49"/>
      <c r="K21" s="49"/>
      <c r="L21" s="49"/>
      <c r="M21" s="49"/>
      <c r="N21" s="50"/>
    </row>
    <row r="22" spans="1:14" x14ac:dyDescent="0.25">
      <c r="A22" s="59"/>
      <c r="B22" s="60"/>
      <c r="C22" s="60"/>
      <c r="D22" s="60"/>
      <c r="E22" s="60"/>
      <c r="F22" s="60"/>
      <c r="G22" s="60"/>
      <c r="H22" s="60"/>
      <c r="I22" s="49"/>
      <c r="J22" s="49"/>
      <c r="K22" s="49"/>
      <c r="L22" s="49"/>
      <c r="M22" s="49"/>
      <c r="N22" s="50"/>
    </row>
    <row r="23" spans="1:14" x14ac:dyDescent="0.25">
      <c r="A23" s="59"/>
      <c r="B23" s="60"/>
      <c r="C23" s="60"/>
      <c r="D23" s="60"/>
      <c r="E23" s="60"/>
      <c r="F23" s="60"/>
      <c r="G23" s="60"/>
      <c r="H23" s="60"/>
      <c r="I23" s="49"/>
      <c r="J23" s="49"/>
      <c r="K23" s="49"/>
      <c r="L23" s="49"/>
      <c r="M23" s="49"/>
      <c r="N23" s="50"/>
    </row>
    <row r="24" spans="1:14" ht="15.75" thickBot="1" x14ac:dyDescent="0.3">
      <c r="A24" s="61"/>
      <c r="B24" s="62"/>
      <c r="C24" s="62"/>
      <c r="D24" s="62"/>
      <c r="E24" s="62"/>
      <c r="F24" s="62"/>
      <c r="G24" s="62"/>
      <c r="H24" s="62"/>
      <c r="I24" s="51"/>
      <c r="J24" s="51"/>
      <c r="K24" s="51"/>
      <c r="L24" s="51"/>
      <c r="M24" s="51"/>
      <c r="N24" s="52"/>
    </row>
    <row r="38" spans="7:7" x14ac:dyDescent="0.25">
      <c r="G38" s="12"/>
    </row>
  </sheetData>
  <sheetProtection algorithmName="SHA-512" hashValue="SUBRbS75tcbnanKJ/EzK8fgR7YASpc0KySF594ByH3mgq5UKp4sr9RrRmKp+cRZuQCVMHI0JyHyB5QijC79ZoA==" saltValue="tbOBl9VDRNuPuRMlPqZgDg==" spinCount="100000" sheet="1" objects="1" scenarios="1"/>
  <mergeCells count="31">
    <mergeCell ref="B10:D10"/>
    <mergeCell ref="B13:D13"/>
    <mergeCell ref="I20:N24"/>
    <mergeCell ref="A11:N11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L17:N17"/>
    <mergeCell ref="I17:J17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2:D12"/>
  </mergeCells>
  <dataValidations count="1">
    <dataValidation type="decimal" allowBlank="1" showInputMessage="1" showErrorMessage="1" errorTitle="ALERTA" error="EN ESTA CELDA SOLO ES PERMITIDO DÍGITOS NUMÉRICOS" sqref="I12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F3A2C2-76B6-4E19-A8E9-A6E272944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2024-02-19T15:10:38Z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