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https://poderjudicialgobdo-my.sharepoint.com/personal/amatos_poderjudicial_gob_do/Documents/Procesos Activos/Año 2025/Compras menores/CM-2025-085 ADQ. DE MATERIALES PINTURA PARA MANT. A NIVEL NACIONAL, SEGUNDO PEDIDO 2025/Editables/Anexos/"/>
    </mc:Choice>
  </mc:AlternateContent>
  <xr:revisionPtr revIDLastSave="24" documentId="13_ncr:1_{C56DA514-1295-45A6-AAC2-BA2F5B81B921}" xr6:coauthVersionLast="47" xr6:coauthVersionMax="47" xr10:uidLastSave="{1B8460AE-19FB-4499-B3CA-1F5EEE3C0A46}"/>
  <bookViews>
    <workbookView xWindow="-110" yWindow="-110" windowWidth="19420" windowHeight="10300" xr2:uid="{00000000-000D-0000-FFFF-FFFF00000000}"/>
  </bookViews>
  <sheets>
    <sheet name="Landscape" sheetId="5" r:id="rId1"/>
    <sheet name="Hoja5" sheetId="10" r:id="rId2"/>
    <sheet name="Hoja3" sheetId="8" state="hidden" r:id="rId3"/>
    <sheet name="Hoja2" sheetId="7" state="hidden" r:id="rId4"/>
    <sheet name="Hoja1" sheetId="6" state="hidden" r:id="rId5"/>
  </sheets>
  <definedNames>
    <definedName name="_xlnm.Print_Titles" localSheetId="0">Landscape!$1:$10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5" l="1"/>
  <c r="L29" i="5"/>
  <c r="N11" i="5"/>
  <c r="G12" i="5"/>
  <c r="G13" i="5"/>
  <c r="G14" i="5"/>
  <c r="G15" i="5"/>
  <c r="G16" i="5"/>
  <c r="G17" i="5"/>
  <c r="G18" i="5"/>
  <c r="G19" i="5"/>
  <c r="G20" i="5"/>
  <c r="G21" i="5"/>
  <c r="M21" i="5" s="1"/>
  <c r="G22" i="5"/>
  <c r="M22" i="5" s="1"/>
  <c r="G23" i="5"/>
  <c r="M23" i="5" s="1"/>
  <c r="G24" i="5"/>
  <c r="G25" i="5"/>
  <c r="G26" i="5"/>
  <c r="G27" i="5"/>
  <c r="G28" i="5"/>
  <c r="F12" i="5"/>
  <c r="F13" i="5"/>
  <c r="F14" i="5"/>
  <c r="F15" i="5"/>
  <c r="F16" i="5"/>
  <c r="F17" i="5"/>
  <c r="F18" i="5"/>
  <c r="F19" i="5"/>
  <c r="F20" i="5"/>
  <c r="F21" i="5"/>
  <c r="F22" i="5"/>
  <c r="F23" i="5"/>
  <c r="F24" i="5"/>
  <c r="F25" i="5"/>
  <c r="F26" i="5"/>
  <c r="F27" i="5"/>
  <c r="F28" i="5"/>
  <c r="G11" i="5"/>
  <c r="F11" i="5"/>
  <c r="M28" i="5"/>
  <c r="M26" i="5"/>
  <c r="M25" i="5"/>
  <c r="M24" i="5"/>
  <c r="J28" i="5"/>
  <c r="L28" i="5" s="1"/>
  <c r="J26" i="5"/>
  <c r="J11" i="5"/>
  <c r="L11" i="5" s="1"/>
  <c r="J13" i="5"/>
  <c r="J14" i="5"/>
  <c r="J15" i="5"/>
  <c r="J16" i="5"/>
  <c r="J17" i="5"/>
  <c r="J18" i="5"/>
  <c r="J19" i="5"/>
  <c r="J20" i="5"/>
  <c r="J21" i="5"/>
  <c r="L21" i="5" s="1"/>
  <c r="J22" i="5"/>
  <c r="L22" i="5" s="1"/>
  <c r="J23" i="5"/>
  <c r="L23" i="5" s="1"/>
  <c r="J24" i="5"/>
  <c r="J25" i="5"/>
  <c r="L25" i="5" s="1"/>
  <c r="J12" i="5"/>
  <c r="K24" i="5" l="1"/>
  <c r="K28" i="5"/>
  <c r="L26" i="5"/>
  <c r="N26" i="5" s="1"/>
  <c r="K26" i="5"/>
  <c r="K22" i="5"/>
  <c r="N21" i="5"/>
  <c r="N25" i="5"/>
  <c r="N23" i="5"/>
  <c r="L24" i="5"/>
  <c r="N24" i="5" s="1"/>
  <c r="N22" i="5"/>
  <c r="K21" i="5"/>
  <c r="K23" i="5"/>
  <c r="K25" i="5"/>
  <c r="M20" i="5" l="1"/>
  <c r="K20" i="5"/>
  <c r="M19" i="5"/>
  <c r="L19" i="5"/>
  <c r="N19" i="5" s="1"/>
  <c r="M18" i="5"/>
  <c r="L18" i="5"/>
  <c r="N18" i="5" s="1"/>
  <c r="M17" i="5"/>
  <c r="L17" i="5"/>
  <c r="N17" i="5" s="1"/>
  <c r="M16" i="5"/>
  <c r="K16" i="5"/>
  <c r="M15" i="5"/>
  <c r="L15" i="5"/>
  <c r="N15" i="5" s="1"/>
  <c r="M14" i="5"/>
  <c r="L14" i="5"/>
  <c r="N14" i="5" s="1"/>
  <c r="M13" i="5"/>
  <c r="L13" i="5"/>
  <c r="N13" i="5" s="1"/>
  <c r="M12" i="5"/>
  <c r="L12" i="5"/>
  <c r="N12" i="5" s="1"/>
  <c r="M11" i="5"/>
  <c r="L16" i="5" l="1"/>
  <c r="N16" i="5" s="1"/>
  <c r="K19" i="5"/>
  <c r="K13" i="5"/>
  <c r="K12" i="5"/>
  <c r="K15" i="5"/>
  <c r="K17" i="5"/>
  <c r="L20" i="5"/>
  <c r="N20" i="5" s="1"/>
  <c r="K11" i="5"/>
  <c r="K14" i="5"/>
  <c r="K18" i="5"/>
  <c r="L30" i="5" l="1"/>
  <c r="L3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tc={9063E5A3-F370-4A58-813B-B16202743221}</author>
  </authors>
  <commentList>
    <comment ref="A53" authorId="0" shapeId="0" xr:uid="{9063E5A3-F370-4A58-813B-B16202743221}">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medida.</t>
      </text>
    </comment>
  </commentList>
</comments>
</file>

<file path=xl/sharedStrings.xml><?xml version="1.0" encoding="utf-8"?>
<sst xmlns="http://schemas.openxmlformats.org/spreadsheetml/2006/main" count="363" uniqueCount="222">
  <si>
    <t>OFERTA ECONÓMICA</t>
  </si>
  <si>
    <t>SNCC.F.033-OFERTA ECONÓMICA</t>
  </si>
  <si>
    <t>Título del Proceso:</t>
  </si>
  <si>
    <t>ADQUISICIÓN DE MATERIALES DE PINTURA PARA MANTENIMIENTO A NIVEL NACIONAL, SEGUNDO PEDIDO 2025</t>
  </si>
  <si>
    <t>No. Expediente:</t>
  </si>
  <si>
    <t>CM-2025-085</t>
  </si>
  <si>
    <t>Nombre del Oferente:</t>
  </si>
  <si>
    <t>RNC/Cédula:</t>
  </si>
  <si>
    <t>Fecha:</t>
  </si>
  <si>
    <t>RPE:</t>
  </si>
  <si>
    <t>Ítem                     No.</t>
  </si>
  <si>
    <t xml:space="preserve">Descripción del Bien, Servicio y Obra </t>
  </si>
  <si>
    <t>Marca y Modelo</t>
  </si>
  <si>
    <t>Unidad de Medida</t>
  </si>
  <si>
    <t>Cantidad</t>
  </si>
  <si>
    <t>Precio Unitario</t>
  </si>
  <si>
    <t>ITBIS %</t>
  </si>
  <si>
    <t>ITBIS RD$</t>
  </si>
  <si>
    <t>Precio Unitario Final</t>
  </si>
  <si>
    <t>Precio Total</t>
  </si>
  <si>
    <t>TAPE FIBRA DE VIDRIO 2” X 300 PIES
TAPE HECHO CON MALLA DE FIBRA DE VIDRIO, RECUBIERTO CON RESINA ANTIALCALINA.</t>
  </si>
  <si>
    <t>TAPE PAPEL PARA SHEETROCK  2" X 250'
 TAPE DE PAPEL PARA JUNTAS PARA PANELES DE YESO.</t>
  </si>
  <si>
    <t>MOTA PARA PINTAR ANTI-GOTA DE 9" X 10MM (RAYA AMARILLA)
ROLO (MOTA) ANTI GOTEO 9” X 10MM.</t>
  </si>
  <si>
    <t>BROCHA DE 2 PULGADAS
 BROCHA ESPESOR SIMPLE, CERDAS GRISES.</t>
  </si>
  <si>
    <t>BROCHA DE 3 PULGADAS
BROCHA ESPESOR SIMPLE, CERDAS GRISES.</t>
  </si>
  <si>
    <t>PORTA-ROLO 9" MANGO/ROJO, TIPO JAULA
PORTA ROLO MANGO TIPO JAULA REUTILIZABLE 23CM 9''.</t>
  </si>
  <si>
    <t>PLIEGO DE LIJA 120
PLIEGO DE LIJA RESISTENTE AL AGUA PARA PINTURA Y MASILLA.</t>
  </si>
  <si>
    <t>CINTA MASKING TAPE VERDE 233 ¾ X 50 YARDAS
CINTA MASKING TAPE VERDE PARA ENMASCARADO ¾”</t>
  </si>
  <si>
    <t>MASILLA YESO 5 GLS, COMPUESTO PREMEZCLADO CON BASE DE VINILO
MASILLA YESO PREMEZCLADO CON BASE DE VINILO
LOS ENVASES DE (CUBETAS) DEBEN LLEGAR EN PERFECTO ESTADO, SELLADAS DE FÁBRICA.</t>
  </si>
  <si>
    <t>PINTURA ESMALTE, COLOR NEGRO (MATE)
LA FECHA DE FABRICACIÓN, DEBEN DE SER POSTERIOR AL MES DE ENERO 2025
LAS ETIQUETAS DE LAS ESPECIFICACIONES DE COLOR, ASÍ COMO NÚMERO DE LOTE. Y FECHA DE FABRICACIÓN DEBEN DE ESTAR VISIBLES EN LOS ENVASES DE LAS PINTURAS.
LOS ENVASES DE PINTURA (GALÓN) DEBEN LLEGAR EN PERFECTO ESTADO, SELLADAS DE FÁBRICA.</t>
  </si>
  <si>
    <t>PINTURA ESMALTE INDUSTRIAL, COLOR BRONCE CLARO 20
 LA FECHA DE FABRICACIÓN, DEBEN DE SER POSTERIOR AL MES ENERO 2025.
LAS ETIQUETAS DE LAS ESPECIFICACIONES DE COLOR, ASÍ COMO NÚMERO DE LOTE Y FECHA DE FABRICACIÓN DEBEN DE ESTAR VISIBLES EN LOS ENVASES DE LAS PINTURAS.
LOS ENVASES DE PINTURA (GALONES) DEBEN LLEGAR EN PERFECTO ESTADO,
SELLADAS DE FÁBRICA.</t>
  </si>
  <si>
    <t>PINTURA EN SPRAY, ACRÍLICO BLANCO, 400 ML
 LAS ETIQUETAS DE LAS ESPECIFICACIONES DE COLOR, ASÍ COMO NÚMERO DE LOTE Y FECHA DE FABRICACIÓN DEBEN DE ESTAR VISIBLES EN LOS ENVASES DE LAS PINTURAS (SPRAY)
LOS ENVASES DE PINTURA (SPRAY) DEBEN LLEGAR EN PERFECTO ESTADO, SELLADAS DE FÁBRICA.</t>
  </si>
  <si>
    <t>PINTURA PARA ROTULACIÓN DE PAVIMENTO (TRAFICO) COLOR AMARILLO
LA FECHA DE FABRICACIÓN, DEBEN DE SER POSTERIOR AL MES ENERO 2025.</t>
  </si>
  <si>
    <t>PINTURA EPOXICA GRIS PERLA
LA FECHA DE FABRICACIÓN DE LA
PINTURA, DEBEN DE SER POSTERIOR AL MES ENERO 2025.
LAS ETIQUETAS DE LAS ESPECIFICACIONES DE COLOR, ASÍ COMO NÚMERO DE LOTE Y FECHA DE FABRICACIÓN DEBEN DE ESTAR VISIBLES EN LOS ENVASES DE LAS PINTURAS.
LOS ENVASES DE PINTURA (GALÓN) DEBEN LLEGAR EN PERFECTO ESTADO, SELLADAS DE FÁBRICA.</t>
  </si>
  <si>
    <t>PINTURA EPOXICA PARA PAVIMENTO INTERIOR/ EXTERIOR COLOR ROJO LADRILLO (SIDE WALK)
LA FECHA DE FABRICACIÓN DE LA PINTURA, DEBEN DE SER POSTERIOR AL MES ENERO 2025.
LAS ETIQUETAS DE LAS ESPECIFICACIONES DE COLOR, ASÍ COMO NÚMERO DE LOTE Y FECHA DE FABRICACIÓN DEBEN DE ESTAR VISIBLES EN LOS ENVASES DE LAS PINTURAS.
LOS ENVASES DE PINTURA (GALÓN) DEBEN LLEGAR EN PERFECTO ESTADO, SELLADAS DE FÁBRICA.</t>
  </si>
  <si>
    <t>PINTURA SATINADA BASE SUPERIOR, COLOR ARENA DEL SUR 71
LA FECHA DE FABRICACIÓN DE LA PINTURA, DEBEN DE SER POSTERIOR AL MES ENERO 2025.
LAS ETIQUETAS DE LAS ESPECIFICACIONES DE COLOR, ASÍ COMO NÚMERO DE LOTE Y FECHA DE FABRICACIÓN DEBEN DE ESTAR VISIBLES EN LOS ENVASES DE LAS PINTURAS.
LOS ENVASES DE PINTURA DEBEN DE SER EN CUBETAS, EQUIVALENTES A 5 GALONES.
LOS ENVASES DE PINTURA (CUBETAS) DEBEN LLEGAR EN PERFECTO ESTADO, SELLADAS DE FÁBRICA.</t>
  </si>
  <si>
    <t>PINTURA SATINADA, BASE SUPERIOR COLOR BLANCO COLONIAL 966 SIN OLOR
 LA FECHA DE FABRICACIÓN DE LA PINTURA, DEBEN DE SER POSTERIOR AL MES ENERO 2025.
LAS ETIQUETAS DE LAS ESPECIFICACIONES DE COLOR, ASÍ COMO NÚMERO DE LOTE Y FECHA DE FABRICACIÓN DEBEN DE ESTAR VISIBLES EN LOS ENVASES DE LAS PINTURAS.
LOS ENVASES DE PINTURA DEBEN DE SER EN CUBETAS, EQUIVALENTES A 5 GALONES.
LOS ENVASES DE PINTURA (CUBETAS) DEBEN LLEGAR EN PERFECTO ESTADO, SELLADAS DE FÁBRICA.</t>
  </si>
  <si>
    <t>PINTURA SATINADA, BASE SUPERIOR, COLOR BLANCO 00, SIN OLOR.
LA FECHA DE FABRICACIÓN DE LA PINTURA, DEBEN DE SER POSTERIOR AL ENERO 2025
LAS ETIQUETAS DE LAS ESPECIFICACIONES DE COLOR, ASÍ COMO NÚMERO DE LOTE Y FECHA DE FABRICACIÓN DEBEN DE ESTAR VISIBLES EN LOS ENVASES DE LAS PINTURAS.
LOS ENVASES DE PINTURA DEBEN DE SER EN CUBETAS, EQUIVALENTES A 5 GALONES.
LOS ENVASES DE PINTURA (CUBETAS) DEBEN LLEGAR EN PERFECTO ESTADO, SELLADAS DE FÁBRICA.</t>
  </si>
  <si>
    <t>SUBTOTAL</t>
  </si>
  <si>
    <t>TOTAL ITBIS</t>
  </si>
  <si>
    <t>VALOR DE LA OFERTA EN LETRAS 
(DEBE CONTENER LOS IMPUESTOS INCLUIDOS)</t>
  </si>
  <si>
    <t>VALOR DE LA OFERTA EN 
NÚMEROS EN RD$</t>
  </si>
  <si>
    <t>Nombre del representante legal y fecha</t>
  </si>
  <si>
    <t>Firma y Sello</t>
  </si>
  <si>
    <r>
      <rPr>
        <b/>
        <sz val="11"/>
        <rFont val="Calibri"/>
        <family val="1"/>
      </rPr>
      <t xml:space="preserve">Tape fibra de vidrio 2” x 300 Pies
</t>
    </r>
    <r>
      <rPr>
        <sz val="11"/>
        <rFont val="Symbol"/>
        <family val="5"/>
      </rPr>
      <t></t>
    </r>
    <r>
      <rPr>
        <sz val="11"/>
        <rFont val="Times New Roman"/>
        <family val="1"/>
      </rPr>
      <t xml:space="preserve">     </t>
    </r>
    <r>
      <rPr>
        <sz val="11"/>
        <rFont val="Calibri"/>
        <family val="1"/>
      </rPr>
      <t>Tape hecho con malla de fibra de vidrio, recubierto con resina antialcalina</t>
    </r>
    <r>
      <rPr>
        <b/>
        <sz val="11"/>
        <rFont val="Calibri"/>
        <family val="1"/>
      </rPr>
      <t>.</t>
    </r>
  </si>
  <si>
    <r>
      <rPr>
        <b/>
        <sz val="11"/>
        <rFont val="Calibri"/>
        <family val="1"/>
      </rPr>
      <t>Rollo</t>
    </r>
  </si>
  <si>
    <r>
      <rPr>
        <b/>
        <sz val="11"/>
        <rFont val="Calibri"/>
        <family val="1"/>
      </rPr>
      <t xml:space="preserve">Tape papel para SHEETROCK  2" x 250'
</t>
    </r>
    <r>
      <rPr>
        <sz val="10"/>
        <rFont val="Symbol"/>
        <family val="5"/>
      </rPr>
      <t></t>
    </r>
    <r>
      <rPr>
        <sz val="10"/>
        <rFont val="Times New Roman"/>
        <family val="1"/>
      </rPr>
      <t xml:space="preserve">     </t>
    </r>
    <r>
      <rPr>
        <sz val="11"/>
        <rFont val="Calibri"/>
        <family val="1"/>
      </rPr>
      <t>Tape de papel para juntas para paneles de yeso.</t>
    </r>
  </si>
  <si>
    <r>
      <rPr>
        <b/>
        <sz val="11"/>
        <rFont val="Calibri"/>
        <family val="1"/>
      </rPr>
      <t xml:space="preserve">Mota para pintar anti-gota de 9" x 10mm (raya amarilla)
</t>
    </r>
    <r>
      <rPr>
        <sz val="10"/>
        <rFont val="Symbol"/>
        <family val="5"/>
      </rPr>
      <t></t>
    </r>
    <r>
      <rPr>
        <sz val="10"/>
        <rFont val="Times New Roman"/>
        <family val="1"/>
      </rPr>
      <t xml:space="preserve">     </t>
    </r>
    <r>
      <rPr>
        <sz val="11"/>
        <rFont val="Calibri"/>
        <family val="1"/>
      </rPr>
      <t>Rolo (Mota) anti goteo 9” x 10mm.</t>
    </r>
  </si>
  <si>
    <r>
      <rPr>
        <b/>
        <sz val="11"/>
        <rFont val="Calibri"/>
        <family val="1"/>
      </rPr>
      <t>Unidad</t>
    </r>
  </si>
  <si>
    <r>
      <rPr>
        <b/>
        <sz val="11"/>
        <rFont val="Calibri"/>
        <family val="1"/>
      </rPr>
      <t xml:space="preserve">Brocha de 2 pulgadas
</t>
    </r>
    <r>
      <rPr>
        <sz val="10"/>
        <rFont val="Symbol"/>
        <family val="5"/>
      </rPr>
      <t></t>
    </r>
    <r>
      <rPr>
        <sz val="10"/>
        <rFont val="Times New Roman"/>
        <family val="1"/>
      </rPr>
      <t xml:space="preserve">     </t>
    </r>
    <r>
      <rPr>
        <sz val="11"/>
        <rFont val="Calibri"/>
        <family val="1"/>
      </rPr>
      <t>Brocha espesor simple, cerdas grises.</t>
    </r>
  </si>
  <si>
    <r>
      <rPr>
        <b/>
        <sz val="11"/>
        <rFont val="Calibri"/>
        <family val="1"/>
      </rPr>
      <t xml:space="preserve">Brocha de 3 pulgadas
</t>
    </r>
    <r>
      <rPr>
        <sz val="10"/>
        <rFont val="Symbol"/>
        <family val="5"/>
      </rPr>
      <t></t>
    </r>
    <r>
      <rPr>
        <sz val="10"/>
        <rFont val="Times New Roman"/>
        <family val="1"/>
      </rPr>
      <t xml:space="preserve">     </t>
    </r>
    <r>
      <rPr>
        <sz val="11"/>
        <rFont val="Calibri"/>
        <family val="1"/>
      </rPr>
      <t>Brocha espesor simple, cerdas grises.</t>
    </r>
  </si>
  <si>
    <r>
      <rPr>
        <b/>
        <sz val="11"/>
        <rFont val="Calibri"/>
        <family val="1"/>
      </rPr>
      <t xml:space="preserve">Porta-rolo 9" Mango/rojo, tipo jaula
</t>
    </r>
    <r>
      <rPr>
        <sz val="10"/>
        <rFont val="Symbol"/>
        <family val="5"/>
      </rPr>
      <t></t>
    </r>
    <r>
      <rPr>
        <sz val="10"/>
        <rFont val="Times New Roman"/>
        <family val="1"/>
      </rPr>
      <t xml:space="preserve">     </t>
    </r>
    <r>
      <rPr>
        <sz val="11"/>
        <rFont val="Calibri"/>
        <family val="1"/>
      </rPr>
      <t>Porta Rolo mango tipo jaula reutilizable 23cm 9''.</t>
    </r>
  </si>
  <si>
    <r>
      <rPr>
        <b/>
        <sz val="11"/>
        <rFont val="Calibri"/>
        <family val="1"/>
      </rPr>
      <t xml:space="preserve">Pliego de Lija 120
</t>
    </r>
    <r>
      <rPr>
        <sz val="10"/>
        <rFont val="Symbol"/>
        <family val="5"/>
      </rPr>
      <t></t>
    </r>
    <r>
      <rPr>
        <sz val="10"/>
        <rFont val="Times New Roman"/>
        <family val="1"/>
      </rPr>
      <t xml:space="preserve">     </t>
    </r>
    <r>
      <rPr>
        <sz val="11"/>
        <rFont val="Calibri"/>
        <family val="1"/>
      </rPr>
      <t>Pliego de lija resistente al agua para pintura y masilla.</t>
    </r>
  </si>
  <si>
    <r>
      <rPr>
        <b/>
        <sz val="11"/>
        <rFont val="Calibri"/>
        <family val="1"/>
      </rPr>
      <t xml:space="preserve">Cinta masking tape verde 233 ¾ x 50 yardas
</t>
    </r>
    <r>
      <rPr>
        <sz val="10"/>
        <rFont val="Symbol"/>
        <family val="5"/>
      </rPr>
      <t></t>
    </r>
    <r>
      <rPr>
        <sz val="10"/>
        <rFont val="Times New Roman"/>
        <family val="1"/>
      </rPr>
      <t xml:space="preserve">     </t>
    </r>
    <r>
      <rPr>
        <sz val="11"/>
        <rFont val="Calibri"/>
        <family val="1"/>
      </rPr>
      <t>Cinta masking tape verde para enmascarado ¾”</t>
    </r>
  </si>
  <si>
    <r>
      <rPr>
        <b/>
        <sz val="11"/>
        <rFont val="Calibri"/>
        <family val="1"/>
      </rPr>
      <t xml:space="preserve">Masilla Yeso 5 GLS, compuesto premezclado con base de vinilo
</t>
    </r>
    <r>
      <rPr>
        <sz val="10"/>
        <rFont val="Symbol"/>
        <family val="5"/>
      </rPr>
      <t></t>
    </r>
    <r>
      <rPr>
        <sz val="10"/>
        <rFont val="Times New Roman"/>
        <family val="1"/>
      </rPr>
      <t xml:space="preserve">     </t>
    </r>
    <r>
      <rPr>
        <sz val="11"/>
        <rFont val="Calibri"/>
        <family val="1"/>
      </rPr>
      <t xml:space="preserve">Masilla yeso premezclado con base de vinilo
</t>
    </r>
    <r>
      <rPr>
        <sz val="10"/>
        <rFont val="Symbol"/>
        <family val="5"/>
      </rPr>
      <t></t>
    </r>
    <r>
      <rPr>
        <sz val="10"/>
        <rFont val="Times New Roman"/>
        <family val="1"/>
      </rPr>
      <t xml:space="preserve">     </t>
    </r>
    <r>
      <rPr>
        <sz val="11"/>
        <rFont val="Calibri"/>
        <family val="1"/>
      </rPr>
      <t>Los envases de (Cubetas) deben llegar en perfecto estado, selladas de fábrica.</t>
    </r>
  </si>
  <si>
    <r>
      <rPr>
        <b/>
        <sz val="11"/>
        <rFont val="Calibri"/>
        <family val="1"/>
      </rPr>
      <t>Cubeta</t>
    </r>
  </si>
  <si>
    <r>
      <rPr>
        <b/>
        <sz val="11"/>
        <rFont val="Calibri"/>
        <family val="1"/>
      </rPr>
      <t xml:space="preserve">Pintura Esmalte, color negro (mate)
</t>
    </r>
    <r>
      <rPr>
        <sz val="10"/>
        <rFont val="Symbol"/>
        <family val="5"/>
      </rPr>
      <t></t>
    </r>
    <r>
      <rPr>
        <sz val="10"/>
        <rFont val="Times New Roman"/>
        <family val="1"/>
      </rPr>
      <t xml:space="preserve">     </t>
    </r>
    <r>
      <rPr>
        <sz val="11"/>
        <rFont val="Calibri"/>
        <family val="1"/>
      </rPr>
      <t xml:space="preserve">La fecha de fabricación, deben de ser posterior al mes de enero 2025
</t>
    </r>
    <r>
      <rPr>
        <sz val="10"/>
        <rFont val="Symbol"/>
        <family val="5"/>
      </rPr>
      <t></t>
    </r>
    <r>
      <rPr>
        <sz val="10"/>
        <rFont val="Times New Roman"/>
        <family val="1"/>
      </rPr>
      <t xml:space="preserve">     </t>
    </r>
    <r>
      <rPr>
        <sz val="11"/>
        <rFont val="Calibri"/>
        <family val="1"/>
      </rPr>
      <t xml:space="preserve">Las etiquetas de las especificaciones de color, así como número de lote. y fecha de fabricación deben de estar visibles en los envases de las pinturas.
</t>
    </r>
    <r>
      <rPr>
        <sz val="10"/>
        <rFont val="Symbol"/>
        <family val="5"/>
      </rPr>
      <t></t>
    </r>
    <r>
      <rPr>
        <sz val="10"/>
        <rFont val="Times New Roman"/>
        <family val="1"/>
      </rPr>
      <t xml:space="preserve">     </t>
    </r>
    <r>
      <rPr>
        <sz val="11"/>
        <rFont val="Calibri"/>
        <family val="1"/>
      </rPr>
      <t>Los envases de pintura (galón) deben llegar en perfecto estado, selladas de fábrica.</t>
    </r>
  </si>
  <si>
    <r>
      <rPr>
        <b/>
        <sz val="11"/>
        <rFont val="Calibri"/>
        <family val="1"/>
      </rPr>
      <t>Galón</t>
    </r>
  </si>
  <si>
    <r>
      <rPr>
        <b/>
        <sz val="11"/>
        <rFont val="Calibri"/>
        <family val="1"/>
      </rPr>
      <t xml:space="preserve">Pintura Esmalte Industrial, color Bronce claro 20
</t>
    </r>
    <r>
      <rPr>
        <sz val="10"/>
        <rFont val="Symbol"/>
        <family val="5"/>
      </rPr>
      <t></t>
    </r>
    <r>
      <rPr>
        <sz val="10"/>
        <rFont val="Times New Roman"/>
        <family val="1"/>
      </rPr>
      <t xml:space="preserve">     </t>
    </r>
    <r>
      <rPr>
        <sz val="11"/>
        <rFont val="Calibri"/>
        <family val="1"/>
      </rPr>
      <t xml:space="preserve">La fecha de fabricación, deben de ser posterior al mes enero 2025.
</t>
    </r>
    <r>
      <rPr>
        <sz val="10"/>
        <rFont val="Symbol"/>
        <family val="5"/>
      </rPr>
      <t></t>
    </r>
    <r>
      <rPr>
        <sz val="10"/>
        <rFont val="Times New Roman"/>
        <family val="1"/>
      </rPr>
      <t xml:space="preserve">     </t>
    </r>
    <r>
      <rPr>
        <sz val="11"/>
        <rFont val="Calibri"/>
        <family val="1"/>
      </rPr>
      <t xml:space="preserve">Las etiquetas de las especificaciones de color, así como número de lote y fecha de fabricación deben de estar visibles en los envases de las pinturas.
</t>
    </r>
    <r>
      <rPr>
        <sz val="10"/>
        <rFont val="Symbol"/>
        <family val="5"/>
      </rPr>
      <t></t>
    </r>
    <r>
      <rPr>
        <sz val="10"/>
        <rFont val="Times New Roman"/>
        <family val="1"/>
      </rPr>
      <t xml:space="preserve">     </t>
    </r>
    <r>
      <rPr>
        <sz val="11"/>
        <rFont val="Calibri"/>
        <family val="1"/>
      </rPr>
      <t xml:space="preserve">Los envases de pintura (galones) deben llegar en perfecto estado,
</t>
    </r>
    <r>
      <rPr>
        <sz val="11"/>
        <rFont val="Calibri"/>
        <family val="1"/>
      </rPr>
      <t>selladas de fábrica.</t>
    </r>
  </si>
  <si>
    <r>
      <rPr>
        <b/>
        <sz val="11"/>
        <rFont val="Calibri"/>
        <family val="1"/>
      </rPr>
      <t xml:space="preserve">Pintura en Spray, acrílico blanco, 400 ml
</t>
    </r>
    <r>
      <rPr>
        <sz val="10"/>
        <rFont val="Symbol"/>
        <family val="5"/>
      </rPr>
      <t></t>
    </r>
    <r>
      <rPr>
        <sz val="10"/>
        <rFont val="Times New Roman"/>
        <family val="1"/>
      </rPr>
      <t xml:space="preserve">     </t>
    </r>
    <r>
      <rPr>
        <sz val="11"/>
        <rFont val="Calibri"/>
        <family val="1"/>
      </rPr>
      <t xml:space="preserve">Las etiquetas de las especificaciones de color, así como número de lote y fecha de fabricación deben de estar visibles en los envases de las pinturas (Spray)
</t>
    </r>
    <r>
      <rPr>
        <sz val="10"/>
        <rFont val="Symbol"/>
        <family val="5"/>
      </rPr>
      <t></t>
    </r>
    <r>
      <rPr>
        <sz val="10"/>
        <rFont val="Times New Roman"/>
        <family val="1"/>
      </rPr>
      <t xml:space="preserve">     </t>
    </r>
    <r>
      <rPr>
        <sz val="11"/>
        <rFont val="Calibri"/>
        <family val="1"/>
      </rPr>
      <t>Los envases de pintura (Spray) deben llegar en perfecto estado, selladas de fábrica.</t>
    </r>
  </si>
  <si>
    <r>
      <rPr>
        <b/>
        <sz val="11"/>
        <rFont val="Calibri"/>
        <family val="1"/>
      </rPr>
      <t xml:space="preserve">Pintura para rotulación de pavimento (Trafico) color Amarillo
</t>
    </r>
    <r>
      <rPr>
        <sz val="10"/>
        <rFont val="Symbol"/>
        <family val="5"/>
      </rPr>
      <t></t>
    </r>
    <r>
      <rPr>
        <sz val="10"/>
        <rFont val="Times New Roman"/>
        <family val="1"/>
      </rPr>
      <t xml:space="preserve">     </t>
    </r>
    <r>
      <rPr>
        <sz val="11"/>
        <rFont val="Calibri"/>
        <family val="1"/>
      </rPr>
      <t>La fecha de fabricación, deben de ser posterior al mes enero 2025.</t>
    </r>
  </si>
  <si>
    <r>
      <rPr>
        <b/>
        <sz val="11"/>
        <rFont val="Calibri"/>
        <family val="1"/>
      </rPr>
      <t xml:space="preserve">Pintura epoxica Gris Perla
</t>
    </r>
    <r>
      <rPr>
        <sz val="10"/>
        <rFont val="Symbol"/>
        <family val="5"/>
      </rPr>
      <t></t>
    </r>
    <r>
      <rPr>
        <sz val="10"/>
        <rFont val="Times New Roman"/>
        <family val="1"/>
      </rPr>
      <t xml:space="preserve">     </t>
    </r>
    <r>
      <rPr>
        <sz val="11"/>
        <rFont val="Calibri"/>
        <family val="1"/>
      </rPr>
      <t xml:space="preserve">La fecha de fabricación de la
</t>
    </r>
    <r>
      <rPr>
        <sz val="10"/>
        <rFont val="Symbol"/>
        <family val="5"/>
      </rPr>
      <t></t>
    </r>
    <r>
      <rPr>
        <sz val="10"/>
        <rFont val="Times New Roman"/>
        <family val="1"/>
      </rPr>
      <t xml:space="preserve">     </t>
    </r>
    <r>
      <rPr>
        <sz val="11"/>
        <rFont val="Calibri"/>
        <family val="1"/>
      </rPr>
      <t xml:space="preserve">pintura, deben de ser posterior al mes enero 2025.
</t>
    </r>
    <r>
      <rPr>
        <sz val="10"/>
        <rFont val="Symbol"/>
        <family val="5"/>
      </rPr>
      <t></t>
    </r>
    <r>
      <rPr>
        <sz val="10"/>
        <rFont val="Times New Roman"/>
        <family val="1"/>
      </rPr>
      <t xml:space="preserve">     </t>
    </r>
    <r>
      <rPr>
        <sz val="11"/>
        <rFont val="Calibri"/>
        <family val="1"/>
      </rPr>
      <t xml:space="preserve">Las etiquetas de las especificaciones de color, así como número de lote y fecha de fabricación deben de estar visibles en los envases de las pinturas.
</t>
    </r>
    <r>
      <rPr>
        <sz val="10"/>
        <rFont val="Symbol"/>
        <family val="5"/>
      </rPr>
      <t></t>
    </r>
    <r>
      <rPr>
        <sz val="10"/>
        <rFont val="Times New Roman"/>
        <family val="1"/>
      </rPr>
      <t xml:space="preserve">     </t>
    </r>
    <r>
      <rPr>
        <sz val="11"/>
        <rFont val="Calibri"/>
        <family val="1"/>
      </rPr>
      <t>Los envases de pintura (galón) deben llegar en perfecto estado, selladas de fábrica.</t>
    </r>
  </si>
  <si>
    <r>
      <rPr>
        <b/>
        <sz val="11"/>
        <rFont val="Calibri"/>
        <family val="1"/>
      </rPr>
      <t xml:space="preserve">Pintura epoxica para pavimento interior/ exterior color rojo ladrillo (side walk)
</t>
    </r>
    <r>
      <rPr>
        <sz val="10"/>
        <rFont val="Symbol"/>
        <family val="5"/>
      </rPr>
      <t></t>
    </r>
    <r>
      <rPr>
        <sz val="10"/>
        <rFont val="Times New Roman"/>
        <family val="1"/>
      </rPr>
      <t xml:space="preserve">     </t>
    </r>
    <r>
      <rPr>
        <sz val="11"/>
        <rFont val="Calibri"/>
        <family val="1"/>
      </rPr>
      <t xml:space="preserve">La fecha de fabricación de la pintura, deben de ser posterior al mes enero 2025.
</t>
    </r>
    <r>
      <rPr>
        <sz val="10"/>
        <rFont val="Symbol"/>
        <family val="5"/>
      </rPr>
      <t></t>
    </r>
    <r>
      <rPr>
        <sz val="10"/>
        <rFont val="Times New Roman"/>
        <family val="1"/>
      </rPr>
      <t xml:space="preserve">     </t>
    </r>
    <r>
      <rPr>
        <sz val="11"/>
        <rFont val="Calibri"/>
        <family val="1"/>
      </rPr>
      <t xml:space="preserve">Las etiquetas de las especificaciones de color, así como número de lote y fecha de fabricación deben de estar visibles en los envases de las pinturas.
</t>
    </r>
    <r>
      <rPr>
        <sz val="10"/>
        <rFont val="Symbol"/>
        <family val="5"/>
      </rPr>
      <t></t>
    </r>
    <r>
      <rPr>
        <sz val="10"/>
        <rFont val="Times New Roman"/>
        <family val="1"/>
      </rPr>
      <t xml:space="preserve">     </t>
    </r>
    <r>
      <rPr>
        <sz val="11"/>
        <rFont val="Calibri"/>
        <family val="1"/>
      </rPr>
      <t>Los envases de pintura (galón) deben llegar en perfecto estado, selladas de fábrica.</t>
    </r>
  </si>
  <si>
    <r>
      <rPr>
        <b/>
        <sz val="11"/>
        <rFont val="Calibri"/>
        <family val="1"/>
      </rPr>
      <t xml:space="preserve">Pintura satinada base superior, color Arena del Sur 71
</t>
    </r>
    <r>
      <rPr>
        <sz val="10"/>
        <rFont val="Symbol"/>
        <family val="5"/>
      </rPr>
      <t></t>
    </r>
    <r>
      <rPr>
        <sz val="10"/>
        <rFont val="Times New Roman"/>
        <family val="1"/>
      </rPr>
      <t xml:space="preserve">     </t>
    </r>
    <r>
      <rPr>
        <sz val="11"/>
        <rFont val="Calibri"/>
        <family val="1"/>
      </rPr>
      <t xml:space="preserve">La fecha de fabricación de la pintura, deben de ser posterior al mes enero 2025.
</t>
    </r>
    <r>
      <rPr>
        <sz val="10"/>
        <rFont val="Symbol"/>
        <family val="5"/>
      </rPr>
      <t></t>
    </r>
    <r>
      <rPr>
        <sz val="10"/>
        <rFont val="Times New Roman"/>
        <family val="1"/>
      </rPr>
      <t xml:space="preserve">     </t>
    </r>
    <r>
      <rPr>
        <sz val="11"/>
        <rFont val="Calibri"/>
        <family val="1"/>
      </rPr>
      <t xml:space="preserve">Las etiquetas de las especificaciones de color, así como número de lote y fecha de fabricación deben de estar visibles en los envases de las pinturas.
</t>
    </r>
    <r>
      <rPr>
        <sz val="10"/>
        <rFont val="Symbol"/>
        <family val="5"/>
      </rPr>
      <t></t>
    </r>
    <r>
      <rPr>
        <sz val="10"/>
        <rFont val="Times New Roman"/>
        <family val="1"/>
      </rPr>
      <t xml:space="preserve">     </t>
    </r>
    <r>
      <rPr>
        <sz val="11"/>
        <rFont val="Calibri"/>
        <family val="1"/>
      </rPr>
      <t xml:space="preserve">Los envases de pintura deben de ser en cubetas, equivalentes a 5 galones.
</t>
    </r>
    <r>
      <rPr>
        <sz val="10"/>
        <rFont val="Symbol"/>
        <family val="5"/>
      </rPr>
      <t></t>
    </r>
    <r>
      <rPr>
        <sz val="10"/>
        <rFont val="Times New Roman"/>
        <family val="1"/>
      </rPr>
      <t xml:space="preserve">     </t>
    </r>
    <r>
      <rPr>
        <sz val="11"/>
        <rFont val="Calibri"/>
        <family val="1"/>
      </rPr>
      <t>Los envases de pintura (Cubetas) deben llegar en perfecto estado, selladas de fábrica.</t>
    </r>
  </si>
  <si>
    <r>
      <rPr>
        <b/>
        <sz val="11"/>
        <rFont val="Calibri"/>
        <family val="1"/>
      </rPr>
      <t xml:space="preserve">Pintura satinada, base superior color Blanco Colonial 966 sin olor
</t>
    </r>
    <r>
      <rPr>
        <sz val="10"/>
        <rFont val="Symbol"/>
        <family val="5"/>
      </rPr>
      <t></t>
    </r>
    <r>
      <rPr>
        <sz val="10"/>
        <rFont val="Times New Roman"/>
        <family val="1"/>
      </rPr>
      <t xml:space="preserve">     </t>
    </r>
    <r>
      <rPr>
        <sz val="11"/>
        <rFont val="Calibri"/>
        <family val="1"/>
      </rPr>
      <t xml:space="preserve">La fecha de fabricación de la pintura, deben de ser posterior al mes enero 2025.
</t>
    </r>
    <r>
      <rPr>
        <sz val="10"/>
        <rFont val="Symbol"/>
        <family val="5"/>
      </rPr>
      <t></t>
    </r>
    <r>
      <rPr>
        <sz val="10"/>
        <rFont val="Times New Roman"/>
        <family val="1"/>
      </rPr>
      <t xml:space="preserve">     </t>
    </r>
    <r>
      <rPr>
        <sz val="11"/>
        <rFont val="Calibri"/>
        <family val="1"/>
      </rPr>
      <t xml:space="preserve">Las etiquetas de las especificaciones de color, así como número de lote y fecha de fabricación deben de estar visibles en los envases de las pinturas.
</t>
    </r>
    <r>
      <rPr>
        <sz val="10"/>
        <rFont val="Symbol"/>
        <family val="5"/>
      </rPr>
      <t></t>
    </r>
    <r>
      <rPr>
        <sz val="10"/>
        <rFont val="Times New Roman"/>
        <family val="1"/>
      </rPr>
      <t xml:space="preserve">     </t>
    </r>
    <r>
      <rPr>
        <sz val="11"/>
        <rFont val="Calibri"/>
        <family val="1"/>
      </rPr>
      <t xml:space="preserve">Los envases de pintura deben de ser en cubetas, equivalentes a 5 galones.
</t>
    </r>
    <r>
      <rPr>
        <sz val="10"/>
        <rFont val="Symbol"/>
        <family val="5"/>
      </rPr>
      <t></t>
    </r>
    <r>
      <rPr>
        <sz val="10"/>
        <rFont val="Times New Roman"/>
        <family val="1"/>
      </rPr>
      <t xml:space="preserve">     </t>
    </r>
    <r>
      <rPr>
        <sz val="11"/>
        <rFont val="Calibri"/>
        <family val="1"/>
      </rPr>
      <t>Los envases de pintura (Cubetas) deben llegar en perfecto estado, selladas de fábrica.</t>
    </r>
  </si>
  <si>
    <r>
      <rPr>
        <b/>
        <sz val="11"/>
        <rFont val="Calibri"/>
        <family val="1"/>
      </rPr>
      <t xml:space="preserve">Pintura satinada, base superior, color Blanco 00, sin olor.
</t>
    </r>
    <r>
      <rPr>
        <sz val="10"/>
        <rFont val="Symbol"/>
        <family val="5"/>
      </rPr>
      <t></t>
    </r>
    <r>
      <rPr>
        <sz val="10"/>
        <rFont val="Times New Roman"/>
        <family val="1"/>
      </rPr>
      <t xml:space="preserve">     </t>
    </r>
    <r>
      <rPr>
        <sz val="11"/>
        <rFont val="Calibri"/>
        <family val="1"/>
      </rPr>
      <t xml:space="preserve">La fecha de fabricación de la pintura, deben de ser posterior al enero 2025
</t>
    </r>
    <r>
      <rPr>
        <sz val="10"/>
        <rFont val="Symbol"/>
        <family val="5"/>
      </rPr>
      <t></t>
    </r>
    <r>
      <rPr>
        <sz val="10"/>
        <rFont val="Times New Roman"/>
        <family val="1"/>
      </rPr>
      <t xml:space="preserve">     </t>
    </r>
    <r>
      <rPr>
        <sz val="11"/>
        <rFont val="Calibri"/>
        <family val="1"/>
      </rPr>
      <t xml:space="preserve">Las etiquetas de las especificaciones de color, así como número de lote y fecha de fabricación deben de estar visibles en los envases de las pinturas.
</t>
    </r>
    <r>
      <rPr>
        <sz val="10"/>
        <rFont val="Symbol"/>
        <family val="5"/>
      </rPr>
      <t></t>
    </r>
    <r>
      <rPr>
        <sz val="10"/>
        <rFont val="Times New Roman"/>
        <family val="1"/>
      </rPr>
      <t xml:space="preserve">     </t>
    </r>
    <r>
      <rPr>
        <sz val="11"/>
        <rFont val="Calibri"/>
        <family val="1"/>
      </rPr>
      <t xml:space="preserve">Los envases de pintura deben de ser en cubetas, equivalentes a 5 galones.
</t>
    </r>
    <r>
      <rPr>
        <sz val="10"/>
        <rFont val="Symbol"/>
        <family val="5"/>
      </rPr>
      <t></t>
    </r>
    <r>
      <rPr>
        <sz val="10"/>
        <rFont val="Times New Roman"/>
        <family val="1"/>
      </rPr>
      <t xml:space="preserve">     </t>
    </r>
    <r>
      <rPr>
        <sz val="11"/>
        <rFont val="Calibri"/>
        <family val="1"/>
      </rPr>
      <t>Los envases de pintura (Cubetas) deben llegar en perfecto estado, selladas de fábrica.</t>
    </r>
  </si>
  <si>
    <t>ALAMBRE DE GOMA 14-4. NO APLICA GARANTÍA.</t>
  </si>
  <si>
    <t>PIES</t>
  </si>
  <si>
    <t>ALAMBRE DE GOMA 10-2.  NO APLICA GARANTÍA.</t>
  </si>
  <si>
    <t>ALAMBRE DE GOMA 12-2. NO APLICA GARANTÍA.</t>
  </si>
  <si>
    <t>BOMBA DE DRENAJE 220V/1PH/50-60HZ, 75 WATTS, 0.5 AMPERES, LEVANTE MÁXIMO 17 FT./5.2 MT, INTERRUPTOR AUTOMÁTICO DE ACCIÓN RÁPIDA, TANQUE DE MEDIO GALÓN ANTICORROSIVO Y DE ALTO IMPACTO, VÁLVULA DE RETENCIÓN CON PÚAS REMOVIBLES DE 3/8, 3
ORIFICIOS DE DRENAJE DE ENTRADA, TÉRMICAMENTE PROTEGIDA</t>
  </si>
  <si>
    <t>UND</t>
  </si>
  <si>
    <t>MOTOR VENTILADOR PARA CONDENSADOR DE 1/2HP, 220V,1075 RPM. NO APLICA GARANTÍA.</t>
  </si>
  <si>
    <t>MOTOR VENTILADOR PARA CONDENSADOR DE 1/3 HP, 220V,1075 RPM. NO APLICA GARANTÍA.</t>
  </si>
  <si>
    <t>MOTOR VENTILADOR PARA CONDENSADOR DE 1/4 HP, 220V, 1075
RPM. NO APLICA GARANTÍA.</t>
  </si>
  <si>
    <t>MOTOR VENTILADOR PARA CONDENSADOR DE 1/6 HP, 220V, 1075
RPM. NO APLICA GARANTÍA.</t>
  </si>
  <si>
    <t>VARILLA DE PLATA PARA SOLDAR AL 5%, NO APLICA GARANTÍA.</t>
  </si>
  <si>
    <t>LIBRAS</t>
  </si>
  <si>
    <t>CINTA DUCTEY PARA DUCTOS PLATEADA (ROLLO DE 3" X 50 YARDAS). NO
APLICA GARANTÍA</t>
  </si>
  <si>
    <t>CINTA DUCTEY PARA DUCTOS DE HILO (ROLLO DE 3" X 50 YARDAS). NO
APLICA GARANTÍA</t>
  </si>
  <si>
    <t>TERMINALES AMARILLO TIPO HEMBRA, NO APLICA GARANTÍA</t>
  </si>
  <si>
    <t>CILINDRO DE MAP-GAS. NO APLICA GARANTÍA</t>
  </si>
  <si>
    <t>COMPRESOR DE 18,000 BTU, ROTATIVO, TIPO  SCROLL,  208-
230V,R410-A,MONOFÁSICO, GARANTÍA POR DESPERFECTO DE FÁBRICA.</t>
  </si>
  <si>
    <t>COMPRESOR DE 12,000 BTU, ROTATIVO, TIPO SCROLL, 208-230V,
R410, MONOFÁSICO, GARANTÍA POR DESPERFECTO DE FABRICA</t>
  </si>
  <si>
    <t>COMPRESOR DE 36,000 BTU, ALTERNATIVO,  208-230V,R22- A, MONOFÁSICO, GARANTÍA POR DESPERFECTO DE FÁBRICA.</t>
  </si>
  <si>
    <t>COMPRESOR DE 36,000 BTU, ROTATIVO, TIPO  SCROLL,  208-
230V,R410-A, MONOFÁSICO, GARANTÍA POR DESPERFECTO DE FÁBRICA.</t>
  </si>
  <si>
    <t>COMPRESOR DE 60,000 BTU, ROTATIVO, TIPO SCROLL, 208-230V,
R410, MONOFÁSICO, GARANTÍA POR DESPERFECTO DE FABRICA</t>
  </si>
  <si>
    <t>KIT DE INSTALACIÓN DE   A/A 3/8 X 1/4, NO APLICA GARANTÍA.</t>
  </si>
  <si>
    <t>KIT DE INSTALACIÓN DE A/A 1/2 X 1/4, NO APLICA GARANTÍA.</t>
  </si>
  <si>
    <t>KIT DE  INSTALACIÓN DE A/A 5/8 X 3/8, NO APLICA GARANTÍA.</t>
  </si>
  <si>
    <t>CONTACTOR DE 40 AMP A 24 V MONOFÁSICO, NO APLICA GARANTÍA.</t>
  </si>
  <si>
    <t>FILTRO DE LÍNEA SOLDABLE 163S, NO APLICA GARANTÍA.</t>
  </si>
  <si>
    <t>SPRAY FOAM DE POLIURETANO PARA INSULACION 12 ONZ
(NORTEAMERICANO). NO APLICA GARANTÍA</t>
  </si>
  <si>
    <t>CODO DE COBRE DE 7/8</t>
  </si>
  <si>
    <t>CODO DE COBRE DE 5/8</t>
  </si>
  <si>
    <t>CODO DE COBRE DE 3/4</t>
  </si>
  <si>
    <t>TERMOSTATO AMBIENTAL, NO PROGRAMABLE  (ANÁLOGO), ESTILO CLÁSICO, DIMENSIONES 2.88 PULGADAS DE ANCHO X 4.75 PULGADAS  DE ALTO, SIN MERCURIO, SOLAMENTE ENFRIAMIENTO, RANGOS DE TEMPERATURA 50° A 90° F (10° A 32°C), COLOR BLANCO, AJUSTE DEL
SISTEMA: OFF Y COOL, AJUSTES DEL VENTILADOR : AUTO Y ON,  NO APLICA GARANTÍA</t>
  </si>
  <si>
    <t>TIEWRAP (PRESILLA PLÁSTICA) NEGRA 12 PULG X , NO APLICA GARANTÍA</t>
  </si>
  <si>
    <t>TUBERÍA FLEXIBLE DE COBRE DE 1/4", FABRICACIÓN NORTEAMERICANA.
NO APLICA GARANTÍA</t>
  </si>
  <si>
    <t>TUBERÍA FLEXIBLE DE COBRE DE 3/8", FABRICACIÓN NORTEAMERICANA.
NO APLICA GARANTÍA</t>
  </si>
  <si>
    <t>TUBERÍA FLEXIBLE DE COBRE DE 1/2", FABRICACIÓN NORTEAMERICANA.
NO APLICA GARANTÍA</t>
  </si>
  <si>
    <t>TUBERÍA FLEXIBLE DE COBRE DE 5/8", FABRICACIÓN NORTEAMERICANA.
NO APLICA GARANTÍA</t>
  </si>
  <si>
    <t>TUBERÍA FLEXIBLE DE COBRE DE 3/4", FABRICACIÓN NORTEAMERICANA.
NO APLICA GARANTÍA</t>
  </si>
  <si>
    <t>TUBERÍA FLEXIBLE DE COBRE DE 7/8", FABRICACIÓN NORTEAMERICANA. NO APLICA GARANTÍA.</t>
  </si>
  <si>
    <t>TARJETA UNIVERSAL CON CONTROL REMOTO PARA CONSOLA CON DISPLAY.
NO APLICA GARANTÍA</t>
  </si>
  <si>
    <t>LIMPIADOR DE COMPONENTES Y CONTACTOS ELECTRÓNICOS SENSIBLES,
PRESENTACIÓN EN AEROSOL DE 11 ONZAS, TIEMPO DE SECADO RÁPIDO, NO DEJA RESIDUOS. NO APLICA GARANTÍA.</t>
  </si>
  <si>
    <t>CAPACITOR DE 2 MDF VOLTAJE ENTRE 370-450 VAC, 50/60HZ, NO APLICA GARANTÍA</t>
  </si>
  <si>
    <t>CAPACITOR DE 3 MDF VOLTAJE ENTRE 370-450 VAC, 50/60HZ, NO APLICA GARANTÍA</t>
  </si>
  <si>
    <t>CAPACITOR DE 10 MDF VOLTAJE ENTRE 370-450 VAC, 50/60HZ, NO
APLICA GARANTÍA</t>
  </si>
  <si>
    <t>CAPACITOR DE 2. 5 MDF VOLTAJE ENTRE 370-450 VAC, 50/60HZ, NO
APLICA GARANTÍA</t>
  </si>
  <si>
    <t>CAJA DE BREAKER REFORZADA, DE 2  A 4 CIRCUITOS, 70 AMP, 240 V,
CON BARRA DE CONEXIÓN PARA NEUTRO, NO APLICA GARANTÍA</t>
  </si>
  <si>
    <t>TANQUE DE REFRIGERANTE R410A, 25 LIBRAS,  FABRICACIÓN
NORTEAMERICANA, NO APLICA GARANTÍA.</t>
  </si>
  <si>
    <t>TANQUE DE REFRIGERANTE R22, 30LIBRAS,  FABRICACIÓN
NORTEAMERICANA, NO APLICA GARANTÍA.</t>
  </si>
  <si>
    <t>MANGUERA DE DRENAJE FLEXIBLE DE 3/8".  NO APLICA GARANTÍA.</t>
  </si>
  <si>
    <t>MANGUERA DE DRENAJE FLEXIBLE DE 5/8".  NO APLICA GARANTÍA.</t>
  </si>
  <si>
    <t>ARANDELAS PLANAS GALVANIZADAS 5/16 " (PARA BARRAS ROSCADAS),
NO APLICA GARANTÍA.</t>
  </si>
  <si>
    <t>ALAMBRE DE TELÉFONO DE 4 HILOS</t>
  </si>
  <si>
    <t>TUERCAS HEXAGONALES GALVANIZADAS 5/16 (PARA BARRA ROSCADA),
NO APLICA GARANTÍA.</t>
  </si>
  <si>
    <t>FILTRO SECADOR 5 G</t>
  </si>
  <si>
    <t>MOTOR COMPRESOR DE 1/12HP 110 V, R134 A, 60 HZ</t>
  </si>
  <si>
    <t>OVERLOAD  1/4 PTC</t>
  </si>
  <si>
    <t>REJILLA PLASTICA DE RETORNO, COLOR BLANCO, CUADRICULADA, 2 PIE X 4 PIES</t>
  </si>
  <si>
    <t>FIBRA VEGETAL</t>
  </si>
  <si>
    <t>FILTRO SECADOR 10 G</t>
  </si>
  <si>
    <t>RELAY 1/12-1/2 HP 115V PTC MARRON , NO APLICA GARANTÍA.</t>
  </si>
  <si>
    <t>Descripción artículo</t>
  </si>
  <si>
    <t>UD</t>
  </si>
  <si>
    <t>Cantidad Solicitada</t>
  </si>
  <si>
    <t>Alambre de goma 14-4. No aplica garantia.</t>
  </si>
  <si>
    <t>Pies</t>
  </si>
  <si>
    <t>Alambre de goma 10-2 .  No aplica garantia.</t>
  </si>
  <si>
    <t>Alambre de goma 12-2 . No aplica garantia.</t>
  </si>
  <si>
    <t>Plafond  de fibra mineral 2x2 , grosor 15,8 mm aprox(acustico)</t>
  </si>
  <si>
    <t>Und</t>
  </si>
  <si>
    <t>Plafond  de fibra mineral 2x4 , grosor 15,8 mm aprox (acustico)</t>
  </si>
  <si>
    <t>Bomba de drenaje 220v/1PH/50-60HZ, 75 Watts, 0.5 amperes,levante maximo 17 ft./5.2 mt, interruptor automatico de accion rapida, tanque de medio galon anticorrosivo y de alto impacto, valvula de retencion con puas removibles de 3/8, 3 orificios de drenaje de entrada, termicamente protegida</t>
  </si>
  <si>
    <t>Discos de corte para metal de 4 1/2" para pulidora</t>
  </si>
  <si>
    <t>Discos de pulir de 4 1/2"  para pulidora</t>
  </si>
  <si>
    <t>Hoja para segueta color roja 12"</t>
  </si>
  <si>
    <t>Motor ventilador para condensador de 1/2Hp, 220v,1075 RPM. No aplica garantia.</t>
  </si>
  <si>
    <t>Motor ventilador para condensador de 1/3 Hp, 220v,1075 RPM. No aplica garantia.</t>
  </si>
  <si>
    <t>Motor ventilador para condensador de 1/4 Hp, 220v, 1075 RPM. No aplica garantia.</t>
  </si>
  <si>
    <t>Motor ventilador para condensador de 1/6 Hp, 220v, 1075 RPM. No aplica garantia.</t>
  </si>
  <si>
    <t>Varilla de plata para soldar al 5%, No aplica garantía.</t>
  </si>
  <si>
    <t>Libras</t>
  </si>
  <si>
    <t>Cinta Ductey para ductos plateada (rollo de 3" x 50 yardas). No aplica garantia</t>
  </si>
  <si>
    <t>Terminales amarillo tipo hembra, no aplica garantia</t>
  </si>
  <si>
    <t>Cilindro de Map-Gas. 16 onzas No aplica garantia</t>
  </si>
  <si>
    <t>Compresor de 36,000 Btu, rotativo,tipo  scroll,  208-230v,R410- A,Monofásico, garantía por desperfecto de fábrica.</t>
  </si>
  <si>
    <t>Compresor de 60,000 Btu, Rotativo, tipo scroll, 208-230v, R410, Monofásico, garantia por desperfecto de fabrica</t>
  </si>
  <si>
    <t>KIT de Instalacion de   A/A 3/8 X 1/4, No aplica garantia.</t>
  </si>
  <si>
    <t>KIT de instalacion de A/A 1/2 X 1/4, No aplica garantia.</t>
  </si>
  <si>
    <t>KIT de  instalacion de A/A 5/8 X 3/8, No aplica garantia.</t>
  </si>
  <si>
    <t>Contactor de 40 Amp a 24 V monofasico, no aplica garantia.</t>
  </si>
  <si>
    <t>Control remoto universal para acondicionador de aire</t>
  </si>
  <si>
    <t>Filtro de linea soldable 163S, No aplica garantía.</t>
  </si>
  <si>
    <t>Spray foam de poliuretano para insulacion 12 Onz (norteamericano). No aplica garantia</t>
  </si>
  <si>
    <t>Protector para termostato ambiental clear con llave (de 1 a 2 termostatos). No aplica garantia</t>
  </si>
  <si>
    <t>Termostato ambiental, no programable ( pantalla digital) color blanco , dimensiones 120mm x 74mmx 28mm,, rangos de
temperatura 50° a 90° F (10° A 32°C), color blanco, fuente de alimentacion AC/Dc. No aplica garantia.</t>
  </si>
  <si>
    <t>Termostato ambiental, no programable (análogo), estilo clásico, dimensiones 2.88 pulgadas de ancho x 4.75 pulgadas de alto, sin mercurio, solamente enfriamiento, rangos de temperatura 50° a 90° F (10° A 32°C), color blanco, ajuste del sistema: off y Cool, ajustes del ventilador : Auto y On, no aplica garantía</t>
  </si>
  <si>
    <t>Tiewrap (presilla plástica) negra 15 pulg, no aplica garantia</t>
  </si>
  <si>
    <t>Tuberia flexible de cobre de 1/4", fabricacion norteamericana. No aplica garantia</t>
  </si>
  <si>
    <t>Tuberia flexible de cobre de 3/8", fabricacion norteamericana. No aplica garantia</t>
  </si>
  <si>
    <t>Tuberia flexible de cobre de 1/2", fabricacion norteamericana. No aplica garantia</t>
  </si>
  <si>
    <t>Tuberia flexible de cobre de 5/8", fabricacion norteamericana. No aplica garantia</t>
  </si>
  <si>
    <t>Tuberia flexible de cobre de 3/4", fabricacion norteamericana. No aplica garantia</t>
  </si>
  <si>
    <t>Tuberia flexible de cobre de 7/8", fabricacion norteamericana.
No aplica garantia.</t>
  </si>
  <si>
    <t>Tarjerta universal con control remoto para consola con display. No aplica garantia</t>
  </si>
  <si>
    <t>Limpiador de componentes y contactos electrónicos sensibles, presentacion en aerosol de 11 onzas, Tiempo de secado rapido, No deja residuos. No aplica garantia.</t>
  </si>
  <si>
    <t>Capacitor de 60+5 Mdf voltaje entre 370-450 Vac, 50/60Hz, no aplica garantia</t>
  </si>
  <si>
    <t>Capacitor de 10 Mdf voltaje entre 370-450 Vac, 50/60Hz, no aplica garantia</t>
  </si>
  <si>
    <t>Caja de breaker reforzada, de 2  a 4 circuitos, 70 amp, 240 v, con barra de conexión para neutro, no aplica garantía</t>
  </si>
  <si>
    <t>Tanque de refrigerante R410a, 25 libras,  fabricación norteamericana o europea, no aplica garantía.</t>
  </si>
  <si>
    <t>Tanque de refrigerante R22, 30libras,  fabricación norteamericana o europea, no aplica garantía.</t>
  </si>
  <si>
    <t>Manguera de drenaje flexible de 3/8".  No aplica garantia.</t>
  </si>
  <si>
    <t>Manguera de drenaje flexible de 5/16".  No aplica garantia.</t>
  </si>
  <si>
    <t>Manguera de drenaje flexible de 5/8".  No aplica garantia.</t>
  </si>
  <si>
    <t>Arandelas planas galvanizadas 5/16 (para barras roscadas), No aplica garantía.</t>
  </si>
  <si>
    <t>Royo de soldadura con nucleo de resina para electronica, estaño  60% de estaño-40 % plomo, 1 mm de diametro, 76
metros. No aplica garantia</t>
  </si>
  <si>
    <t>Metro</t>
  </si>
  <si>
    <t>Tuercas hexagonales galvanizadas 5/16 (para barra roscada), No aplica garantía.</t>
  </si>
  <si>
    <t>Electrodos universal 3/32" x 14" , E60-13. No aplica garantia</t>
  </si>
  <si>
    <t>Libra</t>
  </si>
  <si>
    <t>RELAY 1/12-1/2 HP 115V PTC MARRON , no aplica garantia.</t>
  </si>
  <si>
    <r>
      <rPr>
        <sz val="11"/>
        <rFont val="Calibri Light"/>
        <family val="1"/>
      </rPr>
      <t>ÍTEMS</t>
    </r>
  </si>
  <si>
    <r>
      <rPr>
        <sz val="11"/>
        <rFont val="Calibri Light"/>
        <family val="1"/>
      </rPr>
      <t>CANT.</t>
    </r>
  </si>
  <si>
    <r>
      <rPr>
        <sz val="11"/>
        <rFont val="Calibri Light"/>
        <family val="1"/>
      </rPr>
      <t>UNIDAD</t>
    </r>
  </si>
  <si>
    <r>
      <rPr>
        <sz val="11"/>
        <rFont val="Calibri Light"/>
        <family val="1"/>
      </rPr>
      <t>DESCRIPCIÓN</t>
    </r>
  </si>
  <si>
    <r>
      <rPr>
        <sz val="11"/>
        <rFont val="Calibri Light"/>
        <family val="1"/>
      </rPr>
      <t>UD</t>
    </r>
  </si>
  <si>
    <t>Tubo PVC 2 pulgadas
* SDR-26
* Semi-Presión</t>
  </si>
  <si>
    <r>
      <rPr>
        <sz val="11"/>
        <rFont val="Calibri Light"/>
        <family val="1"/>
      </rPr>
      <t xml:space="preserve">Tornillos </t>
    </r>
    <r>
      <rPr>
        <sz val="11"/>
        <rFont val="Times New Roman"/>
        <family val="1"/>
      </rPr>
      <t xml:space="preserve"> 
* </t>
    </r>
    <r>
      <rPr>
        <sz val="11"/>
        <rFont val="Calibri Light"/>
        <family val="1"/>
      </rPr>
      <t xml:space="preserve">Tirafondos
</t>
    </r>
    <r>
      <rPr>
        <sz val="11"/>
        <rFont val="Times New Roman"/>
        <family val="1"/>
      </rPr>
      <t xml:space="preserve">* </t>
    </r>
    <r>
      <rPr>
        <sz val="11"/>
        <rFont val="Calibri Light"/>
        <family val="1"/>
      </rPr>
      <t>½" pulgada</t>
    </r>
  </si>
  <si>
    <r>
      <rPr>
        <sz val="11"/>
        <rFont val="Calibri Light"/>
        <family val="1"/>
      </rPr>
      <t xml:space="preserve">Tie Wrap
</t>
    </r>
    <r>
      <rPr>
        <sz val="11"/>
        <rFont val="Times New Roman"/>
        <family val="1"/>
      </rPr>
      <t xml:space="preserve">*     </t>
    </r>
    <r>
      <rPr>
        <sz val="11"/>
        <rFont val="Calibri Light"/>
        <family val="1"/>
      </rPr>
      <t xml:space="preserve">Color Negro
</t>
    </r>
    <r>
      <rPr>
        <sz val="11"/>
        <rFont val="Times New Roman"/>
        <family val="1"/>
      </rPr>
      <t xml:space="preserve">*     </t>
    </r>
    <r>
      <rPr>
        <sz val="11"/>
        <rFont val="Calibri Light"/>
        <family val="1"/>
      </rPr>
      <t>12" pulgadas a 14" pulgadas</t>
    </r>
  </si>
  <si>
    <r>
      <rPr>
        <sz val="11"/>
        <rFont val="Calibri Light"/>
        <family val="1"/>
      </rPr>
      <t>Terminales Conduflex 2 pulgadas</t>
    </r>
  </si>
  <si>
    <r>
      <rPr>
        <sz val="11"/>
        <rFont val="Calibri Light"/>
        <family val="1"/>
      </rPr>
      <t>Terminales Conduflex 1 1/2 pulgadas</t>
    </r>
  </si>
  <si>
    <r>
      <rPr>
        <sz val="11"/>
        <rFont val="Calibri Light"/>
        <family val="1"/>
      </rPr>
      <t>Terminales Conduflex 1 pulgadas</t>
    </r>
  </si>
  <si>
    <r>
      <rPr>
        <sz val="11"/>
        <rFont val="Calibri Light"/>
        <family val="1"/>
      </rPr>
      <t>Terminales Conduflex 3/4 pulgadas</t>
    </r>
  </si>
  <si>
    <r>
      <rPr>
        <sz val="11"/>
        <rFont val="Calibri Light"/>
        <family val="1"/>
      </rPr>
      <t>Terminales Conduflex 1/2 pulgadas</t>
    </r>
  </si>
  <si>
    <r>
      <rPr>
        <sz val="11"/>
        <rFont val="Calibri Light"/>
        <family val="1"/>
      </rPr>
      <t>Tarugos Verdes</t>
    </r>
  </si>
  <si>
    <r>
      <rPr>
        <sz val="11"/>
        <rFont val="Calibri Light"/>
        <family val="1"/>
      </rPr>
      <t>Tarugos Azules</t>
    </r>
  </si>
  <si>
    <r>
      <rPr>
        <sz val="11"/>
        <rFont val="Calibri Light"/>
        <family val="1"/>
      </rPr>
      <t>Rollos</t>
    </r>
  </si>
  <si>
    <r>
      <rPr>
        <sz val="11"/>
        <rFont val="Calibri Light"/>
        <family val="1"/>
      </rPr>
      <t xml:space="preserve">Tape:
</t>
    </r>
    <r>
      <rPr>
        <sz val="11"/>
        <rFont val="Times New Roman"/>
        <family val="1"/>
      </rPr>
      <t xml:space="preserve">*     </t>
    </r>
    <r>
      <rPr>
        <sz val="11"/>
        <rFont val="Calibri Light"/>
        <family val="1"/>
      </rPr>
      <t xml:space="preserve">Negro
</t>
    </r>
    <r>
      <rPr>
        <sz val="11"/>
        <rFont val="Times New Roman"/>
        <family val="1"/>
      </rPr>
      <t xml:space="preserve">*     </t>
    </r>
    <r>
      <rPr>
        <sz val="11"/>
        <rFont val="Calibri Light"/>
        <family val="1"/>
      </rPr>
      <t xml:space="preserve">19 mm x 82 pies
</t>
    </r>
    <r>
      <rPr>
        <sz val="11"/>
        <rFont val="Symbol"/>
        <family val="5"/>
      </rPr>
      <t>*</t>
    </r>
    <r>
      <rPr>
        <sz val="11"/>
        <rFont val="Times New Roman"/>
        <family val="1"/>
      </rPr>
      <t xml:space="preserve">     </t>
    </r>
    <r>
      <rPr>
        <sz val="11"/>
        <rFont val="Calibri Light"/>
        <family val="1"/>
      </rPr>
      <t xml:space="preserve">Vinil
</t>
    </r>
    <r>
      <rPr>
        <sz val="11"/>
        <rFont val="Times New Roman"/>
        <family val="1"/>
      </rPr>
      <t xml:space="preserve">*     </t>
    </r>
    <r>
      <rPr>
        <sz val="11"/>
        <rFont val="Calibri Light"/>
        <family val="1"/>
      </rPr>
      <t>Electrico</t>
    </r>
  </si>
  <si>
    <r>
      <rPr>
        <sz val="11"/>
        <rFont val="Calibri Light"/>
        <family val="1"/>
      </rPr>
      <t>Rollo Conduflex 100 pies 1 1/2 pulgadas</t>
    </r>
  </si>
  <si>
    <r>
      <rPr>
        <sz val="11"/>
        <rFont val="Calibri Light"/>
        <family val="1"/>
      </rPr>
      <t>Rollo Conduflex 100 pies 1 pulgadas</t>
    </r>
  </si>
  <si>
    <r>
      <rPr>
        <sz val="11"/>
        <rFont val="Calibri Light"/>
        <family val="1"/>
      </rPr>
      <t>Rollo Conduflex 100 pies 3/4 pulgadas</t>
    </r>
  </si>
  <si>
    <r>
      <rPr>
        <sz val="11"/>
        <rFont val="Calibri Light"/>
        <family val="1"/>
      </rPr>
      <t>Rollo Conduflex 100 pies 1/4 pulgadas</t>
    </r>
  </si>
  <si>
    <r>
      <rPr>
        <sz val="11"/>
        <rFont val="Calibri Light"/>
        <family val="1"/>
      </rPr>
      <t xml:space="preserve">Registro
</t>
    </r>
    <r>
      <rPr>
        <sz val="11"/>
        <rFont val="Times New Roman"/>
        <family val="1"/>
      </rPr>
      <t xml:space="preserve">*     </t>
    </r>
    <r>
      <rPr>
        <sz val="11"/>
        <rFont val="Calibri Light"/>
        <family val="1"/>
      </rPr>
      <t>Material: Plástico
*</t>
    </r>
    <r>
      <rPr>
        <sz val="11"/>
        <rFont val="Times New Roman"/>
        <family val="1"/>
      </rPr>
      <t xml:space="preserve">     </t>
    </r>
    <r>
      <rPr>
        <sz val="11"/>
        <rFont val="Calibri Light"/>
        <family val="1"/>
      </rPr>
      <t xml:space="preserve">Tamaño: 4x4 pulgadas
</t>
    </r>
    <r>
      <rPr>
        <sz val="11"/>
        <rFont val="Times New Roman"/>
        <family val="1"/>
      </rPr>
      <t xml:space="preserve">*     </t>
    </r>
    <r>
      <rPr>
        <sz val="11"/>
        <rFont val="Calibri Light"/>
        <family val="1"/>
      </rPr>
      <t>Color: blanco</t>
    </r>
  </si>
  <si>
    <r>
      <rPr>
        <sz val="11"/>
        <rFont val="Calibri Light"/>
        <family val="1"/>
      </rPr>
      <t xml:space="preserve">Registro
</t>
    </r>
    <r>
      <rPr>
        <sz val="11"/>
        <rFont val="Times New Roman"/>
        <family val="1"/>
      </rPr>
      <t xml:space="preserve">*     </t>
    </r>
    <r>
      <rPr>
        <sz val="11"/>
        <rFont val="Calibri Light"/>
        <family val="1"/>
      </rPr>
      <t xml:space="preserve">Material: Plástico
</t>
    </r>
    <r>
      <rPr>
        <sz val="11"/>
        <rFont val="Symbol"/>
        <family val="5"/>
      </rPr>
      <t>*</t>
    </r>
    <r>
      <rPr>
        <sz val="11"/>
        <rFont val="Times New Roman"/>
        <family val="1"/>
      </rPr>
      <t xml:space="preserve">     </t>
    </r>
    <r>
      <rPr>
        <sz val="11"/>
        <rFont val="Calibri Light"/>
        <family val="1"/>
      </rPr>
      <t xml:space="preserve">Tamaño: 6x6 pulgadas
</t>
    </r>
    <r>
      <rPr>
        <sz val="11"/>
        <rFont val="Times New Roman"/>
        <family val="1"/>
      </rPr>
      <t xml:space="preserve">*     </t>
    </r>
    <r>
      <rPr>
        <sz val="11"/>
        <rFont val="Calibri Light"/>
        <family val="1"/>
      </rPr>
      <t>Color: Blanco</t>
    </r>
  </si>
  <si>
    <r>
      <rPr>
        <sz val="11"/>
        <rFont val="Calibri Light"/>
        <family val="1"/>
      </rPr>
      <t>Registro
*</t>
    </r>
    <r>
      <rPr>
        <sz val="11"/>
        <rFont val="Times New Roman"/>
        <family val="1"/>
      </rPr>
      <t xml:space="preserve">    </t>
    </r>
    <r>
      <rPr>
        <sz val="11"/>
        <rFont val="Calibri Light"/>
        <family val="1"/>
      </rPr>
      <t>Material: Metal</t>
    </r>
    <r>
      <rPr>
        <sz val="11"/>
        <rFont val="Calibri"/>
        <family val="1"/>
      </rPr>
      <t xml:space="preserve">
*     Tamaño: 8x8 pulgadas
*     Color: Gris</t>
    </r>
  </si>
  <si>
    <r>
      <rPr>
        <sz val="11"/>
        <rFont val="Calibri Light"/>
        <family val="1"/>
      </rPr>
      <t xml:space="preserve">Registro
</t>
    </r>
    <r>
      <rPr>
        <sz val="11"/>
        <rFont val="Times New Roman"/>
        <family val="1"/>
      </rPr>
      <t xml:space="preserve">*     </t>
    </r>
    <r>
      <rPr>
        <sz val="11"/>
        <rFont val="Calibri Light"/>
        <family val="1"/>
      </rPr>
      <t>Material: Metal
*</t>
    </r>
    <r>
      <rPr>
        <sz val="11"/>
        <rFont val="Times New Roman"/>
        <family val="1"/>
      </rPr>
      <t xml:space="preserve">     </t>
    </r>
    <r>
      <rPr>
        <sz val="11"/>
        <rFont val="Calibri Light"/>
        <family val="1"/>
      </rPr>
      <t>Tamaño: 16x16 pulgadas
*</t>
    </r>
    <r>
      <rPr>
        <sz val="11"/>
        <rFont val="Times New Roman"/>
        <family val="1"/>
      </rPr>
      <t xml:space="preserve">     </t>
    </r>
    <r>
      <rPr>
        <sz val="11"/>
        <rFont val="Calibri Light"/>
        <family val="1"/>
      </rPr>
      <t>Color: Gris</t>
    </r>
  </si>
  <si>
    <r>
      <rPr>
        <sz val="11"/>
        <rFont val="Calibri Light"/>
        <family val="1"/>
      </rPr>
      <t xml:space="preserve">Perfil Cuadrado
</t>
    </r>
    <r>
      <rPr>
        <sz val="11"/>
        <rFont val="Symbol"/>
        <family val="5"/>
      </rPr>
      <t>*</t>
    </r>
    <r>
      <rPr>
        <sz val="11"/>
        <rFont val="Times New Roman"/>
        <family val="1"/>
      </rPr>
      <t xml:space="preserve">    </t>
    </r>
    <r>
      <rPr>
        <sz val="11"/>
        <rFont val="Calibri Light"/>
        <family val="1"/>
      </rPr>
      <t>Material: Aluminio
*</t>
    </r>
    <r>
      <rPr>
        <sz val="11"/>
        <rFont val="Times New Roman"/>
        <family val="1"/>
      </rPr>
      <t xml:space="preserve">     </t>
    </r>
    <r>
      <rPr>
        <sz val="11"/>
        <rFont val="Calibri Light"/>
        <family val="1"/>
      </rPr>
      <t>2x2 pulgadas
*</t>
    </r>
    <r>
      <rPr>
        <sz val="11"/>
        <rFont val="Times New Roman"/>
        <family val="1"/>
      </rPr>
      <t xml:space="preserve">     </t>
    </r>
    <r>
      <rPr>
        <sz val="11"/>
        <rFont val="Calibri Light"/>
        <family val="1"/>
      </rPr>
      <t>Color Gris</t>
    </r>
  </si>
  <si>
    <r>
      <rPr>
        <sz val="11"/>
        <rFont val="Calibri Light"/>
        <family val="1"/>
      </rPr>
      <t>Curva 90° PVC 2” pulgadas</t>
    </r>
  </si>
  <si>
    <r>
      <rPr>
        <sz val="11"/>
        <rFont val="Calibri Light"/>
        <family val="1"/>
      </rPr>
      <t>Curva 90° PVC 1 ½" pulgadas</t>
    </r>
  </si>
  <si>
    <r>
      <rPr>
        <sz val="11"/>
        <rFont val="Calibri Light"/>
        <family val="1"/>
      </rPr>
      <t>Coupling PVC 2” pulgadas</t>
    </r>
  </si>
  <si>
    <r>
      <rPr>
        <sz val="11"/>
        <rFont val="Calibri Light"/>
        <family val="1"/>
      </rPr>
      <t>Coupling PVC 1 ½" pulgadas</t>
    </r>
  </si>
  <si>
    <r>
      <rPr>
        <sz val="11"/>
        <rFont val="Calibri Light"/>
        <family val="1"/>
      </rPr>
      <t>Frascos</t>
    </r>
  </si>
  <si>
    <r>
      <rPr>
        <sz val="11"/>
        <rFont val="Calibri Light"/>
        <family val="1"/>
      </rPr>
      <t>Cemento PVC 8oz a 10 oz</t>
    </r>
  </si>
  <si>
    <r>
      <rPr>
        <sz val="11"/>
        <rFont val="Calibri Light"/>
        <family val="1"/>
      </rPr>
      <t xml:space="preserve">Caja de superficie
</t>
    </r>
    <r>
      <rPr>
        <sz val="11"/>
        <rFont val="Times New Roman"/>
        <family val="1"/>
      </rPr>
      <t xml:space="preserve">     * </t>
    </r>
    <r>
      <rPr>
        <sz val="11"/>
        <rFont val="Calibri Light"/>
        <family val="1"/>
      </rPr>
      <t xml:space="preserve">Color: Blanco
</t>
    </r>
    <r>
      <rPr>
        <sz val="11"/>
        <rFont val="Times New Roman"/>
        <family val="1"/>
      </rPr>
      <t xml:space="preserve">     * </t>
    </r>
    <r>
      <rPr>
        <sz val="11"/>
        <rFont val="Calibri Light"/>
        <family val="1"/>
      </rPr>
      <t xml:space="preserve">2x4 pulgadas
</t>
    </r>
    <r>
      <rPr>
        <sz val="11"/>
        <rFont val="Times New Roman"/>
        <family val="1"/>
      </rPr>
      <t xml:space="preserve">     * </t>
    </r>
    <r>
      <rPr>
        <sz val="11"/>
        <rFont val="Calibri Light"/>
        <family val="1"/>
      </rPr>
      <t>Material: Plástico</t>
    </r>
  </si>
  <si>
    <r>
      <rPr>
        <sz val="11"/>
        <rFont val="Calibri Light"/>
        <family val="1"/>
      </rPr>
      <t>Abrazaderas 2” pulgadas tipo uña</t>
    </r>
  </si>
  <si>
    <r>
      <rPr>
        <sz val="11"/>
        <rFont val="Calibri Light"/>
        <family val="1"/>
      </rPr>
      <t>Abrazaderas 1 ½" pulgadas tipo uña</t>
    </r>
  </si>
  <si>
    <r>
      <rPr>
        <sz val="11"/>
        <rFont val="Calibri Light"/>
        <family val="1"/>
      </rPr>
      <t>Abrazaderas 1” pulgadas tipo uña</t>
    </r>
  </si>
  <si>
    <r>
      <rPr>
        <sz val="11"/>
        <rFont val="Calibri Light"/>
        <family val="1"/>
      </rPr>
      <t>Abrazaderas ¾" pulgadas tipo uña</t>
    </r>
  </si>
  <si>
    <r>
      <rPr>
        <sz val="11"/>
        <rFont val="Calibri Light"/>
        <family val="1"/>
      </rPr>
      <t xml:space="preserve">Tornillos
</t>
    </r>
    <r>
      <rPr>
        <sz val="11"/>
        <rFont val="Times New Roman"/>
        <family val="1"/>
      </rPr>
      <t xml:space="preserve">*     </t>
    </r>
    <r>
      <rPr>
        <sz val="11"/>
        <rFont val="Calibri Light"/>
        <family val="1"/>
      </rPr>
      <t xml:space="preserve">Diablitos
</t>
    </r>
    <r>
      <rPr>
        <sz val="11"/>
        <rFont val="Times New Roman"/>
        <family val="1"/>
      </rPr>
      <t xml:space="preserve">*     </t>
    </r>
    <r>
      <rPr>
        <sz val="11"/>
        <rFont val="Calibri Light"/>
        <family val="1"/>
      </rPr>
      <t>1” Pulgada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</si>
</sst>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RD$&quot;* #,##0.00_);_(&quot;RD$&quot;* \(#,##0.00\);_(&quot;RD$&quot;* &quot;-&quot;??_);_(@_)"/>
    <numFmt numFmtId="165" formatCode="00"/>
  </numFmts>
  <fonts count="24" x14ac:knownFonts="1">
    <font>
      <sz val="11"/>
      <color theme="1"/>
      <name val="Calibri"/>
      <family val="2"/>
      <scheme val="minor"/>
    </font>
    <font>
      <sz val="11"/>
      <color theme="1"/>
      <name val="Calibri"/>
      <family val="2"/>
      <scheme val="minor"/>
    </font>
    <font>
      <b/>
      <sz val="14"/>
      <color theme="1"/>
      <name val="Calibri Light"/>
      <family val="2"/>
    </font>
    <font>
      <sz val="11"/>
      <color theme="1"/>
      <name val="Times New Roman"/>
      <family val="1"/>
    </font>
    <font>
      <b/>
      <sz val="11"/>
      <color theme="1"/>
      <name val="Times New Roman"/>
      <family val="1"/>
    </font>
    <font>
      <sz val="14"/>
      <color theme="1"/>
      <name val="Times New Roman"/>
      <family val="1"/>
    </font>
    <font>
      <b/>
      <sz val="22"/>
      <color theme="1"/>
      <name val="Times New Roman"/>
      <family val="1"/>
    </font>
    <font>
      <sz val="8"/>
      <color theme="1"/>
      <name val="Times New Roman"/>
      <family val="1"/>
    </font>
    <font>
      <sz val="11"/>
      <name val="Calibri Light"/>
      <family val="2"/>
    </font>
    <font>
      <sz val="11"/>
      <name val="Calibri Light"/>
      <family val="1"/>
    </font>
    <font>
      <sz val="11"/>
      <color rgb="FF000000"/>
      <name val="Calibri Light"/>
      <family val="2"/>
    </font>
    <font>
      <sz val="11"/>
      <name val="Symbol"/>
      <family val="5"/>
    </font>
    <font>
      <sz val="11"/>
      <name val="Times New Roman"/>
      <family val="1"/>
    </font>
    <font>
      <sz val="11"/>
      <name val="Calibri"/>
      <family val="1"/>
    </font>
    <font>
      <sz val="14"/>
      <color rgb="FF000000"/>
      <name val="Times New Roman"/>
      <family val="1"/>
    </font>
    <font>
      <b/>
      <sz val="14"/>
      <color rgb="FF000000"/>
      <name val="Times New Roman"/>
      <family val="1"/>
    </font>
    <font>
      <b/>
      <sz val="14"/>
      <color theme="1"/>
      <name val="Times New Roman"/>
      <family val="1"/>
    </font>
    <font>
      <sz val="10"/>
      <color rgb="FFFF0000"/>
      <name val="Times New Roman"/>
      <family val="1"/>
    </font>
    <font>
      <sz val="12"/>
      <color rgb="FF000000"/>
      <name val="Calibri"/>
      <family val="2"/>
    </font>
    <font>
      <b/>
      <sz val="11"/>
      <name val="Calibri"/>
      <family val="1"/>
    </font>
    <font>
      <b/>
      <sz val="11"/>
      <name val="Calibri"/>
      <family val="2"/>
    </font>
    <font>
      <b/>
      <sz val="11"/>
      <color rgb="FF000000"/>
      <name val="Calibri"/>
      <family val="2"/>
    </font>
    <font>
      <sz val="10"/>
      <name val="Symbol"/>
      <family val="5"/>
    </font>
    <font>
      <sz val="10"/>
      <name val="Times New Roman"/>
      <family val="1"/>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BCD5ED"/>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rgb="FF000000"/>
      </right>
      <top style="thin">
        <color rgb="FF000000"/>
      </top>
      <bottom style="thin">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000000"/>
      </right>
      <top/>
      <bottom style="thin">
        <color rgb="FF000000"/>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top style="medium">
        <color rgb="FF000000"/>
      </top>
      <bottom style="medium">
        <color rgb="FF000000"/>
      </bottom>
      <diagonal/>
    </border>
    <border>
      <left/>
      <right style="thin">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indexed="64"/>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05">
    <xf numFmtId="0" fontId="0" fillId="0" borderId="0" xfId="0"/>
    <xf numFmtId="0" fontId="2" fillId="0" borderId="0" xfId="0" applyFont="1" applyAlignment="1">
      <alignment horizontal="center" vertical="center"/>
    </xf>
    <xf numFmtId="0" fontId="6" fillId="0" borderId="0" xfId="0" applyFont="1" applyAlignment="1">
      <alignment horizontal="center" vertical="center"/>
    </xf>
    <xf numFmtId="0" fontId="4" fillId="3" borderId="3" xfId="0" applyFont="1" applyFill="1" applyBorder="1" applyAlignment="1">
      <alignment vertical="top"/>
    </xf>
    <xf numFmtId="0" fontId="4" fillId="3" borderId="1" xfId="0" applyFont="1" applyFill="1" applyBorder="1" applyAlignment="1">
      <alignment vertical="top"/>
    </xf>
    <xf numFmtId="0" fontId="4" fillId="3" borderId="8" xfId="0" applyFont="1" applyFill="1" applyBorder="1" applyAlignment="1">
      <alignment vertical="top"/>
    </xf>
    <xf numFmtId="0" fontId="4" fillId="0" borderId="0" xfId="0" applyFont="1" applyAlignment="1">
      <alignment horizontal="left" vertical="top"/>
    </xf>
    <xf numFmtId="0" fontId="4" fillId="0" borderId="0" xfId="0" applyFont="1" applyAlignment="1">
      <alignment horizontal="center" vertical="center"/>
    </xf>
    <xf numFmtId="4" fontId="0" fillId="0" borderId="0" xfId="0" applyNumberFormat="1"/>
    <xf numFmtId="0" fontId="8" fillId="6" borderId="14" xfId="0" applyFont="1" applyFill="1" applyBorder="1" applyAlignment="1">
      <alignment horizontal="center" vertical="top" wrapText="1"/>
    </xf>
    <xf numFmtId="0" fontId="8" fillId="6" borderId="14" xfId="0" applyFont="1" applyFill="1" applyBorder="1" applyAlignment="1">
      <alignment horizontal="right" vertical="top" wrapText="1" indent="1"/>
    </xf>
    <xf numFmtId="1" fontId="10" fillId="0" borderId="14" xfId="0" applyNumberFormat="1" applyFont="1" applyBorder="1" applyAlignment="1">
      <alignment horizontal="center" vertical="center" shrinkToFit="1"/>
    </xf>
    <xf numFmtId="0" fontId="8" fillId="0" borderId="14" xfId="0" applyFont="1" applyBorder="1" applyAlignment="1">
      <alignment horizontal="center" vertical="center" wrapText="1"/>
    </xf>
    <xf numFmtId="1" fontId="10" fillId="0" borderId="14" xfId="0" applyNumberFormat="1" applyFont="1" applyBorder="1" applyAlignment="1">
      <alignment horizontal="right" vertical="center" indent="1" shrinkToFit="1"/>
    </xf>
    <xf numFmtId="1" fontId="10" fillId="0" borderId="14" xfId="0" applyNumberFormat="1" applyFont="1" applyBorder="1" applyAlignment="1">
      <alignment horizontal="right" vertical="center" indent="2" shrinkToFit="1"/>
    </xf>
    <xf numFmtId="1" fontId="10" fillId="0" borderId="14" xfId="0" applyNumberFormat="1" applyFont="1" applyBorder="1" applyAlignment="1">
      <alignment horizontal="center" vertical="top" shrinkToFit="1"/>
    </xf>
    <xf numFmtId="0" fontId="8" fillId="0" borderId="14" xfId="0" applyFont="1" applyBorder="1" applyAlignment="1">
      <alignment horizontal="center" vertical="top" wrapText="1"/>
    </xf>
    <xf numFmtId="0" fontId="8" fillId="0" borderId="14" xfId="0" applyFont="1" applyBorder="1" applyAlignment="1">
      <alignment horizontal="left" vertical="top" wrapText="1"/>
    </xf>
    <xf numFmtId="1" fontId="10" fillId="0" borderId="14" xfId="0" applyNumberFormat="1" applyFont="1" applyBorder="1" applyAlignment="1">
      <alignment horizontal="right" vertical="top" indent="1" shrinkToFit="1"/>
    </xf>
    <xf numFmtId="1" fontId="10" fillId="0" borderId="14" xfId="0" applyNumberFormat="1" applyFont="1" applyBorder="1" applyAlignment="1">
      <alignment horizontal="right" vertical="top" indent="2" shrinkToFit="1"/>
    </xf>
    <xf numFmtId="0" fontId="13" fillId="0" borderId="14" xfId="0" applyFont="1" applyBorder="1" applyAlignment="1">
      <alignment horizontal="left" vertical="top" wrapText="1"/>
    </xf>
    <xf numFmtId="0" fontId="9" fillId="0" borderId="14" xfId="0" applyFont="1" applyBorder="1" applyAlignment="1">
      <alignment horizontal="left" vertical="top"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6" fillId="4" borderId="13" xfId="0" applyFont="1" applyFill="1" applyBorder="1" applyAlignment="1">
      <alignment horizontal="right" vertical="center"/>
    </xf>
    <xf numFmtId="0" fontId="16" fillId="4" borderId="8" xfId="0" applyFont="1" applyFill="1" applyBorder="1" applyAlignment="1">
      <alignment horizontal="right" vertical="center"/>
    </xf>
    <xf numFmtId="1" fontId="0" fillId="0" borderId="0" xfId="0" applyNumberFormat="1"/>
    <xf numFmtId="9" fontId="5" fillId="2" borderId="14" xfId="0" applyNumberFormat="1" applyFont="1" applyFill="1" applyBorder="1" applyAlignment="1" applyProtection="1">
      <alignment horizontal="center" vertical="center"/>
      <protection locked="0"/>
    </xf>
    <xf numFmtId="164" fontId="5" fillId="4" borderId="14" xfId="0" applyNumberFormat="1" applyFont="1" applyFill="1" applyBorder="1" applyAlignment="1">
      <alignment vertical="center"/>
    </xf>
    <xf numFmtId="0" fontId="0" fillId="0" borderId="1" xfId="0" applyBorder="1" applyAlignment="1">
      <alignment horizontal="left" vertical="center" wrapText="1"/>
    </xf>
    <xf numFmtId="0" fontId="17" fillId="0" borderId="1" xfId="0" applyFont="1" applyBorder="1" applyAlignment="1">
      <alignment horizontal="left" vertical="center" wrapText="1"/>
    </xf>
    <xf numFmtId="0" fontId="0" fillId="0" borderId="1" xfId="0" applyBorder="1" applyAlignment="1">
      <alignment horizontal="center" vertical="center"/>
    </xf>
    <xf numFmtId="1" fontId="18" fillId="0" borderId="18" xfId="0" applyNumberFormat="1" applyFont="1" applyBorder="1" applyAlignment="1">
      <alignment horizontal="center" vertical="top" shrinkToFit="1"/>
    </xf>
    <xf numFmtId="1" fontId="18" fillId="0" borderId="18" xfId="0" applyNumberFormat="1" applyFont="1" applyBorder="1" applyAlignment="1">
      <alignment horizontal="center" vertical="center" shrinkToFit="1"/>
    </xf>
    <xf numFmtId="1" fontId="18" fillId="0" borderId="24" xfId="0" applyNumberFormat="1" applyFont="1" applyBorder="1" applyAlignment="1">
      <alignment horizontal="center" vertical="top" shrinkToFit="1"/>
    </xf>
    <xf numFmtId="0" fontId="5" fillId="4" borderId="14" xfId="0" applyFont="1" applyFill="1" applyBorder="1" applyAlignment="1">
      <alignment horizontal="center" vertical="center"/>
    </xf>
    <xf numFmtId="164" fontId="5" fillId="4" borderId="14" xfId="0" applyNumberFormat="1" applyFont="1" applyFill="1" applyBorder="1" applyAlignment="1">
      <alignment horizontal="center" vertical="center"/>
    </xf>
    <xf numFmtId="0" fontId="5" fillId="2" borderId="14" xfId="0" applyFont="1" applyFill="1" applyBorder="1" applyAlignment="1" applyProtection="1">
      <alignment vertical="top" wrapText="1"/>
      <protection locked="0"/>
    </xf>
    <xf numFmtId="0" fontId="16" fillId="4" borderId="31" xfId="0" applyFont="1" applyFill="1" applyBorder="1" applyAlignment="1">
      <alignment vertical="center" wrapText="1"/>
    </xf>
    <xf numFmtId="44" fontId="5" fillId="2" borderId="14" xfId="2" applyFont="1" applyFill="1" applyBorder="1" applyAlignment="1" applyProtection="1">
      <alignment vertical="center" wrapText="1"/>
      <protection locked="0"/>
    </xf>
    <xf numFmtId="0" fontId="0" fillId="0" borderId="14" xfId="0" applyBorder="1" applyAlignment="1">
      <alignment horizontal="left" vertical="top" wrapText="1"/>
    </xf>
    <xf numFmtId="0" fontId="20" fillId="0" borderId="14" xfId="0" applyFont="1" applyBorder="1" applyAlignment="1">
      <alignment horizontal="center" vertical="top" wrapText="1"/>
    </xf>
    <xf numFmtId="165" fontId="21" fillId="0" borderId="14" xfId="0" applyNumberFormat="1" applyFont="1" applyBorder="1" applyAlignment="1">
      <alignment horizontal="center" vertical="top" shrinkToFit="1"/>
    </xf>
    <xf numFmtId="1" fontId="21" fillId="0" borderId="14" xfId="0" applyNumberFormat="1" applyFont="1" applyBorder="1" applyAlignment="1">
      <alignment horizontal="center" vertical="top" shrinkToFit="1"/>
    </xf>
    <xf numFmtId="0" fontId="20" fillId="0" borderId="14" xfId="0" applyFont="1" applyBorder="1" applyAlignment="1">
      <alignment horizontal="center" vertical="center" wrapText="1"/>
    </xf>
    <xf numFmtId="165" fontId="21" fillId="0" borderId="14" xfId="0" applyNumberFormat="1" applyFont="1" applyBorder="1" applyAlignment="1">
      <alignment horizontal="center" vertical="center" shrinkToFit="1"/>
    </xf>
    <xf numFmtId="1" fontId="21" fillId="0" borderId="14" xfId="0" applyNumberFormat="1" applyFont="1" applyBorder="1" applyAlignment="1">
      <alignment horizontal="center" vertical="center" shrinkToFit="1"/>
    </xf>
    <xf numFmtId="0" fontId="5" fillId="4" borderId="14" xfId="0" applyFont="1" applyFill="1" applyBorder="1" applyAlignment="1">
      <alignment horizontal="center" vertical="center" wrapText="1"/>
    </xf>
    <xf numFmtId="0" fontId="14" fillId="4" borderId="14" xfId="0" applyFont="1" applyFill="1" applyBorder="1" applyAlignment="1">
      <alignment horizontal="left" vertical="center" wrapText="1"/>
    </xf>
    <xf numFmtId="0" fontId="6" fillId="0" borderId="0" xfId="0" applyFont="1" applyAlignment="1">
      <alignment horizontal="center" vertical="center"/>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5" xfId="0" applyFont="1" applyFill="1" applyBorder="1" applyAlignment="1">
      <alignment horizontal="left" vertical="center"/>
    </xf>
    <xf numFmtId="0" fontId="7" fillId="0" borderId="0" xfId="0" applyFont="1" applyAlignment="1">
      <alignment horizontal="left" vertical="center"/>
    </xf>
    <xf numFmtId="0" fontId="4" fillId="3" borderId="7" xfId="0" applyFont="1" applyFill="1" applyBorder="1" applyAlignment="1">
      <alignment horizontal="left" vertical="center"/>
    </xf>
    <xf numFmtId="0" fontId="16" fillId="4" borderId="3"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4" fillId="3" borderId="16" xfId="0" applyFont="1" applyFill="1" applyBorder="1" applyAlignment="1">
      <alignment horizontal="center" vertic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6"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2" borderId="32"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0" fontId="16" fillId="4" borderId="30"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5" fillId="0" borderId="2"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5" fillId="0" borderId="1" xfId="0" applyFont="1" applyBorder="1" applyAlignment="1" applyProtection="1">
      <alignment horizontal="center" wrapText="1"/>
      <protection locked="0"/>
    </xf>
    <xf numFmtId="0" fontId="5" fillId="0" borderId="7" xfId="0" applyFont="1" applyBorder="1" applyAlignment="1" applyProtection="1">
      <alignment horizontal="center" wrapText="1"/>
      <protection locked="0"/>
    </xf>
    <xf numFmtId="0" fontId="5" fillId="0" borderId="8" xfId="0" applyFont="1" applyBorder="1" applyAlignment="1" applyProtection="1">
      <alignment horizontal="center" wrapText="1"/>
      <protection locked="0"/>
    </xf>
    <xf numFmtId="164" fontId="5" fillId="4" borderId="19" xfId="0" applyNumberFormat="1" applyFont="1" applyFill="1" applyBorder="1" applyAlignment="1">
      <alignment horizontal="center" vertical="center"/>
    </xf>
    <xf numFmtId="164" fontId="5" fillId="4" borderId="20" xfId="0" applyNumberFormat="1" applyFont="1" applyFill="1" applyBorder="1" applyAlignment="1">
      <alignment horizontal="center" vertical="center"/>
    </xf>
    <xf numFmtId="164" fontId="5" fillId="4" borderId="21" xfId="0" applyNumberFormat="1" applyFont="1" applyFill="1" applyBorder="1" applyAlignment="1">
      <alignment horizontal="center" vertical="center"/>
    </xf>
    <xf numFmtId="0" fontId="3" fillId="0" borderId="0" xfId="0" applyFont="1" applyAlignment="1" applyProtection="1">
      <alignment horizontal="center" vertical="center"/>
      <protection locked="0"/>
    </xf>
    <xf numFmtId="164" fontId="5" fillId="4" borderId="28" xfId="0" applyNumberFormat="1" applyFont="1" applyFill="1" applyBorder="1" applyAlignment="1">
      <alignment horizontal="center" vertical="center"/>
    </xf>
    <xf numFmtId="164" fontId="5" fillId="4" borderId="26" xfId="0" applyNumberFormat="1" applyFont="1" applyFill="1" applyBorder="1" applyAlignment="1">
      <alignment horizontal="center" vertical="center"/>
    </xf>
    <xf numFmtId="164" fontId="5" fillId="4" borderId="29" xfId="0" applyNumberFormat="1" applyFont="1" applyFill="1" applyBorder="1" applyAlignment="1">
      <alignment horizontal="center" vertical="center"/>
    </xf>
    <xf numFmtId="0" fontId="16" fillId="4" borderId="25" xfId="0" applyFont="1" applyFill="1" applyBorder="1" applyAlignment="1">
      <alignment horizontal="right" vertical="center"/>
    </xf>
    <xf numFmtId="0" fontId="16" fillId="4" borderId="26" xfId="0" applyFont="1" applyFill="1" applyBorder="1" applyAlignment="1">
      <alignment horizontal="right" vertical="center"/>
    </xf>
    <xf numFmtId="0" fontId="16" fillId="4" borderId="27" xfId="0" applyFont="1" applyFill="1" applyBorder="1" applyAlignment="1">
      <alignment horizontal="right" vertical="center"/>
    </xf>
    <xf numFmtId="0" fontId="16" fillId="4" borderId="22" xfId="0" applyFont="1" applyFill="1" applyBorder="1" applyAlignment="1">
      <alignment horizontal="right" vertical="center"/>
    </xf>
    <xf numFmtId="0" fontId="16" fillId="4" borderId="20" xfId="0" applyFont="1" applyFill="1" applyBorder="1" applyAlignment="1">
      <alignment horizontal="right" vertical="center"/>
    </xf>
    <xf numFmtId="0" fontId="16" fillId="4" borderId="23" xfId="0" applyFont="1" applyFill="1" applyBorder="1" applyAlignment="1">
      <alignment horizontal="right" vertical="center"/>
    </xf>
    <xf numFmtId="0" fontId="4" fillId="0" borderId="36" xfId="0" applyFont="1" applyBorder="1" applyAlignment="1">
      <alignment horizontal="center" vertical="center"/>
    </xf>
    <xf numFmtId="164" fontId="16" fillId="4" borderId="32" xfId="0" applyNumberFormat="1" applyFont="1" applyFill="1" applyBorder="1" applyAlignment="1">
      <alignment horizontal="center" vertical="center"/>
    </xf>
    <xf numFmtId="164" fontId="16" fillId="4" borderId="33" xfId="0" applyNumberFormat="1" applyFont="1" applyFill="1" applyBorder="1" applyAlignment="1">
      <alignment horizontal="center" vertical="center"/>
    </xf>
    <xf numFmtId="164" fontId="16" fillId="4" borderId="35" xfId="0" applyNumberFormat="1" applyFont="1" applyFill="1" applyBorder="1" applyAlignment="1">
      <alignment horizontal="center" vertical="center"/>
    </xf>
    <xf numFmtId="0" fontId="16" fillId="4" borderId="32" xfId="0" applyFont="1" applyFill="1" applyBorder="1" applyAlignment="1">
      <alignment horizontal="center" vertical="center" wrapText="1"/>
    </xf>
    <xf numFmtId="0" fontId="16" fillId="4" borderId="34" xfId="0" applyFont="1" applyFill="1" applyBorder="1" applyAlignment="1">
      <alignment horizontal="center" vertical="center" wrapText="1"/>
    </xf>
  </cellXfs>
  <cellStyles count="3">
    <cellStyle name="Currency 2" xfId="1" xr:uid="{00000000-0005-0000-0000-000000000000}"/>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1</xdr:col>
      <xdr:colOff>2388508</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gel M. Matos C." id="{4E06B7D6-0FDC-4DBD-B23C-ABA890F3B200}" userId="S::Amatos@poderjudicial.gob.do::06a321e1-3abe-4000-94ce-c8e0e63ecf2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3" dT="2024-09-12T16:42:10.02" personId="{4E06B7D6-0FDC-4DBD-B23C-ABA890F3B200}" id="{9063E5A3-F370-4A58-813B-B16202743221}">
    <text>Indicar medida.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tabSelected="1" zoomScale="55" zoomScaleNormal="55" zoomScaleSheetLayoutView="100" workbookViewId="0">
      <selection activeCell="L29" sqref="L29:N29"/>
    </sheetView>
  </sheetViews>
  <sheetFormatPr baseColWidth="10" defaultColWidth="11.453125" defaultRowHeight="14.5" x14ac:dyDescent="0.35"/>
  <cols>
    <col min="1" max="1" width="9.7265625" customWidth="1"/>
    <col min="2" max="2" width="45.453125" customWidth="1"/>
    <col min="3" max="3" width="12.7265625" customWidth="1"/>
    <col min="4" max="4" width="51.54296875" customWidth="1"/>
    <col min="5" max="5" width="41.7265625" customWidth="1"/>
    <col min="6" max="6" width="17.26953125" customWidth="1"/>
    <col min="7" max="7" width="18.1796875" customWidth="1"/>
    <col min="8" max="8" width="25.7265625" customWidth="1"/>
    <col min="9" max="9" width="9.54296875" customWidth="1"/>
    <col min="10" max="10" width="27.54296875" customWidth="1"/>
    <col min="11" max="11" width="25.7265625" hidden="1" customWidth="1"/>
    <col min="12" max="12" width="25.7265625" customWidth="1"/>
    <col min="13" max="13" width="25.7265625" hidden="1" customWidth="1"/>
    <col min="14" max="14" width="25.7265625" customWidth="1"/>
  </cols>
  <sheetData>
    <row r="1" spans="1:14" ht="45" customHeight="1" x14ac:dyDescent="0.35"/>
    <row r="2" spans="1:14" ht="19" customHeight="1" x14ac:dyDescent="0.35">
      <c r="A2" s="50" t="s">
        <v>0</v>
      </c>
      <c r="B2" s="50"/>
      <c r="C2" s="50"/>
      <c r="D2" s="50"/>
      <c r="E2" s="50"/>
      <c r="F2" s="50"/>
      <c r="G2" s="50"/>
      <c r="H2" s="50"/>
      <c r="I2" s="50"/>
      <c r="J2" s="50"/>
      <c r="K2" s="50"/>
      <c r="L2" s="50"/>
      <c r="M2" s="50"/>
      <c r="N2" s="50"/>
    </row>
    <row r="3" spans="1:14" ht="30.75" customHeight="1" x14ac:dyDescent="0.35">
      <c r="A3" s="50"/>
      <c r="B3" s="50"/>
      <c r="C3" s="50"/>
      <c r="D3" s="50"/>
      <c r="E3" s="50"/>
      <c r="F3" s="50"/>
      <c r="G3" s="50"/>
      <c r="H3" s="50"/>
      <c r="I3" s="50"/>
      <c r="J3" s="50"/>
      <c r="K3" s="50"/>
      <c r="L3" s="50"/>
      <c r="M3" s="50"/>
      <c r="N3" s="50"/>
    </row>
    <row r="4" spans="1:14" ht="18.75" customHeight="1" x14ac:dyDescent="0.35">
      <c r="A4" s="61" t="s">
        <v>1</v>
      </c>
      <c r="B4" s="61"/>
      <c r="C4" s="61"/>
      <c r="D4" s="2"/>
      <c r="E4" s="2"/>
      <c r="F4" s="2"/>
      <c r="G4" s="2"/>
      <c r="H4" s="2"/>
      <c r="I4" s="2"/>
      <c r="J4" s="2"/>
      <c r="K4" s="2"/>
      <c r="L4" s="2"/>
      <c r="M4" s="2"/>
      <c r="N4" s="2"/>
    </row>
    <row r="5" spans="1:14" ht="18.75" customHeight="1" thickBot="1" x14ac:dyDescent="0.4">
      <c r="A5" s="1"/>
      <c r="D5" s="1"/>
      <c r="E5" s="1"/>
      <c r="F5" s="1"/>
      <c r="G5" s="1"/>
      <c r="H5" s="1"/>
      <c r="I5" s="1"/>
      <c r="J5" s="1"/>
      <c r="K5" s="1"/>
      <c r="L5" s="1"/>
      <c r="M5" s="1"/>
      <c r="N5" s="1"/>
    </row>
    <row r="6" spans="1:14" ht="45" customHeight="1" x14ac:dyDescent="0.35">
      <c r="A6" s="56" t="s">
        <v>2</v>
      </c>
      <c r="B6" s="57"/>
      <c r="C6" s="51" t="s">
        <v>3</v>
      </c>
      <c r="D6" s="52"/>
      <c r="E6" s="52"/>
      <c r="F6" s="52"/>
      <c r="G6" s="52"/>
      <c r="H6" s="53"/>
      <c r="I6" s="57" t="s">
        <v>4</v>
      </c>
      <c r="J6" s="57"/>
      <c r="K6" s="3"/>
      <c r="L6" s="63" t="s">
        <v>5</v>
      </c>
      <c r="M6" s="63"/>
      <c r="N6" s="64"/>
    </row>
    <row r="7" spans="1:14" ht="45" customHeight="1" x14ac:dyDescent="0.35">
      <c r="A7" s="60" t="s">
        <v>6</v>
      </c>
      <c r="B7" s="58"/>
      <c r="C7" s="54"/>
      <c r="D7" s="54"/>
      <c r="E7" s="54"/>
      <c r="F7" s="54"/>
      <c r="G7" s="54"/>
      <c r="H7" s="54"/>
      <c r="I7" s="58" t="s">
        <v>7</v>
      </c>
      <c r="J7" s="58"/>
      <c r="K7" s="4"/>
      <c r="L7" s="65"/>
      <c r="M7" s="65"/>
      <c r="N7" s="66"/>
    </row>
    <row r="8" spans="1:14" ht="45" customHeight="1" thickBot="1" x14ac:dyDescent="0.4">
      <c r="A8" s="62" t="s">
        <v>8</v>
      </c>
      <c r="B8" s="59"/>
      <c r="C8" s="55"/>
      <c r="D8" s="55"/>
      <c r="E8" s="55"/>
      <c r="F8" s="55"/>
      <c r="G8" s="55"/>
      <c r="H8" s="55"/>
      <c r="I8" s="59" t="s">
        <v>9</v>
      </c>
      <c r="J8" s="59"/>
      <c r="K8" s="5"/>
      <c r="L8" s="55"/>
      <c r="M8" s="55"/>
      <c r="N8" s="67"/>
    </row>
    <row r="9" spans="1:14" ht="6" customHeight="1" thickBot="1" x14ac:dyDescent="0.4">
      <c r="A9" s="6"/>
      <c r="B9" s="6"/>
      <c r="C9" s="6"/>
      <c r="D9" s="6"/>
      <c r="E9" s="6"/>
      <c r="F9" s="7"/>
      <c r="G9" s="7"/>
      <c r="H9" s="7"/>
      <c r="I9" s="7"/>
      <c r="J9" s="7"/>
      <c r="K9" s="7"/>
      <c r="L9" s="7"/>
      <c r="M9" s="7"/>
      <c r="N9" s="7"/>
    </row>
    <row r="10" spans="1:14" ht="41.25" customHeight="1" x14ac:dyDescent="0.35">
      <c r="A10" s="22" t="s">
        <v>10</v>
      </c>
      <c r="B10" s="68" t="s">
        <v>11</v>
      </c>
      <c r="C10" s="68"/>
      <c r="D10" s="68"/>
      <c r="E10" s="23" t="s">
        <v>12</v>
      </c>
      <c r="F10" s="23" t="s">
        <v>13</v>
      </c>
      <c r="G10" s="23" t="s">
        <v>14</v>
      </c>
      <c r="H10" s="23" t="s">
        <v>15</v>
      </c>
      <c r="I10" s="23" t="s">
        <v>16</v>
      </c>
      <c r="J10" s="23" t="s">
        <v>17</v>
      </c>
      <c r="K10" s="23"/>
      <c r="L10" s="23" t="s">
        <v>18</v>
      </c>
      <c r="M10" s="23"/>
      <c r="N10" s="24" t="s">
        <v>19</v>
      </c>
    </row>
    <row r="11" spans="1:14" ht="80.25" customHeight="1" x14ac:dyDescent="0.35">
      <c r="A11" s="36">
        <v>1</v>
      </c>
      <c r="B11" s="49" t="s">
        <v>20</v>
      </c>
      <c r="C11" s="49"/>
      <c r="D11" s="49"/>
      <c r="E11" s="38"/>
      <c r="F11" s="37" t="str">
        <f>Hoja5!B1</f>
        <v>Rollo</v>
      </c>
      <c r="G11" s="48">
        <f>Hoja5!C1</f>
        <v>6</v>
      </c>
      <c r="H11" s="40"/>
      <c r="I11" s="28">
        <v>0.18</v>
      </c>
      <c r="J11" s="29">
        <f>H11*I11</f>
        <v>0</v>
      </c>
      <c r="K11" s="29">
        <f t="shared" ref="K11:K20" si="0">J11*G11</f>
        <v>0</v>
      </c>
      <c r="L11" s="29">
        <f>H11+J11</f>
        <v>0</v>
      </c>
      <c r="M11" s="29">
        <f t="shared" ref="M11:M20" si="1">G11*H11</f>
        <v>0</v>
      </c>
      <c r="N11" s="29">
        <f>G11*L11</f>
        <v>0</v>
      </c>
    </row>
    <row r="12" spans="1:14" ht="80.25" customHeight="1" x14ac:dyDescent="0.35">
      <c r="A12" s="36">
        <v>2</v>
      </c>
      <c r="B12" s="49" t="s">
        <v>21</v>
      </c>
      <c r="C12" s="49"/>
      <c r="D12" s="49"/>
      <c r="E12" s="38"/>
      <c r="F12" s="37" t="str">
        <f>Hoja5!B2</f>
        <v>Rollo</v>
      </c>
      <c r="G12" s="48">
        <f>Hoja5!C2</f>
        <v>12</v>
      </c>
      <c r="H12" s="40"/>
      <c r="I12" s="28">
        <v>0.18</v>
      </c>
      <c r="J12" s="29">
        <f>H12*I12</f>
        <v>0</v>
      </c>
      <c r="K12" s="29">
        <f t="shared" si="0"/>
        <v>0</v>
      </c>
      <c r="L12" s="29">
        <f t="shared" ref="L12:L20" si="2">H12+J12</f>
        <v>0</v>
      </c>
      <c r="M12" s="29">
        <f t="shared" si="1"/>
        <v>0</v>
      </c>
      <c r="N12" s="29">
        <f t="shared" ref="N12:N20" si="3">G12*L12</f>
        <v>0</v>
      </c>
    </row>
    <row r="13" spans="1:14" ht="80.25" customHeight="1" x14ac:dyDescent="0.35">
      <c r="A13" s="36">
        <v>3</v>
      </c>
      <c r="B13" s="49" t="s">
        <v>22</v>
      </c>
      <c r="C13" s="49"/>
      <c r="D13" s="49"/>
      <c r="E13" s="38"/>
      <c r="F13" s="37" t="str">
        <f>Hoja5!B3</f>
        <v>Unidad</v>
      </c>
      <c r="G13" s="48">
        <f>Hoja5!C3</f>
        <v>160</v>
      </c>
      <c r="H13" s="40"/>
      <c r="I13" s="28">
        <v>0.18</v>
      </c>
      <c r="J13" s="29">
        <f t="shared" ref="J13:J25" si="4">H13*I13</f>
        <v>0</v>
      </c>
      <c r="K13" s="29">
        <f t="shared" si="0"/>
        <v>0</v>
      </c>
      <c r="L13" s="29">
        <f t="shared" si="2"/>
        <v>0</v>
      </c>
      <c r="M13" s="29">
        <f t="shared" si="1"/>
        <v>0</v>
      </c>
      <c r="N13" s="29">
        <f t="shared" si="3"/>
        <v>0</v>
      </c>
    </row>
    <row r="14" spans="1:14" ht="80.25" customHeight="1" x14ac:dyDescent="0.35">
      <c r="A14" s="36">
        <v>4</v>
      </c>
      <c r="B14" s="49" t="s">
        <v>23</v>
      </c>
      <c r="C14" s="49"/>
      <c r="D14" s="49"/>
      <c r="E14" s="38"/>
      <c r="F14" s="37" t="str">
        <f>Hoja5!B4</f>
        <v>Unidad</v>
      </c>
      <c r="G14" s="48">
        <f>Hoja5!C4</f>
        <v>150</v>
      </c>
      <c r="H14" s="40"/>
      <c r="I14" s="28">
        <v>0.18</v>
      </c>
      <c r="J14" s="29">
        <f t="shared" si="4"/>
        <v>0</v>
      </c>
      <c r="K14" s="29">
        <f t="shared" si="0"/>
        <v>0</v>
      </c>
      <c r="L14" s="29">
        <f t="shared" si="2"/>
        <v>0</v>
      </c>
      <c r="M14" s="29">
        <f t="shared" si="1"/>
        <v>0</v>
      </c>
      <c r="N14" s="29">
        <f t="shared" si="3"/>
        <v>0</v>
      </c>
    </row>
    <row r="15" spans="1:14" ht="80.25" customHeight="1" x14ac:dyDescent="0.35">
      <c r="A15" s="36">
        <v>5</v>
      </c>
      <c r="B15" s="49" t="s">
        <v>24</v>
      </c>
      <c r="C15" s="49"/>
      <c r="D15" s="49"/>
      <c r="E15" s="38"/>
      <c r="F15" s="37" t="str">
        <f>Hoja5!B5</f>
        <v>Unidad</v>
      </c>
      <c r="G15" s="48">
        <f>Hoja5!C5</f>
        <v>150</v>
      </c>
      <c r="H15" s="40"/>
      <c r="I15" s="28">
        <v>0.18</v>
      </c>
      <c r="J15" s="29">
        <f t="shared" si="4"/>
        <v>0</v>
      </c>
      <c r="K15" s="29">
        <f t="shared" si="0"/>
        <v>0</v>
      </c>
      <c r="L15" s="29">
        <f t="shared" si="2"/>
        <v>0</v>
      </c>
      <c r="M15" s="29">
        <f t="shared" si="1"/>
        <v>0</v>
      </c>
      <c r="N15" s="29">
        <f t="shared" si="3"/>
        <v>0</v>
      </c>
    </row>
    <row r="16" spans="1:14" ht="80.25" customHeight="1" x14ac:dyDescent="0.35">
      <c r="A16" s="36">
        <v>6</v>
      </c>
      <c r="B16" s="49" t="s">
        <v>25</v>
      </c>
      <c r="C16" s="49"/>
      <c r="D16" s="49"/>
      <c r="E16" s="38"/>
      <c r="F16" s="37" t="str">
        <f>Hoja5!B6</f>
        <v>Unidad</v>
      </c>
      <c r="G16" s="48">
        <f>Hoja5!C6</f>
        <v>100</v>
      </c>
      <c r="H16" s="40"/>
      <c r="I16" s="28">
        <v>0.18</v>
      </c>
      <c r="J16" s="29">
        <f t="shared" si="4"/>
        <v>0</v>
      </c>
      <c r="K16" s="29">
        <f t="shared" si="0"/>
        <v>0</v>
      </c>
      <c r="L16" s="29">
        <f t="shared" si="2"/>
        <v>0</v>
      </c>
      <c r="M16" s="29">
        <f t="shared" si="1"/>
        <v>0</v>
      </c>
      <c r="N16" s="29">
        <f t="shared" si="3"/>
        <v>0</v>
      </c>
    </row>
    <row r="17" spans="1:14" ht="80.25" customHeight="1" x14ac:dyDescent="0.35">
      <c r="A17" s="36">
        <v>7</v>
      </c>
      <c r="B17" s="49" t="s">
        <v>26</v>
      </c>
      <c r="C17" s="49"/>
      <c r="D17" s="49"/>
      <c r="E17" s="38"/>
      <c r="F17" s="37" t="str">
        <f>Hoja5!B7</f>
        <v>Unidad</v>
      </c>
      <c r="G17" s="48">
        <f>Hoja5!C7</f>
        <v>100</v>
      </c>
      <c r="H17" s="40"/>
      <c r="I17" s="28">
        <v>0.18</v>
      </c>
      <c r="J17" s="29">
        <f t="shared" si="4"/>
        <v>0</v>
      </c>
      <c r="K17" s="29">
        <f t="shared" si="0"/>
        <v>0</v>
      </c>
      <c r="L17" s="29">
        <f t="shared" si="2"/>
        <v>0</v>
      </c>
      <c r="M17" s="29">
        <f t="shared" si="1"/>
        <v>0</v>
      </c>
      <c r="N17" s="29">
        <f t="shared" si="3"/>
        <v>0</v>
      </c>
    </row>
    <row r="18" spans="1:14" ht="80.25" customHeight="1" x14ac:dyDescent="0.35">
      <c r="A18" s="36">
        <v>8</v>
      </c>
      <c r="B18" s="49" t="s">
        <v>27</v>
      </c>
      <c r="C18" s="49"/>
      <c r="D18" s="49"/>
      <c r="E18" s="38"/>
      <c r="F18" s="37" t="str">
        <f>Hoja5!B8</f>
        <v>Unidad</v>
      </c>
      <c r="G18" s="48">
        <f>Hoja5!C8</f>
        <v>100</v>
      </c>
      <c r="H18" s="40"/>
      <c r="I18" s="28">
        <v>0.18</v>
      </c>
      <c r="J18" s="29">
        <f t="shared" si="4"/>
        <v>0</v>
      </c>
      <c r="K18" s="29">
        <f t="shared" si="0"/>
        <v>0</v>
      </c>
      <c r="L18" s="29">
        <f t="shared" si="2"/>
        <v>0</v>
      </c>
      <c r="M18" s="29">
        <f t="shared" si="1"/>
        <v>0</v>
      </c>
      <c r="N18" s="29">
        <f t="shared" si="3"/>
        <v>0</v>
      </c>
    </row>
    <row r="19" spans="1:14" ht="127.5" customHeight="1" x14ac:dyDescent="0.35">
      <c r="A19" s="36">
        <v>9</v>
      </c>
      <c r="B19" s="49" t="s">
        <v>28</v>
      </c>
      <c r="C19" s="49"/>
      <c r="D19" s="49"/>
      <c r="E19" s="38"/>
      <c r="F19" s="37" t="str">
        <f>Hoja5!B9</f>
        <v>Cubeta</v>
      </c>
      <c r="G19" s="48">
        <f>Hoja5!C9</f>
        <v>6</v>
      </c>
      <c r="H19" s="40"/>
      <c r="I19" s="28">
        <v>0.18</v>
      </c>
      <c r="J19" s="29">
        <f t="shared" si="4"/>
        <v>0</v>
      </c>
      <c r="K19" s="29">
        <f t="shared" si="0"/>
        <v>0</v>
      </c>
      <c r="L19" s="29">
        <f t="shared" si="2"/>
        <v>0</v>
      </c>
      <c r="M19" s="29">
        <f t="shared" si="1"/>
        <v>0</v>
      </c>
      <c r="N19" s="29">
        <f t="shared" si="3"/>
        <v>0</v>
      </c>
    </row>
    <row r="20" spans="1:14" ht="189.75" customHeight="1" x14ac:dyDescent="0.35">
      <c r="A20" s="36">
        <v>10</v>
      </c>
      <c r="B20" s="49" t="s">
        <v>29</v>
      </c>
      <c r="C20" s="49"/>
      <c r="D20" s="49"/>
      <c r="E20" s="38"/>
      <c r="F20" s="37" t="str">
        <f>Hoja5!B10</f>
        <v>Galón</v>
      </c>
      <c r="G20" s="48">
        <f>Hoja5!C10</f>
        <v>16</v>
      </c>
      <c r="H20" s="40"/>
      <c r="I20" s="28">
        <v>0.18</v>
      </c>
      <c r="J20" s="29">
        <f t="shared" si="4"/>
        <v>0</v>
      </c>
      <c r="K20" s="29">
        <f t="shared" si="0"/>
        <v>0</v>
      </c>
      <c r="L20" s="29">
        <f t="shared" si="2"/>
        <v>0</v>
      </c>
      <c r="M20" s="29">
        <f t="shared" si="1"/>
        <v>0</v>
      </c>
      <c r="N20" s="29">
        <f t="shared" si="3"/>
        <v>0</v>
      </c>
    </row>
    <row r="21" spans="1:14" ht="189.75" customHeight="1" x14ac:dyDescent="0.35">
      <c r="A21" s="36">
        <v>11</v>
      </c>
      <c r="B21" s="49" t="s">
        <v>30</v>
      </c>
      <c r="C21" s="49"/>
      <c r="D21" s="49"/>
      <c r="E21" s="38"/>
      <c r="F21" s="37" t="str">
        <f>Hoja5!B11</f>
        <v>Galón</v>
      </c>
      <c r="G21" s="48">
        <f>Hoja5!C11</f>
        <v>16</v>
      </c>
      <c r="H21" s="40"/>
      <c r="I21" s="28">
        <v>0.18</v>
      </c>
      <c r="J21" s="29">
        <f t="shared" si="4"/>
        <v>0</v>
      </c>
      <c r="K21" s="29">
        <f t="shared" ref="K21:K25" si="5">J21*G21</f>
        <v>0</v>
      </c>
      <c r="L21" s="29">
        <f t="shared" ref="L21:L25" si="6">H21+J21</f>
        <v>0</v>
      </c>
      <c r="M21" s="29">
        <f t="shared" ref="M21:M25" si="7">G21*H21</f>
        <v>0</v>
      </c>
      <c r="N21" s="29">
        <f t="shared" ref="N21:N25" si="8">G21*L21</f>
        <v>0</v>
      </c>
    </row>
    <row r="22" spans="1:14" ht="189.75" customHeight="1" x14ac:dyDescent="0.35">
      <c r="A22" s="36">
        <v>12</v>
      </c>
      <c r="B22" s="49" t="s">
        <v>31</v>
      </c>
      <c r="C22" s="49"/>
      <c r="D22" s="49"/>
      <c r="E22" s="38"/>
      <c r="F22" s="37" t="str">
        <f>Hoja5!B12</f>
        <v>Unidad</v>
      </c>
      <c r="G22" s="48">
        <f>Hoja5!C12</f>
        <v>25</v>
      </c>
      <c r="H22" s="40"/>
      <c r="I22" s="28">
        <v>0.18</v>
      </c>
      <c r="J22" s="29">
        <f t="shared" si="4"/>
        <v>0</v>
      </c>
      <c r="K22" s="29">
        <f t="shared" si="5"/>
        <v>0</v>
      </c>
      <c r="L22" s="29">
        <f t="shared" si="6"/>
        <v>0</v>
      </c>
      <c r="M22" s="29">
        <f t="shared" si="7"/>
        <v>0</v>
      </c>
      <c r="N22" s="29">
        <f t="shared" si="8"/>
        <v>0</v>
      </c>
    </row>
    <row r="23" spans="1:14" ht="127.5" customHeight="1" x14ac:dyDescent="0.35">
      <c r="A23" s="36">
        <v>13</v>
      </c>
      <c r="B23" s="49" t="s">
        <v>32</v>
      </c>
      <c r="C23" s="49"/>
      <c r="D23" s="49"/>
      <c r="E23" s="38"/>
      <c r="F23" s="37" t="str">
        <f>Hoja5!B13</f>
        <v>Galón</v>
      </c>
      <c r="G23" s="48">
        <f>Hoja5!C13</f>
        <v>20</v>
      </c>
      <c r="H23" s="40"/>
      <c r="I23" s="28">
        <v>0.18</v>
      </c>
      <c r="J23" s="29">
        <f t="shared" si="4"/>
        <v>0</v>
      </c>
      <c r="K23" s="29">
        <f t="shared" si="5"/>
        <v>0</v>
      </c>
      <c r="L23" s="29">
        <f t="shared" si="6"/>
        <v>0</v>
      </c>
      <c r="M23" s="29">
        <f t="shared" si="7"/>
        <v>0</v>
      </c>
      <c r="N23" s="29">
        <f t="shared" si="8"/>
        <v>0</v>
      </c>
    </row>
    <row r="24" spans="1:14" ht="195.75" customHeight="1" x14ac:dyDescent="0.35">
      <c r="A24" s="36">
        <v>14</v>
      </c>
      <c r="B24" s="49" t="s">
        <v>33</v>
      </c>
      <c r="C24" s="49"/>
      <c r="D24" s="49"/>
      <c r="E24" s="38"/>
      <c r="F24" s="37" t="str">
        <f>Hoja5!B14</f>
        <v>Galón</v>
      </c>
      <c r="G24" s="48">
        <f>Hoja5!C14</f>
        <v>32</v>
      </c>
      <c r="H24" s="40"/>
      <c r="I24" s="28">
        <v>0.18</v>
      </c>
      <c r="J24" s="29">
        <f t="shared" si="4"/>
        <v>0</v>
      </c>
      <c r="K24" s="29">
        <f t="shared" si="5"/>
        <v>0</v>
      </c>
      <c r="L24" s="29">
        <f t="shared" si="6"/>
        <v>0</v>
      </c>
      <c r="M24" s="29">
        <f t="shared" si="7"/>
        <v>0</v>
      </c>
      <c r="N24" s="29">
        <f t="shared" si="8"/>
        <v>0</v>
      </c>
    </row>
    <row r="25" spans="1:14" ht="231" customHeight="1" x14ac:dyDescent="0.35">
      <c r="A25" s="36">
        <v>15</v>
      </c>
      <c r="B25" s="49" t="s">
        <v>34</v>
      </c>
      <c r="C25" s="49"/>
      <c r="D25" s="49"/>
      <c r="E25" s="38"/>
      <c r="F25" s="37" t="str">
        <f>Hoja5!B15</f>
        <v>Galón</v>
      </c>
      <c r="G25" s="48">
        <f>Hoja5!C15</f>
        <v>36</v>
      </c>
      <c r="H25" s="40"/>
      <c r="I25" s="28">
        <v>0.18</v>
      </c>
      <c r="J25" s="29">
        <f t="shared" si="4"/>
        <v>0</v>
      </c>
      <c r="K25" s="29">
        <f t="shared" si="5"/>
        <v>0</v>
      </c>
      <c r="L25" s="29">
        <f t="shared" si="6"/>
        <v>0</v>
      </c>
      <c r="M25" s="29">
        <f t="shared" si="7"/>
        <v>0</v>
      </c>
      <c r="N25" s="29">
        <f t="shared" si="8"/>
        <v>0</v>
      </c>
    </row>
    <row r="26" spans="1:14" ht="231" customHeight="1" x14ac:dyDescent="0.35">
      <c r="A26" s="36">
        <v>16</v>
      </c>
      <c r="B26" s="49" t="s">
        <v>35</v>
      </c>
      <c r="C26" s="49"/>
      <c r="D26" s="49"/>
      <c r="E26" s="38"/>
      <c r="F26" s="37" t="str">
        <f>Hoja5!B16</f>
        <v>Cubeta</v>
      </c>
      <c r="G26" s="48">
        <f>Hoja5!C16</f>
        <v>10</v>
      </c>
      <c r="H26" s="40"/>
      <c r="I26" s="28">
        <v>0.18</v>
      </c>
      <c r="J26" s="29">
        <f t="shared" ref="J26" si="9">H26*I26</f>
        <v>0</v>
      </c>
      <c r="K26" s="29">
        <f t="shared" ref="K26" si="10">J26*G26</f>
        <v>0</v>
      </c>
      <c r="L26" s="29">
        <f t="shared" ref="L26" si="11">H26+J26</f>
        <v>0</v>
      </c>
      <c r="M26" s="29">
        <f t="shared" ref="M26" si="12">G26*H26</f>
        <v>0</v>
      </c>
      <c r="N26" s="29">
        <f t="shared" ref="N26" si="13">G26*L26</f>
        <v>0</v>
      </c>
    </row>
    <row r="27" spans="1:14" ht="231" customHeight="1" x14ac:dyDescent="0.35">
      <c r="A27" s="36">
        <v>17</v>
      </c>
      <c r="B27" s="49" t="s">
        <v>36</v>
      </c>
      <c r="C27" s="49"/>
      <c r="D27" s="49"/>
      <c r="E27" s="38"/>
      <c r="F27" s="37" t="str">
        <f>Hoja5!B17</f>
        <v>Cubeta</v>
      </c>
      <c r="G27" s="48">
        <f>Hoja5!C17</f>
        <v>163</v>
      </c>
      <c r="H27" s="40"/>
      <c r="I27" s="28"/>
      <c r="J27" s="29"/>
      <c r="K27" s="29"/>
      <c r="L27" s="29"/>
      <c r="M27" s="29"/>
      <c r="N27" s="29"/>
    </row>
    <row r="28" spans="1:14" ht="231" customHeight="1" x14ac:dyDescent="0.35">
      <c r="A28" s="36">
        <v>18</v>
      </c>
      <c r="B28" s="49" t="s">
        <v>37</v>
      </c>
      <c r="C28" s="49"/>
      <c r="D28" s="49"/>
      <c r="E28" s="38"/>
      <c r="F28" s="37" t="str">
        <f>Hoja5!B18</f>
        <v>Cubeta</v>
      </c>
      <c r="G28" s="48">
        <f>Hoja5!C18</f>
        <v>32</v>
      </c>
      <c r="H28" s="40"/>
      <c r="I28" s="28">
        <v>0.18</v>
      </c>
      <c r="J28" s="29">
        <f t="shared" ref="J28" si="14">H28*I28</f>
        <v>0</v>
      </c>
      <c r="K28" s="29">
        <f t="shared" ref="K28" si="15">J28*G28</f>
        <v>0</v>
      </c>
      <c r="L28" s="29">
        <f t="shared" ref="L28" si="16">H28+J28</f>
        <v>0</v>
      </c>
      <c r="M28" s="29">
        <f t="shared" ref="M28" si="17">G28*H28</f>
        <v>0</v>
      </c>
      <c r="N28" s="29">
        <f>G28*L28</f>
        <v>0</v>
      </c>
    </row>
    <row r="29" spans="1:14" ht="45" customHeight="1" x14ac:dyDescent="0.35">
      <c r="A29" s="93" t="s">
        <v>38</v>
      </c>
      <c r="B29" s="94"/>
      <c r="C29" s="94"/>
      <c r="D29" s="94"/>
      <c r="E29" s="94"/>
      <c r="F29" s="94"/>
      <c r="G29" s="94"/>
      <c r="H29" s="94"/>
      <c r="I29" s="94"/>
      <c r="J29" s="95"/>
      <c r="K29" s="25"/>
      <c r="L29" s="90">
        <f>SUM(M11:M28)</f>
        <v>0</v>
      </c>
      <c r="M29" s="91"/>
      <c r="N29" s="92"/>
    </row>
    <row r="30" spans="1:14" ht="42" customHeight="1" thickBot="1" x14ac:dyDescent="0.4">
      <c r="A30" s="96" t="s">
        <v>39</v>
      </c>
      <c r="B30" s="97"/>
      <c r="C30" s="97"/>
      <c r="D30" s="97"/>
      <c r="E30" s="97"/>
      <c r="F30" s="97"/>
      <c r="G30" s="97"/>
      <c r="H30" s="97"/>
      <c r="I30" s="97"/>
      <c r="J30" s="98"/>
      <c r="K30" s="26"/>
      <c r="L30" s="86">
        <f>SUM(K11:K28)</f>
        <v>0</v>
      </c>
      <c r="M30" s="87"/>
      <c r="N30" s="88"/>
    </row>
    <row r="31" spans="1:14" ht="13.5" customHeight="1" thickBot="1" x14ac:dyDescent="0.4">
      <c r="A31" s="99"/>
      <c r="B31" s="99"/>
      <c r="C31" s="99"/>
      <c r="D31" s="99"/>
      <c r="E31" s="99"/>
      <c r="F31" s="99"/>
      <c r="G31" s="99"/>
      <c r="H31" s="99"/>
      <c r="I31" s="99"/>
      <c r="J31" s="99"/>
      <c r="K31" s="99"/>
      <c r="L31" s="99"/>
      <c r="M31" s="99"/>
      <c r="N31" s="99"/>
    </row>
    <row r="32" spans="1:14" ht="57.75" customHeight="1" thickBot="1" x14ac:dyDescent="0.4">
      <c r="A32" s="78" t="s">
        <v>40</v>
      </c>
      <c r="B32" s="79"/>
      <c r="C32" s="79"/>
      <c r="D32" s="79"/>
      <c r="E32" s="75"/>
      <c r="F32" s="76"/>
      <c r="G32" s="76"/>
      <c r="H32" s="77"/>
      <c r="I32" s="103" t="s">
        <v>41</v>
      </c>
      <c r="J32" s="104"/>
      <c r="K32" s="39"/>
      <c r="L32" s="100">
        <f>L29+L30</f>
        <v>0</v>
      </c>
      <c r="M32" s="101"/>
      <c r="N32" s="102"/>
    </row>
    <row r="33" spans="1:14" x14ac:dyDescent="0.35">
      <c r="A33" s="89"/>
      <c r="B33" s="89"/>
      <c r="C33" s="89"/>
      <c r="D33" s="89"/>
      <c r="E33" s="89"/>
      <c r="F33" s="89"/>
      <c r="G33" s="89"/>
      <c r="H33" s="89"/>
      <c r="I33" s="89"/>
      <c r="J33" s="89"/>
      <c r="K33" s="89"/>
      <c r="L33" s="89"/>
      <c r="M33" s="89"/>
      <c r="N33" s="89"/>
    </row>
    <row r="34" spans="1:14" ht="15" thickBot="1" x14ac:dyDescent="0.4">
      <c r="A34" s="89"/>
      <c r="B34" s="89"/>
      <c r="C34" s="89"/>
      <c r="D34" s="89"/>
      <c r="E34" s="89"/>
      <c r="F34" s="89"/>
      <c r="G34" s="89"/>
      <c r="H34" s="89"/>
      <c r="I34" s="89"/>
      <c r="J34" s="89"/>
      <c r="K34" s="89"/>
      <c r="L34" s="89"/>
      <c r="M34" s="89"/>
      <c r="N34" s="89"/>
    </row>
    <row r="35" spans="1:14" x14ac:dyDescent="0.35">
      <c r="A35" s="80" t="s">
        <v>42</v>
      </c>
      <c r="B35" s="81"/>
      <c r="C35" s="81"/>
      <c r="D35" s="81"/>
      <c r="E35" s="81"/>
      <c r="F35" s="81"/>
      <c r="G35" s="81"/>
      <c r="H35" s="81"/>
      <c r="I35" s="69" t="s">
        <v>43</v>
      </c>
      <c r="J35" s="69"/>
      <c r="K35" s="69"/>
      <c r="L35" s="69"/>
      <c r="M35" s="69"/>
      <c r="N35" s="70"/>
    </row>
    <row r="36" spans="1:14" x14ac:dyDescent="0.35">
      <c r="A36" s="82"/>
      <c r="B36" s="83"/>
      <c r="C36" s="83"/>
      <c r="D36" s="83"/>
      <c r="E36" s="83"/>
      <c r="F36" s="83"/>
      <c r="G36" s="83"/>
      <c r="H36" s="83"/>
      <c r="I36" s="71"/>
      <c r="J36" s="71"/>
      <c r="K36" s="71"/>
      <c r="L36" s="71"/>
      <c r="M36" s="71"/>
      <c r="N36" s="72"/>
    </row>
    <row r="37" spans="1:14" x14ac:dyDescent="0.35">
      <c r="A37" s="82"/>
      <c r="B37" s="83"/>
      <c r="C37" s="83"/>
      <c r="D37" s="83"/>
      <c r="E37" s="83"/>
      <c r="F37" s="83"/>
      <c r="G37" s="83"/>
      <c r="H37" s="83"/>
      <c r="I37" s="71"/>
      <c r="J37" s="71"/>
      <c r="K37" s="71"/>
      <c r="L37" s="71"/>
      <c r="M37" s="71"/>
      <c r="N37" s="72"/>
    </row>
    <row r="38" spans="1:14" x14ac:dyDescent="0.35">
      <c r="A38" s="82"/>
      <c r="B38" s="83"/>
      <c r="C38" s="83"/>
      <c r="D38" s="83"/>
      <c r="E38" s="83"/>
      <c r="F38" s="83"/>
      <c r="G38" s="83"/>
      <c r="H38" s="83"/>
      <c r="I38" s="71"/>
      <c r="J38" s="71"/>
      <c r="K38" s="71"/>
      <c r="L38" s="71"/>
      <c r="M38" s="71"/>
      <c r="N38" s="72"/>
    </row>
    <row r="39" spans="1:14" ht="15" thickBot="1" x14ac:dyDescent="0.4">
      <c r="A39" s="84"/>
      <c r="B39" s="85"/>
      <c r="C39" s="85"/>
      <c r="D39" s="85"/>
      <c r="E39" s="85"/>
      <c r="F39" s="85"/>
      <c r="G39" s="85"/>
      <c r="H39" s="85"/>
      <c r="I39" s="73"/>
      <c r="J39" s="73"/>
      <c r="K39" s="73"/>
      <c r="L39" s="73"/>
      <c r="M39" s="73"/>
      <c r="N39" s="74"/>
    </row>
    <row r="47" spans="1:14" x14ac:dyDescent="0.35">
      <c r="H47" s="27"/>
    </row>
    <row r="53" spans="7:7" x14ac:dyDescent="0.35">
      <c r="G53" s="8"/>
    </row>
  </sheetData>
  <sheetProtection algorithmName="SHA-512" hashValue="fDLVsp8hdtXe8nuUsrn4zTvo7YSvW9XusIpvAyiBK0pPO4W3TAzC0PoyVnNBZclGOiUF16VnC3btvqt06CZn2g==" saltValue="ZABtFm28vMwSmyLfQi/b3A==" spinCount="100000" sheet="1" objects="1" scenarios="1"/>
  <mergeCells count="46">
    <mergeCell ref="B10:D10"/>
    <mergeCell ref="I35:N39"/>
    <mergeCell ref="E32:H32"/>
    <mergeCell ref="A32:D32"/>
    <mergeCell ref="A35:H39"/>
    <mergeCell ref="L30:N30"/>
    <mergeCell ref="A34:N34"/>
    <mergeCell ref="L29:N29"/>
    <mergeCell ref="A29:J29"/>
    <mergeCell ref="A30:J30"/>
    <mergeCell ref="A31:N31"/>
    <mergeCell ref="A33:N33"/>
    <mergeCell ref="L32:N32"/>
    <mergeCell ref="I32:J32"/>
    <mergeCell ref="B16:D16"/>
    <mergeCell ref="B17:D17"/>
    <mergeCell ref="A2:N3"/>
    <mergeCell ref="C6:H6"/>
    <mergeCell ref="C7:H7"/>
    <mergeCell ref="C8:H8"/>
    <mergeCell ref="A6:B6"/>
    <mergeCell ref="I6:J6"/>
    <mergeCell ref="I7:J7"/>
    <mergeCell ref="I8:J8"/>
    <mergeCell ref="A7:B7"/>
    <mergeCell ref="A4:C4"/>
    <mergeCell ref="A8:B8"/>
    <mergeCell ref="L6:N6"/>
    <mergeCell ref="L7:N7"/>
    <mergeCell ref="L8:N8"/>
    <mergeCell ref="B18:D18"/>
    <mergeCell ref="B19:D19"/>
    <mergeCell ref="B20:D20"/>
    <mergeCell ref="B11:D11"/>
    <mergeCell ref="B12:D12"/>
    <mergeCell ref="B13:D13"/>
    <mergeCell ref="B14:D14"/>
    <mergeCell ref="B15:D15"/>
    <mergeCell ref="B27:D27"/>
    <mergeCell ref="B28:D28"/>
    <mergeCell ref="B26:D26"/>
    <mergeCell ref="B21:D21"/>
    <mergeCell ref="B22:D22"/>
    <mergeCell ref="B23:D23"/>
    <mergeCell ref="B24:D24"/>
    <mergeCell ref="B25:D25"/>
  </mergeCells>
  <dataValidations disablePrompts="1" count="1">
    <dataValidation type="decimal" allowBlank="1" showInputMessage="1" showErrorMessage="1" errorTitle="ALERTA" error="EN ESTA CELDA SOLO ES PERMITIDO DÍGITOS NUMÉRICOS" sqref="I11:I28" xr:uid="{00000000-0002-0000-0000-000000000000}">
      <formula1>0</formula1>
      <formula2>9999999.99</formula2>
    </dataValidation>
  </dataValidations>
  <printOptions horizontalCentered="1"/>
  <pageMargins left="0.39370078740157483" right="0.39370078740157483" top="0.39370078740157483" bottom="0.78740157480314965" header="0.31496062992125984" footer="0.31496062992125984"/>
  <pageSetup scale="41" fitToHeight="0" orientation="landscape" r:id="rId1"/>
  <headerFooter>
    <oddHeader>&amp;R&amp;"times ,Negrita"&amp;14&amp;P de &amp;N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C3F4-CDC7-4144-9034-F2ECB50B9247}">
  <dimension ref="A1:D18"/>
  <sheetViews>
    <sheetView topLeftCell="A14" workbookViewId="0">
      <selection activeCell="D1" sqref="D1:D18"/>
    </sheetView>
  </sheetViews>
  <sheetFormatPr baseColWidth="10" defaultColWidth="11.453125" defaultRowHeight="14.5" x14ac:dyDescent="0.35"/>
  <sheetData>
    <row r="1" spans="1:4" ht="159.5" x14ac:dyDescent="0.35">
      <c r="A1" s="41" t="s">
        <v>44</v>
      </c>
      <c r="B1" s="42" t="s">
        <v>45</v>
      </c>
      <c r="C1" s="43">
        <v>6</v>
      </c>
      <c r="D1">
        <v>1</v>
      </c>
    </row>
    <row r="2" spans="1:4" ht="130.5" x14ac:dyDescent="0.35">
      <c r="A2" s="41" t="s">
        <v>46</v>
      </c>
      <c r="B2" s="42" t="s">
        <v>45</v>
      </c>
      <c r="C2" s="44">
        <v>12</v>
      </c>
      <c r="D2">
        <v>2</v>
      </c>
    </row>
    <row r="3" spans="1:4" ht="130.5" x14ac:dyDescent="0.35">
      <c r="A3" s="41" t="s">
        <v>47</v>
      </c>
      <c r="B3" s="42" t="s">
        <v>48</v>
      </c>
      <c r="C3" s="44">
        <v>160</v>
      </c>
      <c r="D3">
        <v>3</v>
      </c>
    </row>
    <row r="4" spans="1:4" ht="101.5" x14ac:dyDescent="0.35">
      <c r="A4" s="41" t="s">
        <v>49</v>
      </c>
      <c r="B4" s="42" t="s">
        <v>48</v>
      </c>
      <c r="C4" s="44">
        <v>150</v>
      </c>
      <c r="D4">
        <v>4</v>
      </c>
    </row>
    <row r="5" spans="1:4" ht="101.5" x14ac:dyDescent="0.35">
      <c r="A5" s="41" t="s">
        <v>50</v>
      </c>
      <c r="B5" s="42" t="s">
        <v>48</v>
      </c>
      <c r="C5" s="44">
        <v>150</v>
      </c>
      <c r="D5">
        <v>5</v>
      </c>
    </row>
    <row r="6" spans="1:4" ht="130.5" x14ac:dyDescent="0.35">
      <c r="A6" s="41" t="s">
        <v>51</v>
      </c>
      <c r="B6" s="42" t="s">
        <v>48</v>
      </c>
      <c r="C6" s="44">
        <v>100</v>
      </c>
      <c r="D6">
        <v>6</v>
      </c>
    </row>
    <row r="7" spans="1:4" ht="116" x14ac:dyDescent="0.35">
      <c r="A7" s="41" t="s">
        <v>52</v>
      </c>
      <c r="B7" s="42" t="s">
        <v>48</v>
      </c>
      <c r="C7" s="44">
        <v>100</v>
      </c>
      <c r="D7">
        <v>7</v>
      </c>
    </row>
    <row r="8" spans="1:4" ht="159.5" x14ac:dyDescent="0.35">
      <c r="A8" s="41" t="s">
        <v>53</v>
      </c>
      <c r="B8" s="42" t="s">
        <v>48</v>
      </c>
      <c r="C8" s="44">
        <v>100</v>
      </c>
      <c r="D8">
        <v>8</v>
      </c>
    </row>
    <row r="9" spans="1:4" ht="275.5" x14ac:dyDescent="0.35">
      <c r="A9" s="41" t="s">
        <v>54</v>
      </c>
      <c r="B9" s="45" t="s">
        <v>55</v>
      </c>
      <c r="C9" s="46">
        <v>6</v>
      </c>
      <c r="D9">
        <v>9</v>
      </c>
    </row>
    <row r="10" spans="1:4" ht="409.5" x14ac:dyDescent="0.35">
      <c r="A10" s="41" t="s">
        <v>56</v>
      </c>
      <c r="B10" s="45" t="s">
        <v>57</v>
      </c>
      <c r="C10" s="47">
        <v>16</v>
      </c>
      <c r="D10">
        <v>10</v>
      </c>
    </row>
    <row r="11" spans="1:4" ht="409.5" x14ac:dyDescent="0.35">
      <c r="A11" s="41" t="s">
        <v>58</v>
      </c>
      <c r="B11" s="45" t="s">
        <v>57</v>
      </c>
      <c r="C11" s="47">
        <v>16</v>
      </c>
      <c r="D11">
        <v>11</v>
      </c>
    </row>
    <row r="12" spans="1:4" ht="409.5" x14ac:dyDescent="0.35">
      <c r="A12" s="41" t="s">
        <v>59</v>
      </c>
      <c r="B12" s="45" t="s">
        <v>48</v>
      </c>
      <c r="C12" s="47">
        <v>25</v>
      </c>
      <c r="D12">
        <v>12</v>
      </c>
    </row>
    <row r="13" spans="1:4" ht="203" x14ac:dyDescent="0.35">
      <c r="A13" s="41" t="s">
        <v>60</v>
      </c>
      <c r="B13" s="42" t="s">
        <v>57</v>
      </c>
      <c r="C13" s="44">
        <v>20</v>
      </c>
      <c r="D13">
        <v>13</v>
      </c>
    </row>
    <row r="14" spans="1:4" ht="409.5" x14ac:dyDescent="0.35">
      <c r="A14" s="41" t="s">
        <v>61</v>
      </c>
      <c r="B14" s="45" t="s">
        <v>57</v>
      </c>
      <c r="C14" s="47">
        <v>32</v>
      </c>
      <c r="D14">
        <v>14</v>
      </c>
    </row>
    <row r="15" spans="1:4" ht="409.5" x14ac:dyDescent="0.35">
      <c r="A15" s="41" t="s">
        <v>62</v>
      </c>
      <c r="B15" s="45" t="s">
        <v>57</v>
      </c>
      <c r="C15" s="47">
        <v>36</v>
      </c>
      <c r="D15">
        <v>15</v>
      </c>
    </row>
    <row r="16" spans="1:4" ht="409.5" x14ac:dyDescent="0.35">
      <c r="A16" s="41" t="s">
        <v>63</v>
      </c>
      <c r="B16" s="45" t="s">
        <v>55</v>
      </c>
      <c r="C16" s="47">
        <v>10</v>
      </c>
      <c r="D16">
        <v>16</v>
      </c>
    </row>
    <row r="17" spans="1:4" ht="409.5" x14ac:dyDescent="0.35">
      <c r="A17" s="41" t="s">
        <v>64</v>
      </c>
      <c r="B17" s="45" t="s">
        <v>55</v>
      </c>
      <c r="C17" s="47">
        <v>163</v>
      </c>
      <c r="D17">
        <v>17</v>
      </c>
    </row>
    <row r="18" spans="1:4" ht="409.5" x14ac:dyDescent="0.35">
      <c r="A18" s="41" t="s">
        <v>65</v>
      </c>
      <c r="B18" s="45" t="s">
        <v>55</v>
      </c>
      <c r="C18" s="47">
        <v>32</v>
      </c>
      <c r="D18">
        <v>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1A2F6-AC15-4A59-83AB-F363022B486C}">
  <dimension ref="A1:C56"/>
  <sheetViews>
    <sheetView topLeftCell="A33" workbookViewId="0">
      <selection activeCell="A55" sqref="A55"/>
    </sheetView>
  </sheetViews>
  <sheetFormatPr baseColWidth="10" defaultColWidth="11.453125" defaultRowHeight="14.5" x14ac:dyDescent="0.35"/>
  <cols>
    <col min="1" max="1" width="62.26953125" customWidth="1"/>
  </cols>
  <sheetData>
    <row r="1" spans="1:3" ht="15.5" x14ac:dyDescent="0.35">
      <c r="A1" s="30" t="s">
        <v>66</v>
      </c>
      <c r="B1" s="32" t="s">
        <v>67</v>
      </c>
      <c r="C1" s="33">
        <v>1500</v>
      </c>
    </row>
    <row r="2" spans="1:3" ht="15.5" x14ac:dyDescent="0.35">
      <c r="A2" s="30" t="s">
        <v>68</v>
      </c>
      <c r="B2" s="32" t="s">
        <v>67</v>
      </c>
      <c r="C2" s="33">
        <v>500</v>
      </c>
    </row>
    <row r="3" spans="1:3" ht="15.5" x14ac:dyDescent="0.35">
      <c r="A3" s="30" t="s">
        <v>69</v>
      </c>
      <c r="B3" s="32" t="s">
        <v>67</v>
      </c>
      <c r="C3" s="33">
        <v>800</v>
      </c>
    </row>
    <row r="4" spans="1:3" ht="72.5" x14ac:dyDescent="0.35">
      <c r="A4" s="30" t="s">
        <v>70</v>
      </c>
      <c r="B4" s="32" t="s">
        <v>71</v>
      </c>
      <c r="C4" s="34">
        <v>22</v>
      </c>
    </row>
    <row r="5" spans="1:3" ht="29" x14ac:dyDescent="0.35">
      <c r="A5" s="30" t="s">
        <v>72</v>
      </c>
      <c r="B5" s="32" t="s">
        <v>71</v>
      </c>
      <c r="C5" s="33">
        <v>2</v>
      </c>
    </row>
    <row r="6" spans="1:3" ht="29" x14ac:dyDescent="0.35">
      <c r="A6" s="30" t="s">
        <v>73</v>
      </c>
      <c r="B6" s="32" t="s">
        <v>71</v>
      </c>
      <c r="C6" s="33">
        <v>2</v>
      </c>
    </row>
    <row r="7" spans="1:3" ht="29" x14ac:dyDescent="0.35">
      <c r="A7" s="30" t="s">
        <v>74</v>
      </c>
      <c r="B7" s="32" t="s">
        <v>71</v>
      </c>
      <c r="C7" s="33">
        <v>2</v>
      </c>
    </row>
    <row r="8" spans="1:3" ht="29" x14ac:dyDescent="0.35">
      <c r="A8" s="30" t="s">
        <v>75</v>
      </c>
      <c r="B8" s="32" t="s">
        <v>71</v>
      </c>
      <c r="C8" s="33">
        <v>2</v>
      </c>
    </row>
    <row r="9" spans="1:3" ht="15.5" x14ac:dyDescent="0.35">
      <c r="A9" s="30" t="s">
        <v>76</v>
      </c>
      <c r="B9" s="32" t="s">
        <v>77</v>
      </c>
      <c r="C9" s="35">
        <v>10</v>
      </c>
    </row>
    <row r="10" spans="1:3" ht="29" x14ac:dyDescent="0.35">
      <c r="A10" s="30" t="s">
        <v>78</v>
      </c>
      <c r="B10" s="32" t="s">
        <v>71</v>
      </c>
      <c r="C10" s="33">
        <v>10</v>
      </c>
    </row>
    <row r="11" spans="1:3" ht="29" x14ac:dyDescent="0.35">
      <c r="A11" s="30" t="s">
        <v>79</v>
      </c>
      <c r="B11" s="32" t="s">
        <v>71</v>
      </c>
      <c r="C11" s="33">
        <v>10</v>
      </c>
    </row>
    <row r="12" spans="1:3" ht="15.5" x14ac:dyDescent="0.35">
      <c r="A12" s="30" t="s">
        <v>80</v>
      </c>
      <c r="B12" s="32" t="s">
        <v>71</v>
      </c>
      <c r="C12" s="33">
        <v>250</v>
      </c>
    </row>
    <row r="13" spans="1:3" ht="15.5" x14ac:dyDescent="0.35">
      <c r="A13" s="30" t="s">
        <v>81</v>
      </c>
      <c r="B13" s="32" t="s">
        <v>71</v>
      </c>
      <c r="C13" s="33">
        <v>10</v>
      </c>
    </row>
    <row r="14" spans="1:3" ht="29" x14ac:dyDescent="0.35">
      <c r="A14" s="30" t="s">
        <v>82</v>
      </c>
      <c r="B14" s="32" t="s">
        <v>71</v>
      </c>
      <c r="C14" s="33">
        <v>1</v>
      </c>
    </row>
    <row r="15" spans="1:3" ht="29" x14ac:dyDescent="0.35">
      <c r="A15" s="30" t="s">
        <v>83</v>
      </c>
      <c r="B15" s="32" t="s">
        <v>71</v>
      </c>
      <c r="C15" s="33">
        <v>1</v>
      </c>
    </row>
    <row r="16" spans="1:3" ht="29" x14ac:dyDescent="0.35">
      <c r="A16" s="30" t="s">
        <v>84</v>
      </c>
      <c r="B16" s="32" t="s">
        <v>71</v>
      </c>
      <c r="C16" s="33">
        <v>1</v>
      </c>
    </row>
    <row r="17" spans="1:3" ht="29" x14ac:dyDescent="0.35">
      <c r="A17" s="30" t="s">
        <v>85</v>
      </c>
      <c r="B17" s="32" t="s">
        <v>71</v>
      </c>
      <c r="C17" s="33">
        <v>1</v>
      </c>
    </row>
    <row r="18" spans="1:3" ht="29" x14ac:dyDescent="0.35">
      <c r="A18" s="30" t="s">
        <v>86</v>
      </c>
      <c r="B18" s="32" t="s">
        <v>71</v>
      </c>
      <c r="C18" s="33">
        <v>1</v>
      </c>
    </row>
    <row r="19" spans="1:3" ht="15.5" x14ac:dyDescent="0.35">
      <c r="A19" s="30" t="s">
        <v>87</v>
      </c>
      <c r="B19" s="32" t="s">
        <v>71</v>
      </c>
      <c r="C19" s="33">
        <v>5</v>
      </c>
    </row>
    <row r="20" spans="1:3" ht="15.5" x14ac:dyDescent="0.35">
      <c r="A20" s="30" t="s">
        <v>88</v>
      </c>
      <c r="B20" s="32" t="s">
        <v>71</v>
      </c>
      <c r="C20" s="33">
        <v>5</v>
      </c>
    </row>
    <row r="21" spans="1:3" ht="15.5" x14ac:dyDescent="0.35">
      <c r="A21" s="30" t="s">
        <v>89</v>
      </c>
      <c r="B21" s="32" t="s">
        <v>71</v>
      </c>
      <c r="C21" s="33">
        <v>5</v>
      </c>
    </row>
    <row r="22" spans="1:3" ht="15.5" x14ac:dyDescent="0.35">
      <c r="A22" s="30" t="s">
        <v>90</v>
      </c>
      <c r="B22" s="32" t="s">
        <v>71</v>
      </c>
      <c r="C22" s="33">
        <v>20</v>
      </c>
    </row>
    <row r="23" spans="1:3" ht="15.5" x14ac:dyDescent="0.35">
      <c r="A23" s="30" t="s">
        <v>91</v>
      </c>
      <c r="B23" s="32" t="s">
        <v>71</v>
      </c>
      <c r="C23" s="33">
        <v>10</v>
      </c>
    </row>
    <row r="24" spans="1:3" ht="29" x14ac:dyDescent="0.35">
      <c r="A24" s="30" t="s">
        <v>92</v>
      </c>
      <c r="B24" s="32" t="s">
        <v>71</v>
      </c>
      <c r="C24" s="33">
        <v>5</v>
      </c>
    </row>
    <row r="25" spans="1:3" ht="15.5" x14ac:dyDescent="0.35">
      <c r="A25" s="30" t="s">
        <v>93</v>
      </c>
      <c r="B25" s="32" t="s">
        <v>71</v>
      </c>
      <c r="C25" s="33">
        <v>50</v>
      </c>
    </row>
    <row r="26" spans="1:3" ht="15.5" x14ac:dyDescent="0.35">
      <c r="A26" s="30" t="s">
        <v>94</v>
      </c>
      <c r="B26" s="32" t="s">
        <v>71</v>
      </c>
      <c r="C26" s="33">
        <v>50</v>
      </c>
    </row>
    <row r="27" spans="1:3" ht="15.5" x14ac:dyDescent="0.35">
      <c r="A27" s="30" t="s">
        <v>95</v>
      </c>
      <c r="B27" s="32" t="s">
        <v>71</v>
      </c>
      <c r="C27" s="33">
        <v>50</v>
      </c>
    </row>
    <row r="28" spans="1:3" ht="87" x14ac:dyDescent="0.35">
      <c r="A28" s="30" t="s">
        <v>96</v>
      </c>
      <c r="B28" s="32" t="s">
        <v>71</v>
      </c>
      <c r="C28" s="34">
        <v>20</v>
      </c>
    </row>
    <row r="29" spans="1:3" ht="15.5" x14ac:dyDescent="0.35">
      <c r="A29" s="30" t="s">
        <v>97</v>
      </c>
      <c r="B29" s="32" t="s">
        <v>71</v>
      </c>
      <c r="C29" s="33">
        <v>300</v>
      </c>
    </row>
    <row r="30" spans="1:3" ht="29" x14ac:dyDescent="0.35">
      <c r="A30" s="30" t="s">
        <v>98</v>
      </c>
      <c r="B30" s="32" t="s">
        <v>67</v>
      </c>
      <c r="C30" s="33">
        <v>600</v>
      </c>
    </row>
    <row r="31" spans="1:3" ht="29" x14ac:dyDescent="0.35">
      <c r="A31" s="30" t="s">
        <v>99</v>
      </c>
      <c r="B31" s="32" t="s">
        <v>67</v>
      </c>
      <c r="C31" s="35">
        <v>1500</v>
      </c>
    </row>
    <row r="32" spans="1:3" ht="29" x14ac:dyDescent="0.35">
      <c r="A32" s="30" t="s">
        <v>100</v>
      </c>
      <c r="B32" s="32" t="s">
        <v>67</v>
      </c>
      <c r="C32" s="33">
        <v>600</v>
      </c>
    </row>
    <row r="33" spans="1:3" ht="29" x14ac:dyDescent="0.35">
      <c r="A33" s="30" t="s">
        <v>101</v>
      </c>
      <c r="B33" s="32" t="s">
        <v>67</v>
      </c>
      <c r="C33" s="33">
        <v>600</v>
      </c>
    </row>
    <row r="34" spans="1:3" ht="29" x14ac:dyDescent="0.35">
      <c r="A34" s="30" t="s">
        <v>102</v>
      </c>
      <c r="B34" s="32" t="s">
        <v>67</v>
      </c>
      <c r="C34" s="33">
        <v>600</v>
      </c>
    </row>
    <row r="35" spans="1:3" ht="29" x14ac:dyDescent="0.35">
      <c r="A35" s="30" t="s">
        <v>103</v>
      </c>
      <c r="B35" s="32" t="s">
        <v>67</v>
      </c>
      <c r="C35" s="33">
        <v>600</v>
      </c>
    </row>
    <row r="36" spans="1:3" ht="43.5" x14ac:dyDescent="0.35">
      <c r="A36" s="30" t="s">
        <v>104</v>
      </c>
      <c r="B36" s="32" t="s">
        <v>71</v>
      </c>
      <c r="C36" s="33">
        <v>10</v>
      </c>
    </row>
    <row r="37" spans="1:3" ht="43.5" x14ac:dyDescent="0.35">
      <c r="A37" s="30" t="s">
        <v>105</v>
      </c>
      <c r="B37" s="32" t="s">
        <v>71</v>
      </c>
      <c r="C37" s="34">
        <v>3</v>
      </c>
    </row>
    <row r="38" spans="1:3" ht="29" x14ac:dyDescent="0.35">
      <c r="A38" s="30" t="s">
        <v>106</v>
      </c>
      <c r="B38" s="32" t="s">
        <v>71</v>
      </c>
      <c r="C38" s="33">
        <v>20</v>
      </c>
    </row>
    <row r="39" spans="1:3" ht="29" x14ac:dyDescent="0.35">
      <c r="A39" s="30" t="s">
        <v>107</v>
      </c>
      <c r="B39" s="32" t="s">
        <v>71</v>
      </c>
      <c r="C39" s="34">
        <v>20</v>
      </c>
    </row>
    <row r="40" spans="1:3" ht="29" x14ac:dyDescent="0.35">
      <c r="A40" s="30" t="s">
        <v>108</v>
      </c>
      <c r="B40" s="32" t="s">
        <v>71</v>
      </c>
      <c r="C40" s="33">
        <v>20</v>
      </c>
    </row>
    <row r="41" spans="1:3" ht="29" x14ac:dyDescent="0.35">
      <c r="A41" s="30" t="s">
        <v>109</v>
      </c>
      <c r="B41" s="32" t="s">
        <v>71</v>
      </c>
      <c r="C41" s="33">
        <v>20</v>
      </c>
    </row>
    <row r="42" spans="1:3" ht="29" x14ac:dyDescent="0.35">
      <c r="A42" s="30" t="s">
        <v>110</v>
      </c>
      <c r="B42" s="32" t="s">
        <v>71</v>
      </c>
      <c r="C42" s="33">
        <v>5</v>
      </c>
    </row>
    <row r="43" spans="1:3" ht="29" x14ac:dyDescent="0.35">
      <c r="A43" s="30" t="s">
        <v>111</v>
      </c>
      <c r="B43" s="32" t="s">
        <v>71</v>
      </c>
      <c r="C43" s="33">
        <v>35</v>
      </c>
    </row>
    <row r="44" spans="1:3" ht="29" x14ac:dyDescent="0.35">
      <c r="A44" s="30" t="s">
        <v>112</v>
      </c>
      <c r="B44" s="32" t="s">
        <v>71</v>
      </c>
      <c r="C44" s="33">
        <v>6</v>
      </c>
    </row>
    <row r="45" spans="1:3" ht="15.5" x14ac:dyDescent="0.35">
      <c r="A45" s="30" t="s">
        <v>113</v>
      </c>
      <c r="B45" s="32" t="s">
        <v>67</v>
      </c>
      <c r="C45" s="33">
        <v>500</v>
      </c>
    </row>
    <row r="46" spans="1:3" ht="15.5" x14ac:dyDescent="0.35">
      <c r="A46" s="30" t="s">
        <v>114</v>
      </c>
      <c r="B46" s="32" t="s">
        <v>67</v>
      </c>
      <c r="C46" s="33">
        <v>200</v>
      </c>
    </row>
    <row r="47" spans="1:3" ht="29" x14ac:dyDescent="0.35">
      <c r="A47" s="30" t="s">
        <v>115</v>
      </c>
      <c r="B47" s="32" t="s">
        <v>71</v>
      </c>
      <c r="C47" s="33">
        <v>100</v>
      </c>
    </row>
    <row r="48" spans="1:3" ht="15.5" x14ac:dyDescent="0.35">
      <c r="A48" s="30" t="s">
        <v>116</v>
      </c>
      <c r="B48" s="32" t="s">
        <v>67</v>
      </c>
      <c r="C48" s="33">
        <v>300</v>
      </c>
    </row>
    <row r="49" spans="1:3" ht="29" x14ac:dyDescent="0.35">
      <c r="A49" s="30" t="s">
        <v>117</v>
      </c>
      <c r="B49" s="32" t="s">
        <v>71</v>
      </c>
      <c r="C49" s="33">
        <v>250</v>
      </c>
    </row>
    <row r="50" spans="1:3" ht="15.5" x14ac:dyDescent="0.35">
      <c r="A50" s="30" t="s">
        <v>118</v>
      </c>
      <c r="B50" s="32" t="s">
        <v>71</v>
      </c>
      <c r="C50" s="33">
        <v>15</v>
      </c>
    </row>
    <row r="51" spans="1:3" ht="15.5" x14ac:dyDescent="0.35">
      <c r="A51" s="30" t="s">
        <v>119</v>
      </c>
      <c r="B51" s="32" t="s">
        <v>71</v>
      </c>
      <c r="C51" s="35">
        <v>2</v>
      </c>
    </row>
    <row r="52" spans="1:3" ht="15.5" x14ac:dyDescent="0.35">
      <c r="A52" s="30" t="s">
        <v>120</v>
      </c>
      <c r="B52" s="32" t="s">
        <v>71</v>
      </c>
      <c r="C52" s="33">
        <v>50</v>
      </c>
    </row>
    <row r="53" spans="1:3" ht="26" x14ac:dyDescent="0.35">
      <c r="A53" s="31" t="s">
        <v>121</v>
      </c>
      <c r="B53" s="32" t="s">
        <v>71</v>
      </c>
      <c r="C53" s="33">
        <v>15</v>
      </c>
    </row>
    <row r="54" spans="1:3" ht="15.5" x14ac:dyDescent="0.35">
      <c r="A54" s="30" t="s">
        <v>122</v>
      </c>
      <c r="B54" s="32" t="s">
        <v>67</v>
      </c>
      <c r="C54" s="33">
        <v>30</v>
      </c>
    </row>
    <row r="55" spans="1:3" ht="15.5" x14ac:dyDescent="0.35">
      <c r="A55" s="30" t="s">
        <v>123</v>
      </c>
      <c r="B55" s="32" t="s">
        <v>71</v>
      </c>
      <c r="C55" s="33">
        <v>15</v>
      </c>
    </row>
    <row r="56" spans="1:3" ht="15.5" x14ac:dyDescent="0.35">
      <c r="A56" s="30" t="s">
        <v>124</v>
      </c>
      <c r="B56" s="32" t="s">
        <v>71</v>
      </c>
      <c r="C56" s="33">
        <v>100</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83355-2FDA-4CCA-94E6-CDF12FCC3DBA}">
  <dimension ref="A1:C52"/>
  <sheetViews>
    <sheetView workbookViewId="0">
      <selection activeCell="A19" sqref="A19"/>
    </sheetView>
  </sheetViews>
  <sheetFormatPr baseColWidth="10" defaultColWidth="11.453125" defaultRowHeight="14.5" x14ac:dyDescent="0.35"/>
  <cols>
    <col min="1" max="1" width="87.7265625" customWidth="1"/>
    <col min="3" max="3" width="25.453125" customWidth="1"/>
  </cols>
  <sheetData>
    <row r="1" spans="1:3" x14ac:dyDescent="0.35">
      <c r="A1" t="s">
        <v>125</v>
      </c>
      <c r="B1" t="s">
        <v>126</v>
      </c>
      <c r="C1" t="s">
        <v>127</v>
      </c>
    </row>
    <row r="2" spans="1:3" x14ac:dyDescent="0.35">
      <c r="A2" t="s">
        <v>128</v>
      </c>
      <c r="B2" t="s">
        <v>129</v>
      </c>
      <c r="C2" s="27">
        <v>1000</v>
      </c>
    </row>
    <row r="3" spans="1:3" x14ac:dyDescent="0.35">
      <c r="A3" t="s">
        <v>130</v>
      </c>
      <c r="B3" t="s">
        <v>129</v>
      </c>
      <c r="C3" s="27">
        <v>500</v>
      </c>
    </row>
    <row r="4" spans="1:3" x14ac:dyDescent="0.35">
      <c r="A4" t="s">
        <v>131</v>
      </c>
      <c r="B4" t="s">
        <v>129</v>
      </c>
      <c r="C4" s="27">
        <v>500</v>
      </c>
    </row>
    <row r="5" spans="1:3" x14ac:dyDescent="0.35">
      <c r="A5" t="s">
        <v>132</v>
      </c>
      <c r="B5" t="s">
        <v>133</v>
      </c>
      <c r="C5" s="27">
        <v>320</v>
      </c>
    </row>
    <row r="6" spans="1:3" x14ac:dyDescent="0.35">
      <c r="A6" t="s">
        <v>134</v>
      </c>
      <c r="B6" t="s">
        <v>133</v>
      </c>
      <c r="C6" s="27">
        <v>160</v>
      </c>
    </row>
    <row r="7" spans="1:3" x14ac:dyDescent="0.35">
      <c r="A7" t="s">
        <v>135</v>
      </c>
      <c r="B7" t="s">
        <v>133</v>
      </c>
      <c r="C7" s="27">
        <v>10</v>
      </c>
    </row>
    <row r="8" spans="1:3" x14ac:dyDescent="0.35">
      <c r="A8" t="s">
        <v>136</v>
      </c>
      <c r="B8" t="s">
        <v>133</v>
      </c>
      <c r="C8" s="27">
        <v>10</v>
      </c>
    </row>
    <row r="9" spans="1:3" x14ac:dyDescent="0.35">
      <c r="A9" t="s">
        <v>137</v>
      </c>
      <c r="B9" t="s">
        <v>133</v>
      </c>
      <c r="C9" s="27">
        <v>10</v>
      </c>
    </row>
    <row r="10" spans="1:3" x14ac:dyDescent="0.35">
      <c r="A10" t="s">
        <v>138</v>
      </c>
      <c r="B10" t="s">
        <v>133</v>
      </c>
      <c r="C10" s="27">
        <v>15</v>
      </c>
    </row>
    <row r="11" spans="1:3" x14ac:dyDescent="0.35">
      <c r="A11" t="s">
        <v>139</v>
      </c>
      <c r="B11" t="s">
        <v>133</v>
      </c>
      <c r="C11" s="27">
        <v>1</v>
      </c>
    </row>
    <row r="12" spans="1:3" x14ac:dyDescent="0.35">
      <c r="A12" t="s">
        <v>140</v>
      </c>
      <c r="B12" t="s">
        <v>133</v>
      </c>
      <c r="C12" s="27">
        <v>2</v>
      </c>
    </row>
    <row r="13" spans="1:3" x14ac:dyDescent="0.35">
      <c r="A13" t="s">
        <v>141</v>
      </c>
      <c r="B13" t="s">
        <v>133</v>
      </c>
      <c r="C13" s="27">
        <v>2</v>
      </c>
    </row>
    <row r="14" spans="1:3" x14ac:dyDescent="0.35">
      <c r="A14" t="s">
        <v>142</v>
      </c>
      <c r="B14" t="s">
        <v>133</v>
      </c>
      <c r="C14" s="27">
        <v>2</v>
      </c>
    </row>
    <row r="15" spans="1:3" x14ac:dyDescent="0.35">
      <c r="A15" t="s">
        <v>143</v>
      </c>
      <c r="B15" t="s">
        <v>144</v>
      </c>
      <c r="C15" s="27">
        <v>15</v>
      </c>
    </row>
    <row r="16" spans="1:3" x14ac:dyDescent="0.35">
      <c r="A16" t="s">
        <v>145</v>
      </c>
      <c r="B16" t="s">
        <v>133</v>
      </c>
      <c r="C16" s="27">
        <v>10</v>
      </c>
    </row>
    <row r="17" spans="1:3" x14ac:dyDescent="0.35">
      <c r="A17" t="s">
        <v>146</v>
      </c>
      <c r="B17" t="s">
        <v>133</v>
      </c>
      <c r="C17" s="27">
        <v>500</v>
      </c>
    </row>
    <row r="18" spans="1:3" x14ac:dyDescent="0.35">
      <c r="A18" t="s">
        <v>147</v>
      </c>
      <c r="B18" t="s">
        <v>133</v>
      </c>
      <c r="C18" s="27">
        <v>10</v>
      </c>
    </row>
    <row r="19" spans="1:3" x14ac:dyDescent="0.35">
      <c r="A19" t="s">
        <v>148</v>
      </c>
      <c r="B19" t="s">
        <v>133</v>
      </c>
      <c r="C19" s="27">
        <v>2</v>
      </c>
    </row>
    <row r="20" spans="1:3" x14ac:dyDescent="0.35">
      <c r="A20" t="s">
        <v>149</v>
      </c>
      <c r="B20" t="s">
        <v>133</v>
      </c>
      <c r="C20" s="27">
        <v>2</v>
      </c>
    </row>
    <row r="21" spans="1:3" x14ac:dyDescent="0.35">
      <c r="A21" t="s">
        <v>150</v>
      </c>
      <c r="B21" t="s">
        <v>133</v>
      </c>
      <c r="C21" s="27">
        <v>5</v>
      </c>
    </row>
    <row r="22" spans="1:3" x14ac:dyDescent="0.35">
      <c r="A22" t="s">
        <v>151</v>
      </c>
      <c r="B22" t="s">
        <v>133</v>
      </c>
      <c r="C22" s="27">
        <v>5</v>
      </c>
    </row>
    <row r="23" spans="1:3" x14ac:dyDescent="0.35">
      <c r="A23" t="s">
        <v>152</v>
      </c>
      <c r="B23" t="s">
        <v>133</v>
      </c>
      <c r="C23" s="27">
        <v>5</v>
      </c>
    </row>
    <row r="24" spans="1:3" x14ac:dyDescent="0.35">
      <c r="A24" t="s">
        <v>153</v>
      </c>
      <c r="B24" t="s">
        <v>133</v>
      </c>
      <c r="C24" s="27">
        <v>40</v>
      </c>
    </row>
    <row r="25" spans="1:3" x14ac:dyDescent="0.35">
      <c r="A25" t="s">
        <v>154</v>
      </c>
      <c r="B25" t="s">
        <v>133</v>
      </c>
      <c r="C25" s="27">
        <v>5</v>
      </c>
    </row>
    <row r="26" spans="1:3" x14ac:dyDescent="0.35">
      <c r="A26" t="s">
        <v>155</v>
      </c>
      <c r="B26" t="s">
        <v>133</v>
      </c>
      <c r="C26" s="27">
        <v>10</v>
      </c>
    </row>
    <row r="27" spans="1:3" x14ac:dyDescent="0.35">
      <c r="A27" t="s">
        <v>156</v>
      </c>
      <c r="B27" t="s">
        <v>133</v>
      </c>
      <c r="C27" s="27">
        <v>20</v>
      </c>
    </row>
    <row r="28" spans="1:3" x14ac:dyDescent="0.35">
      <c r="A28" t="s">
        <v>157</v>
      </c>
      <c r="B28" t="s">
        <v>133</v>
      </c>
      <c r="C28" s="27">
        <v>10</v>
      </c>
    </row>
    <row r="29" spans="1:3" x14ac:dyDescent="0.35">
      <c r="A29" t="s">
        <v>158</v>
      </c>
      <c r="B29" t="s">
        <v>133</v>
      </c>
      <c r="C29" s="27">
        <v>5</v>
      </c>
    </row>
    <row r="30" spans="1:3" x14ac:dyDescent="0.35">
      <c r="A30" t="s">
        <v>159</v>
      </c>
      <c r="B30" t="s">
        <v>133</v>
      </c>
      <c r="C30" s="27">
        <v>30</v>
      </c>
    </row>
    <row r="31" spans="1:3" x14ac:dyDescent="0.35">
      <c r="A31" t="s">
        <v>160</v>
      </c>
      <c r="B31" t="s">
        <v>133</v>
      </c>
      <c r="C31" s="27">
        <v>500</v>
      </c>
    </row>
    <row r="32" spans="1:3" x14ac:dyDescent="0.35">
      <c r="A32" t="s">
        <v>161</v>
      </c>
      <c r="B32" t="s">
        <v>129</v>
      </c>
      <c r="C32" s="27">
        <v>700</v>
      </c>
    </row>
    <row r="33" spans="1:3" x14ac:dyDescent="0.35">
      <c r="A33" t="s">
        <v>162</v>
      </c>
      <c r="B33" t="s">
        <v>129</v>
      </c>
      <c r="C33" s="27">
        <v>1000</v>
      </c>
    </row>
    <row r="34" spans="1:3" x14ac:dyDescent="0.35">
      <c r="A34" t="s">
        <v>163</v>
      </c>
      <c r="B34" t="s">
        <v>129</v>
      </c>
      <c r="C34" s="27">
        <v>700</v>
      </c>
    </row>
    <row r="35" spans="1:3" x14ac:dyDescent="0.35">
      <c r="A35" t="s">
        <v>164</v>
      </c>
      <c r="B35" t="s">
        <v>129</v>
      </c>
      <c r="C35" s="27">
        <v>700</v>
      </c>
    </row>
    <row r="36" spans="1:3" x14ac:dyDescent="0.35">
      <c r="A36" t="s">
        <v>165</v>
      </c>
      <c r="B36" t="s">
        <v>129</v>
      </c>
      <c r="C36" s="27">
        <v>700</v>
      </c>
    </row>
    <row r="37" spans="1:3" x14ac:dyDescent="0.35">
      <c r="A37" t="s">
        <v>166</v>
      </c>
      <c r="B37" t="s">
        <v>129</v>
      </c>
      <c r="C37" s="27">
        <v>400</v>
      </c>
    </row>
    <row r="38" spans="1:3" x14ac:dyDescent="0.35">
      <c r="A38" t="s">
        <v>167</v>
      </c>
      <c r="B38" t="s">
        <v>133</v>
      </c>
      <c r="C38" s="27">
        <v>5</v>
      </c>
    </row>
    <row r="39" spans="1:3" x14ac:dyDescent="0.35">
      <c r="A39" t="s">
        <v>168</v>
      </c>
      <c r="B39" t="s">
        <v>133</v>
      </c>
      <c r="C39" s="27">
        <v>10</v>
      </c>
    </row>
    <row r="40" spans="1:3" x14ac:dyDescent="0.35">
      <c r="A40" t="s">
        <v>169</v>
      </c>
      <c r="B40" t="s">
        <v>133</v>
      </c>
      <c r="C40" s="27">
        <v>40</v>
      </c>
    </row>
    <row r="41" spans="1:3" x14ac:dyDescent="0.35">
      <c r="A41" t="s">
        <v>170</v>
      </c>
      <c r="B41" t="s">
        <v>133</v>
      </c>
      <c r="C41" s="27">
        <v>35</v>
      </c>
    </row>
    <row r="42" spans="1:3" x14ac:dyDescent="0.35">
      <c r="A42" t="s">
        <v>171</v>
      </c>
      <c r="B42" t="s">
        <v>133</v>
      </c>
      <c r="C42" s="27">
        <v>40</v>
      </c>
    </row>
    <row r="43" spans="1:3" x14ac:dyDescent="0.35">
      <c r="A43" t="s">
        <v>172</v>
      </c>
      <c r="B43" t="s">
        <v>133</v>
      </c>
      <c r="C43" s="27">
        <v>20</v>
      </c>
    </row>
    <row r="44" spans="1:3" x14ac:dyDescent="0.35">
      <c r="A44" t="s">
        <v>173</v>
      </c>
      <c r="B44" t="s">
        <v>133</v>
      </c>
      <c r="C44" s="27">
        <v>15</v>
      </c>
    </row>
    <row r="45" spans="1:3" x14ac:dyDescent="0.35">
      <c r="A45" t="s">
        <v>174</v>
      </c>
      <c r="B45" t="s">
        <v>129</v>
      </c>
      <c r="C45" s="27">
        <v>500</v>
      </c>
    </row>
    <row r="46" spans="1:3" x14ac:dyDescent="0.35">
      <c r="A46" t="s">
        <v>175</v>
      </c>
      <c r="B46" t="s">
        <v>129</v>
      </c>
      <c r="C46" s="27">
        <v>200</v>
      </c>
    </row>
    <row r="47" spans="1:3" x14ac:dyDescent="0.35">
      <c r="A47" t="s">
        <v>176</v>
      </c>
      <c r="B47" t="s">
        <v>129</v>
      </c>
      <c r="C47" s="27">
        <v>200</v>
      </c>
    </row>
    <row r="48" spans="1:3" x14ac:dyDescent="0.35">
      <c r="A48" t="s">
        <v>177</v>
      </c>
      <c r="B48" t="s">
        <v>133</v>
      </c>
      <c r="C48" s="27">
        <v>500</v>
      </c>
    </row>
    <row r="49" spans="1:3" x14ac:dyDescent="0.35">
      <c r="A49" t="s">
        <v>178</v>
      </c>
      <c r="B49" t="s">
        <v>179</v>
      </c>
      <c r="C49" s="27">
        <v>76</v>
      </c>
    </row>
    <row r="50" spans="1:3" x14ac:dyDescent="0.35">
      <c r="A50" t="s">
        <v>180</v>
      </c>
      <c r="B50" t="s">
        <v>133</v>
      </c>
      <c r="C50" s="27">
        <v>500</v>
      </c>
    </row>
    <row r="51" spans="1:3" x14ac:dyDescent="0.35">
      <c r="A51" t="s">
        <v>181</v>
      </c>
      <c r="B51" t="s">
        <v>182</v>
      </c>
      <c r="C51" s="27">
        <v>20</v>
      </c>
    </row>
    <row r="52" spans="1:3" x14ac:dyDescent="0.35">
      <c r="A52" t="s">
        <v>183</v>
      </c>
      <c r="B52" t="s">
        <v>133</v>
      </c>
      <c r="C52" s="27">
        <v>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53FE9-34E6-4B1F-9561-DC932723D180}">
  <dimension ref="A1:D32"/>
  <sheetViews>
    <sheetView workbookViewId="0">
      <selection activeCell="D6" sqref="D6"/>
    </sheetView>
  </sheetViews>
  <sheetFormatPr baseColWidth="10" defaultColWidth="11.453125" defaultRowHeight="14.5" x14ac:dyDescent="0.35"/>
  <cols>
    <col min="4" max="4" width="35" customWidth="1"/>
  </cols>
  <sheetData>
    <row r="1" spans="1:4" x14ac:dyDescent="0.35">
      <c r="A1" s="9" t="s">
        <v>184</v>
      </c>
      <c r="B1" s="10" t="s">
        <v>185</v>
      </c>
      <c r="C1" s="9" t="s">
        <v>186</v>
      </c>
      <c r="D1" s="9" t="s">
        <v>187</v>
      </c>
    </row>
    <row r="2" spans="1:4" ht="43.5" x14ac:dyDescent="0.35">
      <c r="A2" s="11">
        <v>1</v>
      </c>
      <c r="B2" s="11">
        <v>50</v>
      </c>
      <c r="C2" s="12" t="s">
        <v>188</v>
      </c>
      <c r="D2" s="21" t="s">
        <v>189</v>
      </c>
    </row>
    <row r="3" spans="1:4" ht="43.5" x14ac:dyDescent="0.35">
      <c r="A3" s="11">
        <v>2</v>
      </c>
      <c r="B3" s="13">
        <v>1000</v>
      </c>
      <c r="C3" s="12" t="s">
        <v>188</v>
      </c>
      <c r="D3" s="20" t="s">
        <v>190</v>
      </c>
    </row>
    <row r="4" spans="1:4" ht="43.5" x14ac:dyDescent="0.35">
      <c r="A4" s="11">
        <v>3</v>
      </c>
      <c r="B4" s="14">
        <v>500</v>
      </c>
      <c r="C4" s="12" t="s">
        <v>188</v>
      </c>
      <c r="D4" s="20" t="s">
        <v>191</v>
      </c>
    </row>
    <row r="5" spans="1:4" x14ac:dyDescent="0.35">
      <c r="A5" s="15">
        <v>4</v>
      </c>
      <c r="B5" s="15">
        <v>50</v>
      </c>
      <c r="C5" s="16" t="s">
        <v>188</v>
      </c>
      <c r="D5" s="17" t="s">
        <v>192</v>
      </c>
    </row>
    <row r="6" spans="1:4" x14ac:dyDescent="0.35">
      <c r="A6" s="15">
        <v>5</v>
      </c>
      <c r="B6" s="15">
        <v>50</v>
      </c>
      <c r="C6" s="16" t="s">
        <v>188</v>
      </c>
      <c r="D6" s="17" t="s">
        <v>193</v>
      </c>
    </row>
    <row r="7" spans="1:4" x14ac:dyDescent="0.35">
      <c r="A7" s="15">
        <v>6</v>
      </c>
      <c r="B7" s="15">
        <v>50</v>
      </c>
      <c r="C7" s="16" t="s">
        <v>188</v>
      </c>
      <c r="D7" s="17" t="s">
        <v>194</v>
      </c>
    </row>
    <row r="8" spans="1:4" x14ac:dyDescent="0.35">
      <c r="A8" s="15">
        <v>7</v>
      </c>
      <c r="B8" s="15">
        <v>50</v>
      </c>
      <c r="C8" s="16" t="s">
        <v>188</v>
      </c>
      <c r="D8" s="17" t="s">
        <v>195</v>
      </c>
    </row>
    <row r="9" spans="1:4" x14ac:dyDescent="0.35">
      <c r="A9" s="15">
        <v>8</v>
      </c>
      <c r="B9" s="15">
        <v>50</v>
      </c>
      <c r="C9" s="16" t="s">
        <v>188</v>
      </c>
      <c r="D9" s="17" t="s">
        <v>196</v>
      </c>
    </row>
    <row r="10" spans="1:4" x14ac:dyDescent="0.35">
      <c r="A10" s="15">
        <v>9</v>
      </c>
      <c r="B10" s="18">
        <v>2000</v>
      </c>
      <c r="C10" s="16" t="s">
        <v>188</v>
      </c>
      <c r="D10" s="17" t="s">
        <v>197</v>
      </c>
    </row>
    <row r="11" spans="1:4" x14ac:dyDescent="0.35">
      <c r="A11" s="15">
        <v>10</v>
      </c>
      <c r="B11" s="19">
        <v>400</v>
      </c>
      <c r="C11" s="16" t="s">
        <v>188</v>
      </c>
      <c r="D11" s="17" t="s">
        <v>198</v>
      </c>
    </row>
    <row r="12" spans="1:4" ht="72.5" x14ac:dyDescent="0.35">
      <c r="A12" s="11">
        <v>11</v>
      </c>
      <c r="B12" s="11">
        <v>50</v>
      </c>
      <c r="C12" s="12" t="s">
        <v>199</v>
      </c>
      <c r="D12" s="20" t="s">
        <v>200</v>
      </c>
    </row>
    <row r="13" spans="1:4" x14ac:dyDescent="0.35">
      <c r="A13" s="15">
        <v>12</v>
      </c>
      <c r="B13" s="15">
        <v>20</v>
      </c>
      <c r="C13" s="16" t="s">
        <v>199</v>
      </c>
      <c r="D13" s="17" t="s">
        <v>201</v>
      </c>
    </row>
    <row r="14" spans="1:4" x14ac:dyDescent="0.35">
      <c r="A14" s="15">
        <v>13</v>
      </c>
      <c r="B14" s="15">
        <v>20</v>
      </c>
      <c r="C14" s="16" t="s">
        <v>199</v>
      </c>
      <c r="D14" s="17" t="s">
        <v>202</v>
      </c>
    </row>
    <row r="15" spans="1:4" x14ac:dyDescent="0.35">
      <c r="A15" s="15">
        <v>14</v>
      </c>
      <c r="B15" s="15">
        <v>20</v>
      </c>
      <c r="C15" s="16" t="s">
        <v>199</v>
      </c>
      <c r="D15" s="17" t="s">
        <v>203</v>
      </c>
    </row>
    <row r="16" spans="1:4" x14ac:dyDescent="0.35">
      <c r="A16" s="15">
        <v>15</v>
      </c>
      <c r="B16" s="15">
        <v>20</v>
      </c>
      <c r="C16" s="16" t="s">
        <v>199</v>
      </c>
      <c r="D16" s="17" t="s">
        <v>204</v>
      </c>
    </row>
    <row r="17" spans="1:4" ht="58" x14ac:dyDescent="0.35">
      <c r="A17" s="11">
        <v>16</v>
      </c>
      <c r="B17" s="14">
        <v>150</v>
      </c>
      <c r="C17" s="12" t="s">
        <v>188</v>
      </c>
      <c r="D17" s="20" t="s">
        <v>205</v>
      </c>
    </row>
    <row r="18" spans="1:4" ht="58" x14ac:dyDescent="0.35">
      <c r="A18" s="11">
        <v>17</v>
      </c>
      <c r="B18" s="11">
        <v>50</v>
      </c>
      <c r="C18" s="12" t="s">
        <v>188</v>
      </c>
      <c r="D18" s="20" t="s">
        <v>206</v>
      </c>
    </row>
    <row r="19" spans="1:4" ht="89.25" customHeight="1" x14ac:dyDescent="0.35">
      <c r="A19" s="15">
        <v>18</v>
      </c>
      <c r="B19" s="15">
        <v>50</v>
      </c>
      <c r="C19" s="16" t="s">
        <v>188</v>
      </c>
      <c r="D19" s="20" t="s">
        <v>207</v>
      </c>
    </row>
    <row r="20" spans="1:4" ht="58" x14ac:dyDescent="0.35">
      <c r="A20" s="11">
        <v>19</v>
      </c>
      <c r="B20" s="11">
        <v>5</v>
      </c>
      <c r="C20" s="12" t="s">
        <v>188</v>
      </c>
      <c r="D20" s="20" t="s">
        <v>208</v>
      </c>
    </row>
    <row r="21" spans="1:4" ht="58" x14ac:dyDescent="0.35">
      <c r="A21" s="15">
        <v>20</v>
      </c>
      <c r="B21" s="11">
        <v>50</v>
      </c>
      <c r="C21" s="12" t="s">
        <v>188</v>
      </c>
      <c r="D21" s="20" t="s">
        <v>209</v>
      </c>
    </row>
    <row r="22" spans="1:4" x14ac:dyDescent="0.35">
      <c r="A22" s="11">
        <v>21</v>
      </c>
      <c r="B22" s="15">
        <v>50</v>
      </c>
      <c r="C22" s="16" t="s">
        <v>188</v>
      </c>
      <c r="D22" s="17" t="s">
        <v>210</v>
      </c>
    </row>
    <row r="23" spans="1:4" x14ac:dyDescent="0.35">
      <c r="A23" s="15">
        <v>22</v>
      </c>
      <c r="B23" s="15">
        <v>50</v>
      </c>
      <c r="C23" s="16" t="s">
        <v>188</v>
      </c>
      <c r="D23" s="17" t="s">
        <v>211</v>
      </c>
    </row>
    <row r="24" spans="1:4" x14ac:dyDescent="0.35">
      <c r="A24" s="11">
        <v>23</v>
      </c>
      <c r="B24" s="15">
        <v>50</v>
      </c>
      <c r="C24" s="16" t="s">
        <v>188</v>
      </c>
      <c r="D24" s="17" t="s">
        <v>212</v>
      </c>
    </row>
    <row r="25" spans="1:4" x14ac:dyDescent="0.35">
      <c r="A25" s="15">
        <v>24</v>
      </c>
      <c r="B25" s="15">
        <v>50</v>
      </c>
      <c r="C25" s="16" t="s">
        <v>188</v>
      </c>
      <c r="D25" s="17" t="s">
        <v>213</v>
      </c>
    </row>
    <row r="26" spans="1:4" x14ac:dyDescent="0.35">
      <c r="A26" s="11">
        <v>25</v>
      </c>
      <c r="B26" s="15">
        <v>10</v>
      </c>
      <c r="C26" s="16" t="s">
        <v>214</v>
      </c>
      <c r="D26" s="17" t="s">
        <v>215</v>
      </c>
    </row>
    <row r="27" spans="1:4" ht="58" x14ac:dyDescent="0.35">
      <c r="A27" s="15">
        <v>26</v>
      </c>
      <c r="B27" s="11">
        <v>500</v>
      </c>
      <c r="C27" s="12" t="s">
        <v>188</v>
      </c>
      <c r="D27" s="20" t="s">
        <v>216</v>
      </c>
    </row>
    <row r="28" spans="1:4" x14ac:dyDescent="0.35">
      <c r="A28" s="11">
        <v>27</v>
      </c>
      <c r="B28" s="15">
        <v>50</v>
      </c>
      <c r="C28" s="16" t="s">
        <v>188</v>
      </c>
      <c r="D28" s="17" t="s">
        <v>217</v>
      </c>
    </row>
    <row r="29" spans="1:4" x14ac:dyDescent="0.35">
      <c r="A29" s="15">
        <v>28</v>
      </c>
      <c r="B29" s="15">
        <v>50</v>
      </c>
      <c r="C29" s="16" t="s">
        <v>188</v>
      </c>
      <c r="D29" s="17" t="s">
        <v>218</v>
      </c>
    </row>
    <row r="30" spans="1:4" x14ac:dyDescent="0.35">
      <c r="A30" s="11">
        <v>29</v>
      </c>
      <c r="B30" s="15">
        <v>50</v>
      </c>
      <c r="C30" s="16" t="s">
        <v>188</v>
      </c>
      <c r="D30" s="17" t="s">
        <v>219</v>
      </c>
    </row>
    <row r="31" spans="1:4" x14ac:dyDescent="0.35">
      <c r="A31" s="15">
        <v>30</v>
      </c>
      <c r="B31" s="15">
        <v>50</v>
      </c>
      <c r="C31" s="16" t="s">
        <v>188</v>
      </c>
      <c r="D31" s="17" t="s">
        <v>220</v>
      </c>
    </row>
    <row r="32" spans="1:4" ht="43.5" x14ac:dyDescent="0.35">
      <c r="A32" s="11">
        <v>31</v>
      </c>
      <c r="B32" s="11">
        <v>500</v>
      </c>
      <c r="C32" s="12" t="s">
        <v>188</v>
      </c>
      <c r="D32" s="20" t="s">
        <v>221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3de9f9af336abe9a5046e1995cf014d1">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8e91932b4de873dcb68f692e96e7b69d"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Props1.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2.xml><?xml version="1.0" encoding="utf-8"?>
<ds:datastoreItem xmlns:ds="http://schemas.openxmlformats.org/officeDocument/2006/customXml" ds:itemID="{07FE3420-3703-4FCE-B9C0-DB3C03A90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ef3d409c-51e8-4a1c-b238-cf9f3673307b"/>
    <ds:schemaRef ds:uri="23968453-7404-4c66-b04b-c533b279d5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Landscape</vt:lpstr>
      <vt:lpstr>Hoja5</vt:lpstr>
      <vt:lpstr>Hoja3</vt:lpstr>
      <vt:lpstr>Hoja2</vt:lpstr>
      <vt:lpstr>Hoja1</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Angel M. Matos C.</cp:lastModifiedBy>
  <cp:revision/>
  <dcterms:created xsi:type="dcterms:W3CDTF">2014-12-15T12:59:31Z</dcterms:created>
  <dcterms:modified xsi:type="dcterms:W3CDTF">2025-05-09T18:36:56Z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