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75 CONTRATACIÓN DE SERVICIO DE HERRERÍA PARA CONFECCIÓN E INSTALACIÓN DE/Editables/Anexos/"/>
    </mc:Choice>
  </mc:AlternateContent>
  <xr:revisionPtr revIDLastSave="606" documentId="11_796039ECD6B3125CEF18F3D999D4823C3B9383AE" xr6:coauthVersionLast="47" xr6:coauthVersionMax="47" xr10:uidLastSave="{ADC2D5EE-13F2-4D13-BEEE-BBB72CBF98EA}"/>
  <bookViews>
    <workbookView xWindow="-120" yWindow="-120" windowWidth="29040" windowHeight="15720" xr2:uid="{00000000-000D-0000-FFFF-FFFF00000000}"/>
  </bookViews>
  <sheets>
    <sheet name="Landscape" sheetId="5" r:id="rId1"/>
    <sheet name="Hoja3" sheetId="8" state="hidden" r:id="rId2"/>
    <sheet name="Hoja2" sheetId="7" state="hidden" r:id="rId3"/>
    <sheet name="Hoja1" sheetId="6" state="hidden" r:id="rId4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5" l="1"/>
  <c r="J16" i="5"/>
  <c r="L16" i="5" s="1"/>
  <c r="N16" i="5" s="1"/>
  <c r="M15" i="5"/>
  <c r="J15" i="5"/>
  <c r="L15" i="5" s="1"/>
  <c r="N15" i="5" s="1"/>
  <c r="M14" i="5"/>
  <c r="J14" i="5"/>
  <c r="L14" i="5" s="1"/>
  <c r="N14" i="5" s="1"/>
  <c r="M12" i="5"/>
  <c r="J12" i="5"/>
  <c r="L12" i="5" s="1"/>
  <c r="N12" i="5" s="1"/>
  <c r="M11" i="5"/>
  <c r="J11" i="5"/>
  <c r="L11" i="5" s="1"/>
  <c r="N11" i="5" s="1"/>
  <c r="J13" i="5"/>
  <c r="L13" i="5" s="1"/>
  <c r="J17" i="5"/>
  <c r="K14" i="5" l="1"/>
  <c r="K15" i="5"/>
  <c r="K16" i="5"/>
  <c r="K11" i="5"/>
  <c r="K12" i="5"/>
  <c r="M17" i="5"/>
  <c r="L17" i="5"/>
  <c r="N17" i="5" s="1"/>
  <c r="M13" i="5"/>
  <c r="L18" i="5" s="1"/>
  <c r="N13" i="5"/>
  <c r="K17" i="5" l="1"/>
  <c r="K13" i="5"/>
  <c r="L19" i="5" s="1"/>
  <c r="L2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<sst xmlns="http://schemas.openxmlformats.org/spreadsheetml/2006/main" count="323" uniqueCount="190">
  <si>
    <t>OFERTA ECONÓMICA</t>
  </si>
  <si>
    <t>SNCC.F.033-OFERTA ECONÓMICA</t>
  </si>
  <si>
    <t>Título del Proceso:</t>
  </si>
  <si>
    <t>CONTRATACIÓN DE SERVICIO DE HERRERÍA PARA CONFECCIÓN E INSTALACIÓN DE ELEMENTOS METÁLICOS EN EL EDIFICIO DE LA SUPREMA CORTE DE JUSTICIA Y EL CONSEJO DEL PODER JUDICIAL</t>
  </si>
  <si>
    <t>No. Expediente:</t>
  </si>
  <si>
    <t>CM-2024-175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</si>
  <si>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</si>
  <si>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</si>
  <si>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</si>
  <si>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</si>
  <si>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</si>
  <si>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</si>
  <si>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</si>
  <si>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</si>
  <si>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</si>
  <si>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</si>
  <si>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</si>
  <si>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</si>
  <si>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</si>
  <si>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</si>
  <si>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CONFECCIÓN, SUMINISTRO E INSTALACIÓN DE NUEVE (9) POSTES, EN TUBO EN HIERRO NEGRO DE 4” DE DIÁMETRO EXTERIOR Y ¼” DE ESPESOR CON BASE CUADRADA DE 13”X ¾” DE ESPESOR. PINTADOS CON PINTURA GRIS PERLA TIPO MARINE. EL POSTE TIENE UNA ALTURA DE 200”. LOS POSTES DEBEN QUEDAR ANCLADOS CON CUATROS TORNILLOS TIPO HILTI DE ½” DE ESPESOR FIJOS A LA ESTRUCTURA DE HORMIGÓN CON UN CUBRE FALDA QUE QUEDE DENTRO DEL TUBO DE 4” Y CUBRA LA BASE DE 13” PLG2. LOS POSTES DEBEN TENER UNA BASE SUPERIOR PARA FIJAR DOS
PANELES EXTERIORES.</t>
  </si>
  <si>
    <t>PA</t>
  </si>
  <si>
    <t>REPARACIÓN DE PUERTA ENROLLABLE DE LA SALIDA DEL PARQUEO DEL SÓTANO CON CAMBIO DE CUATRO LAMINAS, ANGULAR TRANSVERSAL INFERIOR DE APOYO
Y MANTENIMIENTO DE MISMA.</t>
  </si>
  <si>
    <t>CONFECCIÓN DE PLATAFORMA PARA CONDENSADORES DE 5 TONELADAS, EN TOLA NEGRA CORRUGADA 1/4'' DE ESPESOR Y ESTRUCTURA METÁLICA EN PERFILES NEGRO DE (2''X 2'') CON ANGULAR DE (2” X 2”) EN LA PARTE BAJA DEL PISO. LA PLATAFORMA TIENE UN ÁREA ÚTIL TOTAL DE 8 METROS POR 5 METROS. DEBE PINTARSE CON PINTURA GRADO MARINE. LA ESTRUCTURA DEBE QUEDAR SOBRE EL NIVEL DEL PISO A DOS PIES DE ALTURA CON PERFILES CUADRADOS 2”.</t>
  </si>
  <si>
    <t>CONFECCIÓN DE PLATAFORMA CON BARANDA EN TUBOS DE HIERRO GALVANIZADO REDONDOS 2'' EN
TOLA DE ¼” DE ESPESOR NEGRA CORRUGADA Y ESTRUCTURA METÁLICA EN PERFILES NEGRO DE (3''X1- 1/2''), CON SEIS PUERTAS DE SALIDA EN DIVERSOS PUNTOS LATERALES Y OCHOS ESCALERAS CON ESCALONES EN TOLA CORRUGADA NEGRA DE 1/4'' CON PASAMANOS. DEBE APLICARSE PINTURA GRADO MARINE. NOTA: ESTA BASE TIENE UN ÁREA DE 28 METROS CUADRADOS.</t>
  </si>
  <si>
    <t>CONFECCIÓN DE ESCALERA DE 50 PULGADAS DE ANCHO Y UNA HIPOTENUSA 95 PULGADAS, CON LOS DESCANSOS QUE APLICAN PARA ESTA LONGITUD EN TOLA CORRUGADA INOXIDABLE DE 3/16'‘. EL MARCO DEBE SER CON ANGULAR DE ACERO INOXIDABLE DE 1- 1/2''X3/16''), Y PASAMANOS EN TUBO DE 1-1/2''
INOXIDABLE HORNAMENTAL</t>
  </si>
  <si>
    <t>RETIRO DE PAÑO FIJO, VENTANA VENTILADA Y CONFECCIÓN DE PUERTA DE CRISTAL P40 CON VIDRIO
TEMPLADO DE 3/8'' Y LAMINADO.</t>
  </si>
  <si>
    <t>DESINSTALACIÓN, FABRICACIÓN E INSTALACIÓN DE TRES UNIDADES DE PARRILAS DE ALTO TRÁNSITO DE LAS SIGUIENTES DIMENSIONES (196” X 16”), (196 “X
16”) Y (475” X 15”) EN ANGULAR DE 4 X 1/4'', CHANNEL 3X1-1/2'' Y BARRA DE 1X1/2'' CON LOS TRABAJOS CIVILES QUE APLIQUEN PARA SU
INSTALACIÓN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</si>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</sst>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165" fontId="5" fillId="4" borderId="13" xfId="0" applyNumberFormat="1" applyFont="1" applyFill="1" applyBorder="1" applyAlignment="1">
      <alignment vertical="center"/>
    </xf>
    <xf numFmtId="165" fontId="5" fillId="4" borderId="17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top" shrinkToFit="1"/>
    </xf>
    <xf numFmtId="1" fontId="18" fillId="0" borderId="18" xfId="0" applyNumberFormat="1" applyFont="1" applyBorder="1" applyAlignment="1">
      <alignment horizontal="center" vertical="center" shrinkToFit="1"/>
    </xf>
    <xf numFmtId="1" fontId="18" fillId="0" borderId="19" xfId="0" applyNumberFormat="1" applyFont="1" applyBorder="1" applyAlignment="1">
      <alignment horizontal="center" vertical="top" shrinkToFit="1"/>
    </xf>
    <xf numFmtId="165" fontId="5" fillId="4" borderId="13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right" vertical="center"/>
    </xf>
    <xf numFmtId="2" fontId="5" fillId="4" borderId="27" xfId="0" applyNumberFormat="1" applyFont="1" applyFill="1" applyBorder="1" applyAlignment="1">
      <alignment horizontal="center" vertical="center"/>
    </xf>
    <xf numFmtId="2" fontId="5" fillId="4" borderId="28" xfId="0" applyNumberFormat="1" applyFont="1" applyFill="1" applyBorder="1" applyAlignment="1">
      <alignment horizontal="center" vertical="center"/>
    </xf>
    <xf numFmtId="9" fontId="5" fillId="2" borderId="29" xfId="0" applyNumberFormat="1" applyFont="1" applyFill="1" applyBorder="1" applyAlignment="1" applyProtection="1">
      <alignment horizontal="center" vertical="center"/>
      <protection locked="0"/>
    </xf>
    <xf numFmtId="9" fontId="5" fillId="2" borderId="18" xfId="0" applyNumberFormat="1" applyFont="1" applyFill="1" applyBorder="1" applyAlignment="1" applyProtection="1">
      <alignment horizontal="center" vertical="center"/>
      <protection locked="0"/>
    </xf>
    <xf numFmtId="165" fontId="5" fillId="0" borderId="13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16" fillId="4" borderId="32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30" xfId="0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horizontal="right" vertical="center"/>
    </xf>
    <xf numFmtId="0" fontId="16" fillId="4" borderId="2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6" fillId="4" borderId="33" xfId="0" applyNumberFormat="1" applyFont="1" applyFill="1" applyBorder="1" applyAlignment="1">
      <alignment horizontal="center" vertical="center"/>
    </xf>
    <xf numFmtId="165" fontId="16" fillId="4" borderId="35" xfId="0" applyNumberFormat="1" applyFont="1" applyFill="1" applyBorder="1" applyAlignment="1">
      <alignment horizontal="center" vertical="center"/>
    </xf>
    <xf numFmtId="165" fontId="16" fillId="4" borderId="36" xfId="0" applyNumberFormat="1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="70" zoomScaleNormal="70" zoomScaleSheetLayoutView="100" workbookViewId="0">
      <selection activeCell="J13" sqref="J13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 x14ac:dyDescent="0.25"/>
    <row r="2" spans="1:14" ht="18.95" customHeight="1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30.7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18.75" customHeight="1" x14ac:dyDescent="0.25">
      <c r="A4" s="66" t="s">
        <v>1</v>
      </c>
      <c r="B4" s="66"/>
      <c r="C4" s="6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61" t="s">
        <v>2</v>
      </c>
      <c r="B6" s="62"/>
      <c r="C6" s="56" t="s">
        <v>3</v>
      </c>
      <c r="D6" s="57"/>
      <c r="E6" s="57"/>
      <c r="F6" s="57"/>
      <c r="G6" s="57"/>
      <c r="H6" s="58"/>
      <c r="I6" s="62" t="s">
        <v>4</v>
      </c>
      <c r="J6" s="62"/>
      <c r="K6" s="3"/>
      <c r="L6" s="68" t="s">
        <v>5</v>
      </c>
      <c r="M6" s="68"/>
      <c r="N6" s="69"/>
    </row>
    <row r="7" spans="1:14" ht="45" customHeight="1" x14ac:dyDescent="0.25">
      <c r="A7" s="65" t="s">
        <v>6</v>
      </c>
      <c r="B7" s="63"/>
      <c r="C7" s="59"/>
      <c r="D7" s="59"/>
      <c r="E7" s="59"/>
      <c r="F7" s="59"/>
      <c r="G7" s="59"/>
      <c r="H7" s="59"/>
      <c r="I7" s="63" t="s">
        <v>7</v>
      </c>
      <c r="J7" s="63"/>
      <c r="K7" s="4"/>
      <c r="L7" s="70"/>
      <c r="M7" s="70"/>
      <c r="N7" s="71"/>
    </row>
    <row r="8" spans="1:14" ht="45" customHeight="1" x14ac:dyDescent="0.25">
      <c r="A8" s="67" t="s">
        <v>8</v>
      </c>
      <c r="B8" s="64"/>
      <c r="C8" s="60"/>
      <c r="D8" s="60"/>
      <c r="E8" s="60"/>
      <c r="F8" s="60"/>
      <c r="G8" s="60"/>
      <c r="H8" s="60"/>
      <c r="I8" s="64" t="s">
        <v>9</v>
      </c>
      <c r="J8" s="64"/>
      <c r="K8" s="5"/>
      <c r="L8" s="60"/>
      <c r="M8" s="60"/>
      <c r="N8" s="72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2" t="s">
        <v>10</v>
      </c>
      <c r="B10" s="73" t="s">
        <v>11</v>
      </c>
      <c r="C10" s="73"/>
      <c r="D10" s="73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149.25" customHeight="1" x14ac:dyDescent="0.25">
      <c r="A11" s="36">
        <v>1</v>
      </c>
      <c r="B11" s="53" t="s">
        <v>20</v>
      </c>
      <c r="C11" s="53"/>
      <c r="D11" s="53"/>
      <c r="E11" s="50"/>
      <c r="F11" s="37" t="s">
        <v>21</v>
      </c>
      <c r="G11" s="42">
        <v>1</v>
      </c>
      <c r="H11" s="47"/>
      <c r="I11" s="44">
        <v>0.18</v>
      </c>
      <c r="J11" s="37">
        <f>H11*I11</f>
        <v>0</v>
      </c>
      <c r="K11" s="27">
        <f t="shared" ref="K11:K12" si="0">J11*G11</f>
        <v>0</v>
      </c>
      <c r="L11" s="37">
        <f>H11+J11</f>
        <v>0</v>
      </c>
      <c r="M11" s="27">
        <f t="shared" ref="M11:M12" si="1">G11*H11</f>
        <v>0</v>
      </c>
      <c r="N11" s="38">
        <f>G11*L11</f>
        <v>0</v>
      </c>
    </row>
    <row r="12" spans="1:14" ht="80.25" customHeight="1" x14ac:dyDescent="0.25">
      <c r="A12" s="39">
        <v>2</v>
      </c>
      <c r="B12" s="54" t="s">
        <v>22</v>
      </c>
      <c r="C12" s="54"/>
      <c r="D12" s="54"/>
      <c r="E12" s="51"/>
      <c r="F12" s="34" t="s">
        <v>21</v>
      </c>
      <c r="G12" s="43">
        <v>1</v>
      </c>
      <c r="H12" s="46"/>
      <c r="I12" s="45">
        <v>0.18</v>
      </c>
      <c r="J12" s="34">
        <f t="shared" ref="J12" si="2">H12*I12</f>
        <v>0</v>
      </c>
      <c r="K12" s="26">
        <f t="shared" si="0"/>
        <v>0</v>
      </c>
      <c r="L12" s="34">
        <f t="shared" ref="L12" si="3">H12+J12</f>
        <v>0</v>
      </c>
      <c r="M12" s="26">
        <f t="shared" si="1"/>
        <v>0</v>
      </c>
      <c r="N12" s="40">
        <f t="shared" ref="N12" si="4">G12*L12</f>
        <v>0</v>
      </c>
    </row>
    <row r="13" spans="1:14" ht="99.75" customHeight="1" x14ac:dyDescent="0.25">
      <c r="A13" s="39">
        <v>3</v>
      </c>
      <c r="B13" s="54" t="s">
        <v>23</v>
      </c>
      <c r="C13" s="54"/>
      <c r="D13" s="54"/>
      <c r="E13" s="51"/>
      <c r="F13" s="34" t="s">
        <v>21</v>
      </c>
      <c r="G13" s="43">
        <v>1</v>
      </c>
      <c r="H13" s="46"/>
      <c r="I13" s="45">
        <v>0.18</v>
      </c>
      <c r="J13" s="34">
        <f>H13*I13</f>
        <v>0</v>
      </c>
      <c r="K13" s="26">
        <f t="shared" ref="K13:K17" si="5">J13*G13</f>
        <v>0</v>
      </c>
      <c r="L13" s="34">
        <f>H13+J13</f>
        <v>0</v>
      </c>
      <c r="M13" s="26">
        <f t="shared" ref="M13:M17" si="6">G13*H13</f>
        <v>0</v>
      </c>
      <c r="N13" s="40">
        <f t="shared" ref="N13:N17" si="7">G13*L13</f>
        <v>0</v>
      </c>
    </row>
    <row r="14" spans="1:14" ht="99.75" customHeight="1" x14ac:dyDescent="0.25">
      <c r="A14" s="39">
        <v>4</v>
      </c>
      <c r="B14" s="54" t="s">
        <v>24</v>
      </c>
      <c r="C14" s="54"/>
      <c r="D14" s="54"/>
      <c r="E14" s="51"/>
      <c r="F14" s="34" t="s">
        <v>21</v>
      </c>
      <c r="G14" s="43">
        <v>1</v>
      </c>
      <c r="H14" s="46"/>
      <c r="I14" s="45">
        <v>0.18</v>
      </c>
      <c r="J14" s="34">
        <f>H14*I14</f>
        <v>0</v>
      </c>
      <c r="K14" s="26">
        <f t="shared" si="5"/>
        <v>0</v>
      </c>
      <c r="L14" s="34">
        <f>H14+J14</f>
        <v>0</v>
      </c>
      <c r="M14" s="26">
        <f t="shared" si="6"/>
        <v>0</v>
      </c>
      <c r="N14" s="40">
        <f t="shared" si="7"/>
        <v>0</v>
      </c>
    </row>
    <row r="15" spans="1:14" ht="80.25" customHeight="1" x14ac:dyDescent="0.25">
      <c r="A15" s="39">
        <v>5</v>
      </c>
      <c r="B15" s="54" t="s">
        <v>25</v>
      </c>
      <c r="C15" s="54"/>
      <c r="D15" s="54"/>
      <c r="E15" s="51"/>
      <c r="F15" s="34" t="s">
        <v>21</v>
      </c>
      <c r="G15" s="43">
        <v>1</v>
      </c>
      <c r="H15" s="46"/>
      <c r="I15" s="45">
        <v>0.18</v>
      </c>
      <c r="J15" s="34">
        <f t="shared" ref="J15" si="8">H15*I15</f>
        <v>0</v>
      </c>
      <c r="K15" s="26">
        <f t="shared" si="5"/>
        <v>0</v>
      </c>
      <c r="L15" s="34">
        <f t="shared" ref="L15" si="9">H15+J15</f>
        <v>0</v>
      </c>
      <c r="M15" s="26">
        <f t="shared" si="6"/>
        <v>0</v>
      </c>
      <c r="N15" s="40">
        <f t="shared" si="7"/>
        <v>0</v>
      </c>
    </row>
    <row r="16" spans="1:14" ht="80.25" customHeight="1" x14ac:dyDescent="0.25">
      <c r="A16" s="39">
        <v>6</v>
      </c>
      <c r="B16" s="54" t="s">
        <v>26</v>
      </c>
      <c r="C16" s="54"/>
      <c r="D16" s="54"/>
      <c r="E16" s="51"/>
      <c r="F16" s="34" t="s">
        <v>21</v>
      </c>
      <c r="G16" s="43">
        <v>1</v>
      </c>
      <c r="H16" s="46"/>
      <c r="I16" s="45">
        <v>0.18</v>
      </c>
      <c r="J16" s="34">
        <f>H16*I16</f>
        <v>0</v>
      </c>
      <c r="K16" s="26">
        <f t="shared" ref="K16" si="10">J16*G16</f>
        <v>0</v>
      </c>
      <c r="L16" s="34">
        <f>H16+J16</f>
        <v>0</v>
      </c>
      <c r="M16" s="26">
        <f t="shared" ref="M16" si="11">G16*H16</f>
        <v>0</v>
      </c>
      <c r="N16" s="40">
        <f t="shared" ref="N16" si="12">G16*L16</f>
        <v>0</v>
      </c>
    </row>
    <row r="17" spans="1:14" ht="99.75" customHeight="1" x14ac:dyDescent="0.25">
      <c r="A17" s="39">
        <v>7</v>
      </c>
      <c r="B17" s="54" t="s">
        <v>27</v>
      </c>
      <c r="C17" s="54"/>
      <c r="D17" s="54"/>
      <c r="E17" s="51"/>
      <c r="F17" s="34" t="s">
        <v>21</v>
      </c>
      <c r="G17" s="43">
        <v>1</v>
      </c>
      <c r="H17" s="46"/>
      <c r="I17" s="45">
        <v>0.18</v>
      </c>
      <c r="J17" s="34">
        <f t="shared" ref="J17" si="13">H17*I17</f>
        <v>0</v>
      </c>
      <c r="K17" s="26">
        <f t="shared" si="5"/>
        <v>0</v>
      </c>
      <c r="L17" s="34">
        <f t="shared" ref="L17" si="14">H17+J17</f>
        <v>0</v>
      </c>
      <c r="M17" s="26">
        <f t="shared" si="6"/>
        <v>0</v>
      </c>
      <c r="N17" s="40">
        <f t="shared" si="7"/>
        <v>0</v>
      </c>
    </row>
    <row r="18" spans="1:14" ht="45" customHeight="1" x14ac:dyDescent="0.25">
      <c r="A18" s="96" t="s">
        <v>28</v>
      </c>
      <c r="B18" s="97"/>
      <c r="C18" s="97"/>
      <c r="D18" s="97"/>
      <c r="E18" s="97"/>
      <c r="F18" s="97"/>
      <c r="G18" s="97"/>
      <c r="H18" s="98"/>
      <c r="I18" s="97"/>
      <c r="J18" s="97"/>
      <c r="K18" s="35"/>
      <c r="L18" s="94">
        <f>SUM(M11:M17)</f>
        <v>0</v>
      </c>
      <c r="M18" s="94"/>
      <c r="N18" s="95"/>
    </row>
    <row r="19" spans="1:14" ht="42" customHeight="1" x14ac:dyDescent="0.25">
      <c r="A19" s="99" t="s">
        <v>29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41"/>
      <c r="L19" s="91">
        <f>SUM(K11:K17)</f>
        <v>0</v>
      </c>
      <c r="M19" s="91"/>
      <c r="N19" s="92"/>
    </row>
    <row r="20" spans="1:14" ht="12.75" customHeight="1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</row>
    <row r="21" spans="1:14" ht="57.75" customHeight="1" x14ac:dyDescent="0.25">
      <c r="A21" s="83" t="s">
        <v>30</v>
      </c>
      <c r="B21" s="84"/>
      <c r="C21" s="84"/>
      <c r="D21" s="84"/>
      <c r="E21" s="80"/>
      <c r="F21" s="81"/>
      <c r="G21" s="81"/>
      <c r="H21" s="82"/>
      <c r="I21" s="105" t="s">
        <v>31</v>
      </c>
      <c r="J21" s="106"/>
      <c r="K21" s="52"/>
      <c r="L21" s="102">
        <f>L18+L19</f>
        <v>0</v>
      </c>
      <c r="M21" s="103"/>
      <c r="N21" s="104"/>
    </row>
    <row r="22" spans="1:14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</row>
    <row r="23" spans="1:14" ht="15.75" thickBot="1" x14ac:dyDescent="0.3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</row>
    <row r="24" spans="1:14" x14ac:dyDescent="0.25">
      <c r="A24" s="85" t="s">
        <v>32</v>
      </c>
      <c r="B24" s="86"/>
      <c r="C24" s="86"/>
      <c r="D24" s="86"/>
      <c r="E24" s="86"/>
      <c r="F24" s="86"/>
      <c r="G24" s="86"/>
      <c r="H24" s="86"/>
      <c r="I24" s="74" t="s">
        <v>33</v>
      </c>
      <c r="J24" s="74"/>
      <c r="K24" s="74"/>
      <c r="L24" s="74"/>
      <c r="M24" s="74"/>
      <c r="N24" s="75"/>
    </row>
    <row r="25" spans="1:14" x14ac:dyDescent="0.25">
      <c r="A25" s="87"/>
      <c r="B25" s="88"/>
      <c r="C25" s="88"/>
      <c r="D25" s="88"/>
      <c r="E25" s="88"/>
      <c r="F25" s="88"/>
      <c r="G25" s="88"/>
      <c r="H25" s="88"/>
      <c r="I25" s="76"/>
      <c r="J25" s="76"/>
      <c r="K25" s="76"/>
      <c r="L25" s="76"/>
      <c r="M25" s="76"/>
      <c r="N25" s="77"/>
    </row>
    <row r="26" spans="1:14" x14ac:dyDescent="0.25">
      <c r="A26" s="87"/>
      <c r="B26" s="88"/>
      <c r="C26" s="88"/>
      <c r="D26" s="88"/>
      <c r="E26" s="88"/>
      <c r="F26" s="88"/>
      <c r="G26" s="88"/>
      <c r="H26" s="88"/>
      <c r="I26" s="76"/>
      <c r="J26" s="76"/>
      <c r="K26" s="76"/>
      <c r="L26" s="76"/>
      <c r="M26" s="76"/>
      <c r="N26" s="77"/>
    </row>
    <row r="27" spans="1:14" ht="15.75" thickBot="1" x14ac:dyDescent="0.3">
      <c r="A27" s="89"/>
      <c r="B27" s="90"/>
      <c r="C27" s="90"/>
      <c r="D27" s="90"/>
      <c r="E27" s="90"/>
      <c r="F27" s="90"/>
      <c r="G27" s="90"/>
      <c r="H27" s="90"/>
      <c r="I27" s="78"/>
      <c r="J27" s="78"/>
      <c r="K27" s="78"/>
      <c r="L27" s="78"/>
      <c r="M27" s="78"/>
      <c r="N27" s="79"/>
    </row>
    <row r="35" spans="7:8" x14ac:dyDescent="0.25">
      <c r="H35" s="25"/>
    </row>
    <row r="37" spans="7:8" x14ac:dyDescent="0.25">
      <c r="H37" s="48"/>
    </row>
    <row r="38" spans="7:8" x14ac:dyDescent="0.25">
      <c r="H38" s="49"/>
    </row>
    <row r="41" spans="7:8" x14ac:dyDescent="0.25">
      <c r="G41" s="8"/>
    </row>
  </sheetData>
  <sheetProtection algorithmName="SHA-512" hashValue="nPT/SQxkMj07hiQiojRkGUCsQ6cvYU4bMayMpisSEhBvVpZ9tK56C8iRry6gWVqzeQmSbCXXcKS/vdH19MWyIA==" saltValue="R8AQh62oRjfL0i9EXQlIcA==" spinCount="100000" sheet="1" objects="1" scenarios="1"/>
  <mergeCells count="35">
    <mergeCell ref="B10:D10"/>
    <mergeCell ref="I24:N27"/>
    <mergeCell ref="E21:H21"/>
    <mergeCell ref="A21:D21"/>
    <mergeCell ref="A24:H27"/>
    <mergeCell ref="L19:N19"/>
    <mergeCell ref="A23:N23"/>
    <mergeCell ref="L18:N18"/>
    <mergeCell ref="A18:J18"/>
    <mergeCell ref="A19:J19"/>
    <mergeCell ref="A20:N20"/>
    <mergeCell ref="A22:N22"/>
    <mergeCell ref="L21:N21"/>
    <mergeCell ref="I21:J21"/>
    <mergeCell ref="B17:D17"/>
    <mergeCell ref="B13:D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1:D11"/>
    <mergeCell ref="B12:D12"/>
    <mergeCell ref="B14:D14"/>
    <mergeCell ref="B15:D15"/>
    <mergeCell ref="B16:D16"/>
  </mergeCells>
  <dataValidations count="1">
    <dataValidation type="decimal" allowBlank="1" showInputMessage="1" showErrorMessage="1" errorTitle="ALERTA" error="EN ESTA CELDA SOLO ES PERMITIDO DÍGITOS NUMÉRICOS" sqref="I11:I17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8" t="s">
        <v>34</v>
      </c>
      <c r="B1" s="30" t="s">
        <v>35</v>
      </c>
      <c r="C1" s="31">
        <v>1500</v>
      </c>
    </row>
    <row r="2" spans="1:3" ht="15.75" x14ac:dyDescent="0.25">
      <c r="A2" s="28" t="s">
        <v>36</v>
      </c>
      <c r="B2" s="30" t="s">
        <v>35</v>
      </c>
      <c r="C2" s="31">
        <v>500</v>
      </c>
    </row>
    <row r="3" spans="1:3" ht="15.75" x14ac:dyDescent="0.25">
      <c r="A3" s="28" t="s">
        <v>37</v>
      </c>
      <c r="B3" s="30" t="s">
        <v>35</v>
      </c>
      <c r="C3" s="31">
        <v>800</v>
      </c>
    </row>
    <row r="4" spans="1:3" ht="90" x14ac:dyDescent="0.25">
      <c r="A4" s="28" t="s">
        <v>38</v>
      </c>
      <c r="B4" s="30" t="s">
        <v>39</v>
      </c>
      <c r="C4" s="32">
        <v>22</v>
      </c>
    </row>
    <row r="5" spans="1:3" ht="30" x14ac:dyDescent="0.25">
      <c r="A5" s="28" t="s">
        <v>40</v>
      </c>
      <c r="B5" s="30" t="s">
        <v>39</v>
      </c>
      <c r="C5" s="31">
        <v>2</v>
      </c>
    </row>
    <row r="6" spans="1:3" ht="30" x14ac:dyDescent="0.25">
      <c r="A6" s="28" t="s">
        <v>41</v>
      </c>
      <c r="B6" s="30" t="s">
        <v>39</v>
      </c>
      <c r="C6" s="31">
        <v>2</v>
      </c>
    </row>
    <row r="7" spans="1:3" ht="30" x14ac:dyDescent="0.25">
      <c r="A7" s="28" t="s">
        <v>42</v>
      </c>
      <c r="B7" s="30" t="s">
        <v>39</v>
      </c>
      <c r="C7" s="31">
        <v>2</v>
      </c>
    </row>
    <row r="8" spans="1:3" ht="30" x14ac:dyDescent="0.25">
      <c r="A8" s="28" t="s">
        <v>43</v>
      </c>
      <c r="B8" s="30" t="s">
        <v>39</v>
      </c>
      <c r="C8" s="31">
        <v>2</v>
      </c>
    </row>
    <row r="9" spans="1:3" ht="15.75" x14ac:dyDescent="0.25">
      <c r="A9" s="28" t="s">
        <v>44</v>
      </c>
      <c r="B9" s="30" t="s">
        <v>45</v>
      </c>
      <c r="C9" s="33">
        <v>10</v>
      </c>
    </row>
    <row r="10" spans="1:3" ht="45" x14ac:dyDescent="0.25">
      <c r="A10" s="28" t="s">
        <v>46</v>
      </c>
      <c r="B10" s="30" t="s">
        <v>39</v>
      </c>
      <c r="C10" s="31">
        <v>10</v>
      </c>
    </row>
    <row r="11" spans="1:3" ht="45" x14ac:dyDescent="0.25">
      <c r="A11" s="28" t="s">
        <v>47</v>
      </c>
      <c r="B11" s="30" t="s">
        <v>39</v>
      </c>
      <c r="C11" s="31">
        <v>10</v>
      </c>
    </row>
    <row r="12" spans="1:3" ht="15.75" x14ac:dyDescent="0.25">
      <c r="A12" s="28" t="s">
        <v>48</v>
      </c>
      <c r="B12" s="30" t="s">
        <v>39</v>
      </c>
      <c r="C12" s="31">
        <v>250</v>
      </c>
    </row>
    <row r="13" spans="1:3" ht="15.75" x14ac:dyDescent="0.25">
      <c r="A13" s="28" t="s">
        <v>49</v>
      </c>
      <c r="B13" s="30" t="s">
        <v>39</v>
      </c>
      <c r="C13" s="31">
        <v>10</v>
      </c>
    </row>
    <row r="14" spans="1:3" ht="45" x14ac:dyDescent="0.25">
      <c r="A14" s="28" t="s">
        <v>50</v>
      </c>
      <c r="B14" s="30" t="s">
        <v>39</v>
      </c>
      <c r="C14" s="31">
        <v>1</v>
      </c>
    </row>
    <row r="15" spans="1:3" ht="30" x14ac:dyDescent="0.25">
      <c r="A15" s="28" t="s">
        <v>51</v>
      </c>
      <c r="B15" s="30" t="s">
        <v>39</v>
      </c>
      <c r="C15" s="31">
        <v>1</v>
      </c>
    </row>
    <row r="16" spans="1:3" ht="30" x14ac:dyDescent="0.25">
      <c r="A16" s="28" t="s">
        <v>52</v>
      </c>
      <c r="B16" s="30" t="s">
        <v>39</v>
      </c>
      <c r="C16" s="31">
        <v>1</v>
      </c>
    </row>
    <row r="17" spans="1:3" ht="45" x14ac:dyDescent="0.25">
      <c r="A17" s="28" t="s">
        <v>53</v>
      </c>
      <c r="B17" s="30" t="s">
        <v>39</v>
      </c>
      <c r="C17" s="31">
        <v>1</v>
      </c>
    </row>
    <row r="18" spans="1:3" ht="30" x14ac:dyDescent="0.25">
      <c r="A18" s="28" t="s">
        <v>54</v>
      </c>
      <c r="B18" s="30" t="s">
        <v>39</v>
      </c>
      <c r="C18" s="31">
        <v>1</v>
      </c>
    </row>
    <row r="19" spans="1:3" ht="15.75" x14ac:dyDescent="0.25">
      <c r="A19" s="28" t="s">
        <v>55</v>
      </c>
      <c r="B19" s="30" t="s">
        <v>39</v>
      </c>
      <c r="C19" s="31">
        <v>5</v>
      </c>
    </row>
    <row r="20" spans="1:3" ht="15.75" x14ac:dyDescent="0.25">
      <c r="A20" s="28" t="s">
        <v>56</v>
      </c>
      <c r="B20" s="30" t="s">
        <v>39</v>
      </c>
      <c r="C20" s="31">
        <v>5</v>
      </c>
    </row>
    <row r="21" spans="1:3" ht="15.75" x14ac:dyDescent="0.25">
      <c r="A21" s="28" t="s">
        <v>57</v>
      </c>
      <c r="B21" s="30" t="s">
        <v>39</v>
      </c>
      <c r="C21" s="31">
        <v>5</v>
      </c>
    </row>
    <row r="22" spans="1:3" ht="30" x14ac:dyDescent="0.25">
      <c r="A22" s="28" t="s">
        <v>58</v>
      </c>
      <c r="B22" s="30" t="s">
        <v>39</v>
      </c>
      <c r="C22" s="31">
        <v>20</v>
      </c>
    </row>
    <row r="23" spans="1:3" ht="15.75" x14ac:dyDescent="0.25">
      <c r="A23" s="28" t="s">
        <v>59</v>
      </c>
      <c r="B23" s="30" t="s">
        <v>39</v>
      </c>
      <c r="C23" s="31">
        <v>10</v>
      </c>
    </row>
    <row r="24" spans="1:3" ht="30" x14ac:dyDescent="0.25">
      <c r="A24" s="28" t="s">
        <v>60</v>
      </c>
      <c r="B24" s="30" t="s">
        <v>39</v>
      </c>
      <c r="C24" s="31">
        <v>5</v>
      </c>
    </row>
    <row r="25" spans="1:3" ht="15.75" x14ac:dyDescent="0.25">
      <c r="A25" s="28" t="s">
        <v>61</v>
      </c>
      <c r="B25" s="30" t="s">
        <v>39</v>
      </c>
      <c r="C25" s="31">
        <v>50</v>
      </c>
    </row>
    <row r="26" spans="1:3" ht="15.75" x14ac:dyDescent="0.25">
      <c r="A26" s="28" t="s">
        <v>62</v>
      </c>
      <c r="B26" s="30" t="s">
        <v>39</v>
      </c>
      <c r="C26" s="31">
        <v>50</v>
      </c>
    </row>
    <row r="27" spans="1:3" ht="15.75" x14ac:dyDescent="0.25">
      <c r="A27" s="28" t="s">
        <v>63</v>
      </c>
      <c r="B27" s="30" t="s">
        <v>39</v>
      </c>
      <c r="C27" s="31">
        <v>50</v>
      </c>
    </row>
    <row r="28" spans="1:3" ht="90" x14ac:dyDescent="0.25">
      <c r="A28" s="28" t="s">
        <v>64</v>
      </c>
      <c r="B28" s="30" t="s">
        <v>39</v>
      </c>
      <c r="C28" s="32">
        <v>20</v>
      </c>
    </row>
    <row r="29" spans="1:3" ht="30" x14ac:dyDescent="0.25">
      <c r="A29" s="28" t="s">
        <v>65</v>
      </c>
      <c r="B29" s="30" t="s">
        <v>39</v>
      </c>
      <c r="C29" s="31">
        <v>300</v>
      </c>
    </row>
    <row r="30" spans="1:3" ht="45" x14ac:dyDescent="0.25">
      <c r="A30" s="28" t="s">
        <v>66</v>
      </c>
      <c r="B30" s="30" t="s">
        <v>35</v>
      </c>
      <c r="C30" s="31">
        <v>600</v>
      </c>
    </row>
    <row r="31" spans="1:3" ht="45" x14ac:dyDescent="0.25">
      <c r="A31" s="28" t="s">
        <v>67</v>
      </c>
      <c r="B31" s="30" t="s">
        <v>35</v>
      </c>
      <c r="C31" s="33">
        <v>1500</v>
      </c>
    </row>
    <row r="32" spans="1:3" ht="45" x14ac:dyDescent="0.25">
      <c r="A32" s="28" t="s">
        <v>68</v>
      </c>
      <c r="B32" s="30" t="s">
        <v>35</v>
      </c>
      <c r="C32" s="31">
        <v>600</v>
      </c>
    </row>
    <row r="33" spans="1:3" ht="45" x14ac:dyDescent="0.25">
      <c r="A33" s="28" t="s">
        <v>69</v>
      </c>
      <c r="B33" s="30" t="s">
        <v>35</v>
      </c>
      <c r="C33" s="31">
        <v>600</v>
      </c>
    </row>
    <row r="34" spans="1:3" ht="45" x14ac:dyDescent="0.25">
      <c r="A34" s="28" t="s">
        <v>70</v>
      </c>
      <c r="B34" s="30" t="s">
        <v>35</v>
      </c>
      <c r="C34" s="31">
        <v>600</v>
      </c>
    </row>
    <row r="35" spans="1:3" ht="30" x14ac:dyDescent="0.25">
      <c r="A35" s="28" t="s">
        <v>71</v>
      </c>
      <c r="B35" s="30" t="s">
        <v>35</v>
      </c>
      <c r="C35" s="31">
        <v>600</v>
      </c>
    </row>
    <row r="36" spans="1:3" ht="45" x14ac:dyDescent="0.25">
      <c r="A36" s="28" t="s">
        <v>72</v>
      </c>
      <c r="B36" s="30" t="s">
        <v>39</v>
      </c>
      <c r="C36" s="31">
        <v>10</v>
      </c>
    </row>
    <row r="37" spans="1:3" ht="60" x14ac:dyDescent="0.25">
      <c r="A37" s="28" t="s">
        <v>73</v>
      </c>
      <c r="B37" s="30" t="s">
        <v>39</v>
      </c>
      <c r="C37" s="32">
        <v>3</v>
      </c>
    </row>
    <row r="38" spans="1:3" ht="30" x14ac:dyDescent="0.25">
      <c r="A38" s="28" t="s">
        <v>74</v>
      </c>
      <c r="B38" s="30" t="s">
        <v>39</v>
      </c>
      <c r="C38" s="31">
        <v>20</v>
      </c>
    </row>
    <row r="39" spans="1:3" ht="30" x14ac:dyDescent="0.25">
      <c r="A39" s="28" t="s">
        <v>75</v>
      </c>
      <c r="B39" s="30" t="s">
        <v>39</v>
      </c>
      <c r="C39" s="32">
        <v>20</v>
      </c>
    </row>
    <row r="40" spans="1:3" ht="30" x14ac:dyDescent="0.25">
      <c r="A40" s="28" t="s">
        <v>76</v>
      </c>
      <c r="B40" s="30" t="s">
        <v>39</v>
      </c>
      <c r="C40" s="31">
        <v>20</v>
      </c>
    </row>
    <row r="41" spans="1:3" ht="30" x14ac:dyDescent="0.25">
      <c r="A41" s="28" t="s">
        <v>77</v>
      </c>
      <c r="B41" s="30" t="s">
        <v>39</v>
      </c>
      <c r="C41" s="31">
        <v>20</v>
      </c>
    </row>
    <row r="42" spans="1:3" ht="30" x14ac:dyDescent="0.25">
      <c r="A42" s="28" t="s">
        <v>78</v>
      </c>
      <c r="B42" s="30" t="s">
        <v>39</v>
      </c>
      <c r="C42" s="31">
        <v>5</v>
      </c>
    </row>
    <row r="43" spans="1:3" ht="30" x14ac:dyDescent="0.25">
      <c r="A43" s="28" t="s">
        <v>79</v>
      </c>
      <c r="B43" s="30" t="s">
        <v>39</v>
      </c>
      <c r="C43" s="31">
        <v>35</v>
      </c>
    </row>
    <row r="44" spans="1:3" ht="30" x14ac:dyDescent="0.25">
      <c r="A44" s="28" t="s">
        <v>80</v>
      </c>
      <c r="B44" s="30" t="s">
        <v>39</v>
      </c>
      <c r="C44" s="31">
        <v>6</v>
      </c>
    </row>
    <row r="45" spans="1:3" ht="15.75" x14ac:dyDescent="0.25">
      <c r="A45" s="28" t="s">
        <v>81</v>
      </c>
      <c r="B45" s="30" t="s">
        <v>35</v>
      </c>
      <c r="C45" s="31">
        <v>500</v>
      </c>
    </row>
    <row r="46" spans="1:3" ht="15.75" x14ac:dyDescent="0.25">
      <c r="A46" s="28" t="s">
        <v>82</v>
      </c>
      <c r="B46" s="30" t="s">
        <v>35</v>
      </c>
      <c r="C46" s="31">
        <v>200</v>
      </c>
    </row>
    <row r="47" spans="1:3" ht="45" x14ac:dyDescent="0.25">
      <c r="A47" s="28" t="s">
        <v>83</v>
      </c>
      <c r="B47" s="30" t="s">
        <v>39</v>
      </c>
      <c r="C47" s="31">
        <v>100</v>
      </c>
    </row>
    <row r="48" spans="1:3" ht="15.75" x14ac:dyDescent="0.25">
      <c r="A48" s="28" t="s">
        <v>84</v>
      </c>
      <c r="B48" s="30" t="s">
        <v>35</v>
      </c>
      <c r="C48" s="31">
        <v>300</v>
      </c>
    </row>
    <row r="49" spans="1:3" ht="45" x14ac:dyDescent="0.25">
      <c r="A49" s="28" t="s">
        <v>85</v>
      </c>
      <c r="B49" s="30" t="s">
        <v>39</v>
      </c>
      <c r="C49" s="31">
        <v>250</v>
      </c>
    </row>
    <row r="50" spans="1:3" ht="15.75" x14ac:dyDescent="0.25">
      <c r="A50" s="28" t="s">
        <v>86</v>
      </c>
      <c r="B50" s="30" t="s">
        <v>39</v>
      </c>
      <c r="C50" s="31">
        <v>15</v>
      </c>
    </row>
    <row r="51" spans="1:3" ht="15.75" x14ac:dyDescent="0.25">
      <c r="A51" s="28" t="s">
        <v>87</v>
      </c>
      <c r="B51" s="30" t="s">
        <v>39</v>
      </c>
      <c r="C51" s="33">
        <v>2</v>
      </c>
    </row>
    <row r="52" spans="1:3" ht="15.75" x14ac:dyDescent="0.25">
      <c r="A52" s="28" t="s">
        <v>88</v>
      </c>
      <c r="B52" s="30" t="s">
        <v>39</v>
      </c>
      <c r="C52" s="31">
        <v>50</v>
      </c>
    </row>
    <row r="53" spans="1:3" ht="25.5" x14ac:dyDescent="0.25">
      <c r="A53" s="29" t="s">
        <v>89</v>
      </c>
      <c r="B53" s="30" t="s">
        <v>39</v>
      </c>
      <c r="C53" s="31">
        <v>15</v>
      </c>
    </row>
    <row r="54" spans="1:3" ht="15.75" x14ac:dyDescent="0.25">
      <c r="A54" s="28" t="s">
        <v>90</v>
      </c>
      <c r="B54" s="30" t="s">
        <v>35</v>
      </c>
      <c r="C54" s="31">
        <v>30</v>
      </c>
    </row>
    <row r="55" spans="1:3" ht="15.75" x14ac:dyDescent="0.25">
      <c r="A55" s="28" t="s">
        <v>91</v>
      </c>
      <c r="B55" s="30" t="s">
        <v>39</v>
      </c>
      <c r="C55" s="31">
        <v>15</v>
      </c>
    </row>
    <row r="56" spans="1:3" ht="15.75" x14ac:dyDescent="0.25">
      <c r="A56" s="28" t="s">
        <v>92</v>
      </c>
      <c r="B56" s="30" t="s">
        <v>39</v>
      </c>
      <c r="C56" s="31">
        <v>100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93</v>
      </c>
      <c r="B1" t="s">
        <v>94</v>
      </c>
      <c r="C1" t="s">
        <v>95</v>
      </c>
    </row>
    <row r="2" spans="1:3" x14ac:dyDescent="0.25">
      <c r="A2" t="s">
        <v>96</v>
      </c>
      <c r="B2" t="s">
        <v>97</v>
      </c>
      <c r="C2" s="25">
        <v>1000</v>
      </c>
    </row>
    <row r="3" spans="1:3" x14ac:dyDescent="0.25">
      <c r="A3" t="s">
        <v>98</v>
      </c>
      <c r="B3" t="s">
        <v>97</v>
      </c>
      <c r="C3" s="25">
        <v>500</v>
      </c>
    </row>
    <row r="4" spans="1:3" x14ac:dyDescent="0.25">
      <c r="A4" t="s">
        <v>99</v>
      </c>
      <c r="B4" t="s">
        <v>97</v>
      </c>
      <c r="C4" s="25">
        <v>500</v>
      </c>
    </row>
    <row r="5" spans="1:3" x14ac:dyDescent="0.25">
      <c r="A5" t="s">
        <v>100</v>
      </c>
      <c r="B5" t="s">
        <v>101</v>
      </c>
      <c r="C5" s="25">
        <v>320</v>
      </c>
    </row>
    <row r="6" spans="1:3" x14ac:dyDescent="0.25">
      <c r="A6" t="s">
        <v>102</v>
      </c>
      <c r="B6" t="s">
        <v>101</v>
      </c>
      <c r="C6" s="25">
        <v>160</v>
      </c>
    </row>
    <row r="7" spans="1:3" x14ac:dyDescent="0.25">
      <c r="A7" t="s">
        <v>103</v>
      </c>
      <c r="B7" t="s">
        <v>101</v>
      </c>
      <c r="C7" s="25">
        <v>10</v>
      </c>
    </row>
    <row r="8" spans="1:3" x14ac:dyDescent="0.25">
      <c r="A8" t="s">
        <v>104</v>
      </c>
      <c r="B8" t="s">
        <v>101</v>
      </c>
      <c r="C8" s="25">
        <v>10</v>
      </c>
    </row>
    <row r="9" spans="1:3" x14ac:dyDescent="0.25">
      <c r="A9" t="s">
        <v>105</v>
      </c>
      <c r="B9" t="s">
        <v>101</v>
      </c>
      <c r="C9" s="25">
        <v>10</v>
      </c>
    </row>
    <row r="10" spans="1:3" x14ac:dyDescent="0.25">
      <c r="A10" t="s">
        <v>106</v>
      </c>
      <c r="B10" t="s">
        <v>101</v>
      </c>
      <c r="C10" s="25">
        <v>15</v>
      </c>
    </row>
    <row r="11" spans="1:3" x14ac:dyDescent="0.25">
      <c r="A11" t="s">
        <v>107</v>
      </c>
      <c r="B11" t="s">
        <v>101</v>
      </c>
      <c r="C11" s="25">
        <v>1</v>
      </c>
    </row>
    <row r="12" spans="1:3" x14ac:dyDescent="0.25">
      <c r="A12" t="s">
        <v>108</v>
      </c>
      <c r="B12" t="s">
        <v>101</v>
      </c>
      <c r="C12" s="25">
        <v>2</v>
      </c>
    </row>
    <row r="13" spans="1:3" x14ac:dyDescent="0.25">
      <c r="A13" t="s">
        <v>109</v>
      </c>
      <c r="B13" t="s">
        <v>101</v>
      </c>
      <c r="C13" s="25">
        <v>2</v>
      </c>
    </row>
    <row r="14" spans="1:3" x14ac:dyDescent="0.25">
      <c r="A14" t="s">
        <v>110</v>
      </c>
      <c r="B14" t="s">
        <v>101</v>
      </c>
      <c r="C14" s="25">
        <v>2</v>
      </c>
    </row>
    <row r="15" spans="1:3" x14ac:dyDescent="0.25">
      <c r="A15" t="s">
        <v>111</v>
      </c>
      <c r="B15" t="s">
        <v>112</v>
      </c>
      <c r="C15" s="25">
        <v>15</v>
      </c>
    </row>
    <row r="16" spans="1:3" x14ac:dyDescent="0.25">
      <c r="A16" t="s">
        <v>113</v>
      </c>
      <c r="B16" t="s">
        <v>101</v>
      </c>
      <c r="C16" s="25">
        <v>10</v>
      </c>
    </row>
    <row r="17" spans="1:3" x14ac:dyDescent="0.25">
      <c r="A17" t="s">
        <v>114</v>
      </c>
      <c r="B17" t="s">
        <v>101</v>
      </c>
      <c r="C17" s="25">
        <v>500</v>
      </c>
    </row>
    <row r="18" spans="1:3" x14ac:dyDescent="0.25">
      <c r="A18" t="s">
        <v>115</v>
      </c>
      <c r="B18" t="s">
        <v>101</v>
      </c>
      <c r="C18" s="25">
        <v>10</v>
      </c>
    </row>
    <row r="19" spans="1:3" x14ac:dyDescent="0.25">
      <c r="A19" t="s">
        <v>116</v>
      </c>
      <c r="B19" t="s">
        <v>101</v>
      </c>
      <c r="C19" s="25">
        <v>2</v>
      </c>
    </row>
    <row r="20" spans="1:3" x14ac:dyDescent="0.25">
      <c r="A20" t="s">
        <v>117</v>
      </c>
      <c r="B20" t="s">
        <v>101</v>
      </c>
      <c r="C20" s="25">
        <v>2</v>
      </c>
    </row>
    <row r="21" spans="1:3" x14ac:dyDescent="0.25">
      <c r="A21" t="s">
        <v>118</v>
      </c>
      <c r="B21" t="s">
        <v>101</v>
      </c>
      <c r="C21" s="25">
        <v>5</v>
      </c>
    </row>
    <row r="22" spans="1:3" x14ac:dyDescent="0.25">
      <c r="A22" t="s">
        <v>119</v>
      </c>
      <c r="B22" t="s">
        <v>101</v>
      </c>
      <c r="C22" s="25">
        <v>5</v>
      </c>
    </row>
    <row r="23" spans="1:3" x14ac:dyDescent="0.25">
      <c r="A23" t="s">
        <v>120</v>
      </c>
      <c r="B23" t="s">
        <v>101</v>
      </c>
      <c r="C23" s="25">
        <v>5</v>
      </c>
    </row>
    <row r="24" spans="1:3" x14ac:dyDescent="0.25">
      <c r="A24" t="s">
        <v>121</v>
      </c>
      <c r="B24" t="s">
        <v>101</v>
      </c>
      <c r="C24" s="25">
        <v>40</v>
      </c>
    </row>
    <row r="25" spans="1:3" x14ac:dyDescent="0.25">
      <c r="A25" t="s">
        <v>122</v>
      </c>
      <c r="B25" t="s">
        <v>101</v>
      </c>
      <c r="C25" s="25">
        <v>5</v>
      </c>
    </row>
    <row r="26" spans="1:3" x14ac:dyDescent="0.25">
      <c r="A26" t="s">
        <v>123</v>
      </c>
      <c r="B26" t="s">
        <v>101</v>
      </c>
      <c r="C26" s="25">
        <v>10</v>
      </c>
    </row>
    <row r="27" spans="1:3" x14ac:dyDescent="0.25">
      <c r="A27" t="s">
        <v>124</v>
      </c>
      <c r="B27" t="s">
        <v>101</v>
      </c>
      <c r="C27" s="25">
        <v>20</v>
      </c>
    </row>
    <row r="28" spans="1:3" x14ac:dyDescent="0.25">
      <c r="A28" t="s">
        <v>125</v>
      </c>
      <c r="B28" t="s">
        <v>101</v>
      </c>
      <c r="C28" s="25">
        <v>10</v>
      </c>
    </row>
    <row r="29" spans="1:3" x14ac:dyDescent="0.25">
      <c r="A29" t="s">
        <v>126</v>
      </c>
      <c r="B29" t="s">
        <v>101</v>
      </c>
      <c r="C29" s="25">
        <v>5</v>
      </c>
    </row>
    <row r="30" spans="1:3" x14ac:dyDescent="0.25">
      <c r="A30" t="s">
        <v>127</v>
      </c>
      <c r="B30" t="s">
        <v>101</v>
      </c>
      <c r="C30" s="25">
        <v>30</v>
      </c>
    </row>
    <row r="31" spans="1:3" x14ac:dyDescent="0.25">
      <c r="A31" t="s">
        <v>128</v>
      </c>
      <c r="B31" t="s">
        <v>101</v>
      </c>
      <c r="C31" s="25">
        <v>500</v>
      </c>
    </row>
    <row r="32" spans="1:3" x14ac:dyDescent="0.25">
      <c r="A32" t="s">
        <v>129</v>
      </c>
      <c r="B32" t="s">
        <v>97</v>
      </c>
      <c r="C32" s="25">
        <v>700</v>
      </c>
    </row>
    <row r="33" spans="1:3" x14ac:dyDescent="0.25">
      <c r="A33" t="s">
        <v>130</v>
      </c>
      <c r="B33" t="s">
        <v>97</v>
      </c>
      <c r="C33" s="25">
        <v>1000</v>
      </c>
    </row>
    <row r="34" spans="1:3" x14ac:dyDescent="0.25">
      <c r="A34" t="s">
        <v>131</v>
      </c>
      <c r="B34" t="s">
        <v>97</v>
      </c>
      <c r="C34" s="25">
        <v>700</v>
      </c>
    </row>
    <row r="35" spans="1:3" x14ac:dyDescent="0.25">
      <c r="A35" t="s">
        <v>132</v>
      </c>
      <c r="B35" t="s">
        <v>97</v>
      </c>
      <c r="C35" s="25">
        <v>700</v>
      </c>
    </row>
    <row r="36" spans="1:3" x14ac:dyDescent="0.25">
      <c r="A36" t="s">
        <v>133</v>
      </c>
      <c r="B36" t="s">
        <v>97</v>
      </c>
      <c r="C36" s="25">
        <v>700</v>
      </c>
    </row>
    <row r="37" spans="1:3" x14ac:dyDescent="0.25">
      <c r="A37" t="s">
        <v>134</v>
      </c>
      <c r="B37" t="s">
        <v>97</v>
      </c>
      <c r="C37" s="25">
        <v>400</v>
      </c>
    </row>
    <row r="38" spans="1:3" x14ac:dyDescent="0.25">
      <c r="A38" t="s">
        <v>135</v>
      </c>
      <c r="B38" t="s">
        <v>101</v>
      </c>
      <c r="C38" s="25">
        <v>5</v>
      </c>
    </row>
    <row r="39" spans="1:3" x14ac:dyDescent="0.25">
      <c r="A39" t="s">
        <v>136</v>
      </c>
      <c r="B39" t="s">
        <v>101</v>
      </c>
      <c r="C39" s="25">
        <v>10</v>
      </c>
    </row>
    <row r="40" spans="1:3" x14ac:dyDescent="0.25">
      <c r="A40" t="s">
        <v>137</v>
      </c>
      <c r="B40" t="s">
        <v>101</v>
      </c>
      <c r="C40" s="25">
        <v>40</v>
      </c>
    </row>
    <row r="41" spans="1:3" x14ac:dyDescent="0.25">
      <c r="A41" t="s">
        <v>138</v>
      </c>
      <c r="B41" t="s">
        <v>101</v>
      </c>
      <c r="C41" s="25">
        <v>35</v>
      </c>
    </row>
    <row r="42" spans="1:3" x14ac:dyDescent="0.25">
      <c r="A42" t="s">
        <v>139</v>
      </c>
      <c r="B42" t="s">
        <v>101</v>
      </c>
      <c r="C42" s="25">
        <v>40</v>
      </c>
    </row>
    <row r="43" spans="1:3" x14ac:dyDescent="0.25">
      <c r="A43" t="s">
        <v>140</v>
      </c>
      <c r="B43" t="s">
        <v>101</v>
      </c>
      <c r="C43" s="25">
        <v>20</v>
      </c>
    </row>
    <row r="44" spans="1:3" x14ac:dyDescent="0.25">
      <c r="A44" t="s">
        <v>141</v>
      </c>
      <c r="B44" t="s">
        <v>101</v>
      </c>
      <c r="C44" s="25">
        <v>15</v>
      </c>
    </row>
    <row r="45" spans="1:3" x14ac:dyDescent="0.25">
      <c r="A45" t="s">
        <v>142</v>
      </c>
      <c r="B45" t="s">
        <v>97</v>
      </c>
      <c r="C45" s="25">
        <v>500</v>
      </c>
    </row>
    <row r="46" spans="1:3" x14ac:dyDescent="0.25">
      <c r="A46" t="s">
        <v>143</v>
      </c>
      <c r="B46" t="s">
        <v>97</v>
      </c>
      <c r="C46" s="25">
        <v>200</v>
      </c>
    </row>
    <row r="47" spans="1:3" x14ac:dyDescent="0.25">
      <c r="A47" t="s">
        <v>144</v>
      </c>
      <c r="B47" t="s">
        <v>97</v>
      </c>
      <c r="C47" s="25">
        <v>200</v>
      </c>
    </row>
    <row r="48" spans="1:3" x14ac:dyDescent="0.25">
      <c r="A48" t="s">
        <v>145</v>
      </c>
      <c r="B48" t="s">
        <v>101</v>
      </c>
      <c r="C48" s="25">
        <v>500</v>
      </c>
    </row>
    <row r="49" spans="1:3" x14ac:dyDescent="0.25">
      <c r="A49" t="s">
        <v>146</v>
      </c>
      <c r="B49" t="s">
        <v>147</v>
      </c>
      <c r="C49" s="25">
        <v>76</v>
      </c>
    </row>
    <row r="50" spans="1:3" x14ac:dyDescent="0.25">
      <c r="A50" t="s">
        <v>148</v>
      </c>
      <c r="B50" t="s">
        <v>101</v>
      </c>
      <c r="C50" s="25">
        <v>500</v>
      </c>
    </row>
    <row r="51" spans="1:3" x14ac:dyDescent="0.25">
      <c r="A51" t="s">
        <v>149</v>
      </c>
      <c r="B51" t="s">
        <v>150</v>
      </c>
      <c r="C51" s="25">
        <v>20</v>
      </c>
    </row>
    <row r="52" spans="1:3" x14ac:dyDescent="0.25">
      <c r="A52" t="s">
        <v>151</v>
      </c>
      <c r="B52" t="s">
        <v>101</v>
      </c>
      <c r="C52" s="25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152</v>
      </c>
      <c r="B1" s="10" t="s">
        <v>153</v>
      </c>
      <c r="C1" s="9" t="s">
        <v>154</v>
      </c>
      <c r="D1" s="9" t="s">
        <v>155</v>
      </c>
    </row>
    <row r="2" spans="1:4" ht="45" x14ac:dyDescent="0.25">
      <c r="A2" s="11">
        <v>1</v>
      </c>
      <c r="B2" s="11">
        <v>50</v>
      </c>
      <c r="C2" s="12" t="s">
        <v>156</v>
      </c>
      <c r="D2" s="21" t="s">
        <v>157</v>
      </c>
    </row>
    <row r="3" spans="1:4" ht="45" x14ac:dyDescent="0.25">
      <c r="A3" s="11">
        <v>2</v>
      </c>
      <c r="B3" s="13">
        <v>1000</v>
      </c>
      <c r="C3" s="12" t="s">
        <v>156</v>
      </c>
      <c r="D3" s="20" t="s">
        <v>158</v>
      </c>
    </row>
    <row r="4" spans="1:4" ht="45" x14ac:dyDescent="0.25">
      <c r="A4" s="11">
        <v>3</v>
      </c>
      <c r="B4" s="14">
        <v>500</v>
      </c>
      <c r="C4" s="12" t="s">
        <v>156</v>
      </c>
      <c r="D4" s="20" t="s">
        <v>159</v>
      </c>
    </row>
    <row r="5" spans="1:4" x14ac:dyDescent="0.25">
      <c r="A5" s="15">
        <v>4</v>
      </c>
      <c r="B5" s="15">
        <v>50</v>
      </c>
      <c r="C5" s="16" t="s">
        <v>156</v>
      </c>
      <c r="D5" s="17" t="s">
        <v>160</v>
      </c>
    </row>
    <row r="6" spans="1:4" x14ac:dyDescent="0.25">
      <c r="A6" s="15">
        <v>5</v>
      </c>
      <c r="B6" s="15">
        <v>50</v>
      </c>
      <c r="C6" s="16" t="s">
        <v>156</v>
      </c>
      <c r="D6" s="17" t="s">
        <v>161</v>
      </c>
    </row>
    <row r="7" spans="1:4" x14ac:dyDescent="0.25">
      <c r="A7" s="15">
        <v>6</v>
      </c>
      <c r="B7" s="15">
        <v>50</v>
      </c>
      <c r="C7" s="16" t="s">
        <v>156</v>
      </c>
      <c r="D7" s="17" t="s">
        <v>162</v>
      </c>
    </row>
    <row r="8" spans="1:4" x14ac:dyDescent="0.25">
      <c r="A8" s="15">
        <v>7</v>
      </c>
      <c r="B8" s="15">
        <v>50</v>
      </c>
      <c r="C8" s="16" t="s">
        <v>156</v>
      </c>
      <c r="D8" s="17" t="s">
        <v>163</v>
      </c>
    </row>
    <row r="9" spans="1:4" x14ac:dyDescent="0.25">
      <c r="A9" s="15">
        <v>8</v>
      </c>
      <c r="B9" s="15">
        <v>50</v>
      </c>
      <c r="C9" s="16" t="s">
        <v>156</v>
      </c>
      <c r="D9" s="17" t="s">
        <v>164</v>
      </c>
    </row>
    <row r="10" spans="1:4" x14ac:dyDescent="0.25">
      <c r="A10" s="15">
        <v>9</v>
      </c>
      <c r="B10" s="18">
        <v>2000</v>
      </c>
      <c r="C10" s="16" t="s">
        <v>156</v>
      </c>
      <c r="D10" s="17" t="s">
        <v>165</v>
      </c>
    </row>
    <row r="11" spans="1:4" x14ac:dyDescent="0.25">
      <c r="A11" s="15">
        <v>10</v>
      </c>
      <c r="B11" s="19">
        <v>400</v>
      </c>
      <c r="C11" s="16" t="s">
        <v>156</v>
      </c>
      <c r="D11" s="17" t="s">
        <v>166</v>
      </c>
    </row>
    <row r="12" spans="1:4" ht="75" x14ac:dyDescent="0.25">
      <c r="A12" s="11">
        <v>11</v>
      </c>
      <c r="B12" s="11">
        <v>50</v>
      </c>
      <c r="C12" s="12" t="s">
        <v>167</v>
      </c>
      <c r="D12" s="20" t="s">
        <v>168</v>
      </c>
    </row>
    <row r="13" spans="1:4" ht="30" x14ac:dyDescent="0.25">
      <c r="A13" s="15">
        <v>12</v>
      </c>
      <c r="B13" s="15">
        <v>20</v>
      </c>
      <c r="C13" s="16" t="s">
        <v>167</v>
      </c>
      <c r="D13" s="17" t="s">
        <v>169</v>
      </c>
    </row>
    <row r="14" spans="1:4" x14ac:dyDescent="0.25">
      <c r="A14" s="15">
        <v>13</v>
      </c>
      <c r="B14" s="15">
        <v>20</v>
      </c>
      <c r="C14" s="16" t="s">
        <v>167</v>
      </c>
      <c r="D14" s="17" t="s">
        <v>170</v>
      </c>
    </row>
    <row r="15" spans="1:4" x14ac:dyDescent="0.25">
      <c r="A15" s="15">
        <v>14</v>
      </c>
      <c r="B15" s="15">
        <v>20</v>
      </c>
      <c r="C15" s="16" t="s">
        <v>167</v>
      </c>
      <c r="D15" s="17" t="s">
        <v>171</v>
      </c>
    </row>
    <row r="16" spans="1:4" x14ac:dyDescent="0.25">
      <c r="A16" s="15">
        <v>15</v>
      </c>
      <c r="B16" s="15">
        <v>20</v>
      </c>
      <c r="C16" s="16" t="s">
        <v>167</v>
      </c>
      <c r="D16" s="17" t="s">
        <v>172</v>
      </c>
    </row>
    <row r="17" spans="1:4" ht="60" x14ac:dyDescent="0.25">
      <c r="A17" s="11">
        <v>16</v>
      </c>
      <c r="B17" s="14">
        <v>150</v>
      </c>
      <c r="C17" s="12" t="s">
        <v>156</v>
      </c>
      <c r="D17" s="20" t="s">
        <v>173</v>
      </c>
    </row>
    <row r="18" spans="1:4" ht="60" x14ac:dyDescent="0.25">
      <c r="A18" s="11">
        <v>17</v>
      </c>
      <c r="B18" s="11">
        <v>50</v>
      </c>
      <c r="C18" s="12" t="s">
        <v>156</v>
      </c>
      <c r="D18" s="20" t="s">
        <v>174</v>
      </c>
    </row>
    <row r="19" spans="1:4" ht="89.25" customHeight="1" x14ac:dyDescent="0.25">
      <c r="A19" s="15">
        <v>18</v>
      </c>
      <c r="B19" s="15">
        <v>50</v>
      </c>
      <c r="C19" s="16" t="s">
        <v>156</v>
      </c>
      <c r="D19" s="20" t="s">
        <v>175</v>
      </c>
    </row>
    <row r="20" spans="1:4" ht="60" x14ac:dyDescent="0.25">
      <c r="A20" s="11">
        <v>19</v>
      </c>
      <c r="B20" s="11">
        <v>5</v>
      </c>
      <c r="C20" s="12" t="s">
        <v>156</v>
      </c>
      <c r="D20" s="20" t="s">
        <v>176</v>
      </c>
    </row>
    <row r="21" spans="1:4" ht="60" x14ac:dyDescent="0.25">
      <c r="A21" s="15">
        <v>20</v>
      </c>
      <c r="B21" s="11">
        <v>50</v>
      </c>
      <c r="C21" s="12" t="s">
        <v>156</v>
      </c>
      <c r="D21" s="20" t="s">
        <v>177</v>
      </c>
    </row>
    <row r="22" spans="1:4" x14ac:dyDescent="0.25">
      <c r="A22" s="11">
        <v>21</v>
      </c>
      <c r="B22" s="15">
        <v>50</v>
      </c>
      <c r="C22" s="16" t="s">
        <v>156</v>
      </c>
      <c r="D22" s="17" t="s">
        <v>178</v>
      </c>
    </row>
    <row r="23" spans="1:4" x14ac:dyDescent="0.25">
      <c r="A23" s="15">
        <v>22</v>
      </c>
      <c r="B23" s="15">
        <v>50</v>
      </c>
      <c r="C23" s="16" t="s">
        <v>156</v>
      </c>
      <c r="D23" s="17" t="s">
        <v>179</v>
      </c>
    </row>
    <row r="24" spans="1:4" x14ac:dyDescent="0.25">
      <c r="A24" s="11">
        <v>23</v>
      </c>
      <c r="B24" s="15">
        <v>50</v>
      </c>
      <c r="C24" s="16" t="s">
        <v>156</v>
      </c>
      <c r="D24" s="17" t="s">
        <v>180</v>
      </c>
    </row>
    <row r="25" spans="1:4" x14ac:dyDescent="0.25">
      <c r="A25" s="15">
        <v>24</v>
      </c>
      <c r="B25" s="15">
        <v>50</v>
      </c>
      <c r="C25" s="16" t="s">
        <v>156</v>
      </c>
      <c r="D25" s="17" t="s">
        <v>181</v>
      </c>
    </row>
    <row r="26" spans="1:4" x14ac:dyDescent="0.25">
      <c r="A26" s="11">
        <v>25</v>
      </c>
      <c r="B26" s="15">
        <v>10</v>
      </c>
      <c r="C26" s="16" t="s">
        <v>182</v>
      </c>
      <c r="D26" s="17" t="s">
        <v>183</v>
      </c>
    </row>
    <row r="27" spans="1:4" ht="60" x14ac:dyDescent="0.25">
      <c r="A27" s="15">
        <v>26</v>
      </c>
      <c r="B27" s="11">
        <v>500</v>
      </c>
      <c r="C27" s="12" t="s">
        <v>156</v>
      </c>
      <c r="D27" s="20" t="s">
        <v>184</v>
      </c>
    </row>
    <row r="28" spans="1:4" x14ac:dyDescent="0.25">
      <c r="A28" s="11">
        <v>27</v>
      </c>
      <c r="B28" s="15">
        <v>50</v>
      </c>
      <c r="C28" s="16" t="s">
        <v>156</v>
      </c>
      <c r="D28" s="17" t="s">
        <v>185</v>
      </c>
    </row>
    <row r="29" spans="1:4" x14ac:dyDescent="0.25">
      <c r="A29" s="15">
        <v>28</v>
      </c>
      <c r="B29" s="15">
        <v>50</v>
      </c>
      <c r="C29" s="16" t="s">
        <v>156</v>
      </c>
      <c r="D29" s="17" t="s">
        <v>186</v>
      </c>
    </row>
    <row r="30" spans="1:4" x14ac:dyDescent="0.25">
      <c r="A30" s="11">
        <v>29</v>
      </c>
      <c r="B30" s="15">
        <v>50</v>
      </c>
      <c r="C30" s="16" t="s">
        <v>156</v>
      </c>
      <c r="D30" s="17" t="s">
        <v>187</v>
      </c>
    </row>
    <row r="31" spans="1:4" x14ac:dyDescent="0.25">
      <c r="A31" s="15">
        <v>30</v>
      </c>
      <c r="B31" s="15">
        <v>50</v>
      </c>
      <c r="C31" s="16" t="s">
        <v>156</v>
      </c>
      <c r="D31" s="17" t="s">
        <v>188</v>
      </c>
    </row>
    <row r="32" spans="1:4" ht="45" x14ac:dyDescent="0.25">
      <c r="A32" s="11">
        <v>31</v>
      </c>
      <c r="B32" s="11">
        <v>500</v>
      </c>
      <c r="C32" s="12" t="s">
        <v>156</v>
      </c>
      <c r="D32" s="20" t="s">
        <v>189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8006EF-ED5A-41DD-B1B4-F2E7926A0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Landscape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2024-11-06T19:10:02Z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