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5/Compras menores/CM-2025-095 ADQ. KITS DE BIENVENIDA PARA MANDOS DIRECTIVOS, MIPYMES/Editables/Anexos/"/>
    </mc:Choice>
  </mc:AlternateContent>
  <xr:revisionPtr revIDLastSave="29" documentId="13_ncr:1_{74D8002F-A448-4EF6-A91D-3BC8A9C8EBB1}" xr6:coauthVersionLast="47" xr6:coauthVersionMax="47" xr10:uidLastSave="{B3C43353-C6FF-4ACC-BC83-8BA021F25E17}"/>
  <bookViews>
    <workbookView minimized="1" xWindow="380" yWindow="380" windowWidth="14400" windowHeight="7270" xr2:uid="{00000000-000D-0000-FFFF-FFFF00000000}"/>
  </bookViews>
  <sheets>
    <sheet name="Landscape" sheetId="5" r:id="rId1"/>
    <sheet name="Hoja4" sheetId="10" r:id="rId2"/>
    <sheet name="Hoja3" sheetId="8" state="hidden" r:id="rId3"/>
    <sheet name="Hoja2" sheetId="7" state="hidden" r:id="rId4"/>
    <sheet name="Hoja1" sheetId="6" state="hidden" r:id="rId5"/>
  </sheets>
  <definedNames>
    <definedName name="_xlnm.Print_Titles" localSheetId="0">Landscape!$1:$10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K11" i="5"/>
  <c r="L14" i="5" s="1"/>
  <c r="M11" i="5"/>
  <c r="L11" i="5"/>
  <c r="N11" i="5"/>
  <c r="L13" i="5"/>
  <c r="L1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tc={9063E5A3-F370-4A58-813B-B16202743221}</author>
  </authors>
  <commentList>
    <comment ref="A53" authorId="0" shapeId="0" xr:uid="{9063E5A3-F370-4A58-813B-B16202743221}">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medida.</t>
      </text>
    </comment>
  </commentList>
</comments>
</file>

<file path=xl/sharedStrings.xml><?xml version="1.0" encoding="utf-8"?>
<sst xmlns="http://schemas.openxmlformats.org/spreadsheetml/2006/main" count="448" uniqueCount="231">
  <si>
    <t>OFERTA ECONÓMICA</t>
  </si>
  <si>
    <t>SNCC.F.033-OFERTA ECONÓMICA</t>
  </si>
  <si>
    <t>Título del Proceso:</t>
  </si>
  <si>
    <t>ADQUISICIÓN DE KITS DE BIENVENIDA PARA MANDOS DIRECTIVOS DEL PODER JUDICIAL, DIRIGIDO A MIPYMES</t>
  </si>
  <si>
    <t>No. Expediente:</t>
  </si>
  <si>
    <t>CM-2025-095</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</si>
  <si>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</si>
  <si>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</si>
  <si>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</si>
  <si>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</si>
  <si>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</si>
  <si>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</si>
  <si>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</si>
  <si>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</si>
  <si>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</si>
  <si>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</si>
  <si>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</si>
  <si>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</si>
  <si>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</si>
  <si>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</si>
  <si>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r>
      <rPr>
        <b/>
        <sz val="14"/>
        <color rgb="FF000000"/>
        <rFont val="Times New Roman"/>
      </rPr>
      <t xml:space="preserve">ELEGANTE SET PREMIUM QUE INCLUYA: 
</t>
    </r>
    <r>
      <rPr>
        <sz val="14"/>
        <color rgb="FF000000"/>
        <rFont val="Times New Roman"/>
      </rPr>
      <t xml:space="preserve">
1. TERMO DE DOBLE CAPA EN ACERO INOX RECICLADO DE ACABADO NEGRO MATE Y DE 500 ML DE CAPACIDAD, CON ASA RÍGIDA DE METAL COLOR PLATA MATE. CON LOGOTIPO ACERO INOX 
2. BLOC DE NOTAS EN RPET EN ELEGANTE COLOR NEGRO, CON DETALLE METÁLICO ESPECIAL PARA MARCAJE EN LÁSER. INCLUYE CIERRE ELÁSTICO Y MARCAPÁGINAS DE TELA. INTERIOR CON 80 HOJAS DE DISPOSICIÓN A UNA RAYA. CON LOGOTIPO RPET. 
3. BOLÍGRAFO EN RPET DE ACABADO NEGRO MATE, DE MECANISMO GIRATORIO Y TINTA AZUL. CON CLIP Y PUNTERA EN PULIDO METAL. 
4. SOMBRILLA PEQUEÑA, CON FORRO DE CERRADO, MANGO DE GOMA PERSONALIZADA, VER ANEXO. 
SET PRESENTADO EN ESTUCHE INDIVIDUAL DE ACABADO MATE, CON TROQUELADO INTERIOR PARA CADA UNO DE LOS ELEMENTOS DEL SET. 
BIDÓN TÉRMICO ACERO INOX RECICLADO, 500 ML. BLOC POLIÉSTER 300D RPET, PORTADA RÍGIDA, 80 HOJAS. BOLÍGRAFO POLIÉSTER 300D RPET 30 X 8.2 X 27.2 CM | 1220 GR. SOMBRILLA PEQUEÑA CON MANGO DE GOMA. CON LOGOS GRABADOS EN CADA PIEZA. DEBE DE SER TAL COMO LA FOTO QUE SE MUESTRA. 
EL COLOR DEL KIT DEBE SER NEGRO. 
DEBEN SER TAL COMO ESTÁ EN LA FOTO DE MUESTRA. 
</t>
    </r>
  </si>
  <si>
    <t>UND</t>
  </si>
  <si>
    <t>150</t>
  </si>
  <si>
    <t>SUBTOTAL</t>
  </si>
  <si>
    <t>TOTAL ITBIS</t>
  </si>
  <si>
    <t>VALOR DE LA OFERTA EN LETRAS 
(DEBE CONTENER LOS IMPUESTOS INCLUIDOS)</t>
  </si>
  <si>
    <t>VALOR DE LA OFERTA EN 
NÚMEROS EN RD$</t>
  </si>
  <si>
    <t>Nombre del representante legal y fecha</t>
  </si>
  <si>
    <t>Firma y Sello</t>
  </si>
  <si>
    <t>VALVULA FLUXOMETRO PARA INODOROS SEMI AUTOMATICO: MATERIAL DE CONSTRUCCIÓN DE LATÓN DURADERO; RESISTENCIA A LA CLORAMINA EN TODOS LOS COMPONENTES DE GOMA EXPUESTOS A LAS VÍAS FLUVIALES. DIMENSIONES 33,3 X 23,8 X 11,1 CENTIMETROS. ACABADO EXTERIOR EN CROMO</t>
  </si>
  <si>
    <t>7</t>
  </si>
  <si>
    <t>Unidades</t>
  </si>
  <si>
    <t>VALVULA FLUXOMETRO PARA ORINAL 1.0 GPF: MATERIAL DE CONSTRUCCIÓN DE LATÓN. DIMENSIONES 27,9 X 25,4 X 15,2 CENTIMETROS. TIPO DE CONEXIÓN DE ENTRADA A BRIDA. DIAFRAGMA DE DOBLE SELLO CON UN BYPASS FILTRADO RESISTENTE A LOS ZUECOS. ACABADO EXTERIOR EN CROMO</t>
  </si>
  <si>
    <t>MEZCLADORA PARA FREGADERO: ACABADO CROMADO. DIMENSIONES 8 PULGADAS. DE FREGADERO. DE METAL</t>
  </si>
  <si>
    <t>4</t>
  </si>
  <si>
    <t>MEZCLADORA PARA FREGADERO: CENTROS DE 4″. CARTUCHO SIN ARANDELA. DOS MANIJAS. VÁLVULA: SIN ARANDELA</t>
  </si>
  <si>
    <t>5</t>
  </si>
  <si>
    <t>SILICON 10 ONZAS BLANCO</t>
  </si>
  <si>
    <t>10</t>
  </si>
  <si>
    <t>SELLADOR URETANO CLEAR 10 OZ. ELASTOMERICO</t>
  </si>
  <si>
    <t>CEMENTO BLANCO 5 LBS</t>
  </si>
  <si>
    <t>15</t>
  </si>
  <si>
    <t>DESTUPIDOR PARA INODORO 12 CM</t>
  </si>
  <si>
    <t>TEFLON 3/4" X 0.2 MM X 10 M</t>
  </si>
  <si>
    <t>20</t>
  </si>
  <si>
    <t>SEGUETA BIMETÁLICA 1/2"X12" 18D ROJA</t>
  </si>
  <si>
    <t>CODO DE DRENAJE PVC 2" X 90° BLANCO/GRIS</t>
  </si>
  <si>
    <t>COUPLING PVC 2”</t>
  </si>
  <si>
    <t>CODO DE PRESIÓN PVC 1.1/2" X 90º</t>
  </si>
  <si>
    <t>COUPLING PVC 1.1/2"</t>
  </si>
  <si>
    <t>TEE DE PRESIÓN PVC 2"</t>
  </si>
  <si>
    <t>TEE DE PRESIÓN PVC 1.1/2"</t>
  </si>
  <si>
    <t>TEE DE PRESIÓN PVC 3/4"</t>
  </si>
  <si>
    <t>CODO DE PRESIÓN PVC 3/4" X 90º</t>
  </si>
  <si>
    <t>COUPLING PVC 1"</t>
  </si>
  <si>
    <t>LLAVE CHORRO CORTA 1/2 X 3/4 DOUBLE</t>
  </si>
  <si>
    <t>REDUCCIÓN BUSHING INOXIDABLE 1 A ¾”</t>
  </si>
  <si>
    <t>REDUCCION BUSHING A. INOXIDABLE 3/4 A ½”</t>
  </si>
  <si>
    <t>ADAPTADOR MACHO PVC 1"</t>
  </si>
  <si>
    <t>30</t>
  </si>
  <si>
    <t>ADAPTADOR MACHO PVC 1-1/2"</t>
  </si>
  <si>
    <t>TORNILLOS PARA TANQUE DE INODORO INOXIDABLE</t>
  </si>
  <si>
    <t>BALANCIN PARA INODORO PUSH BOTON</t>
  </si>
  <si>
    <t>JUNTA DE GOMA PARA INODOROS NORMAL 3.3/16" X 2.1/4" X 3/8"</t>
  </si>
  <si>
    <t>VALVULA ENTRADA 1/2" PARA INODORO</t>
  </si>
  <si>
    <t>MANGUERA FLEXIBLE PARA INODORO 3/8 X 7/8 X 20"</t>
  </si>
  <si>
    <t>MEZCLADORA PARA LAVAMANOS: MONOMANDO. NÚMERO DE HOYOS: 1 HOYO. TIPO DE SISTEMA: LAVAMANOS. MATERIAL: METAL. ACABADO: CROMO</t>
  </si>
  <si>
    <t>2</t>
  </si>
  <si>
    <t>LLAVE DE CHORRO CORTA 1/2" X 3/4" DOUBLE</t>
  </si>
  <si>
    <t>23</t>
  </si>
  <si>
    <t>SIFÓN FLEXIBLE PARA LAVAMANOS</t>
  </si>
  <si>
    <t>25</t>
  </si>
  <si>
    <t>TAPA PARA INODORO CAIDA LENTA BLANCA</t>
  </si>
  <si>
    <t>14</t>
  </si>
  <si>
    <t>CEMENTO PVC 8 OZ. AZUL</t>
  </si>
  <si>
    <t>3</t>
  </si>
  <si>
    <t>ALAMBRE DE GOMA 14-4. NO APLICA GARANTÍA.</t>
  </si>
  <si>
    <t>PIES</t>
  </si>
  <si>
    <t>ALAMBRE DE GOMA 10-2.  NO APLICA GARANTÍA.</t>
  </si>
  <si>
    <t>ALAMBRE DE GOMA 12-2. NO APLICA GARANTÍA.</t>
  </si>
  <si>
    <t>BOMBA DE DRENAJE 220V/1PH/50-60HZ, 75 WATTS, 0.5 AMPERES, LEVANTE MÁXIMO 17 FT./5.2 MT, INTERRUPTOR AUTOMÁTICO DE ACCIÓN RÁPIDA, TANQUE DE MEDIO GALÓN ANTICORROSIVO Y DE ALTO IMPACTO, VÁLVULA DE RETENCIÓN CON PÚAS REMOVIBLES DE 3/8, 3
ORIFICIOS DE DRENAJE DE ENTRADA, TÉRMICAMENTE PROTEGIDA</t>
  </si>
  <si>
    <t>MOTOR VENTILADOR PARA CONDENSADOR DE 1/2HP, 220V,1075 RPM. NO APLICA GARANTÍA.</t>
  </si>
  <si>
    <t>MOTOR VENTILADOR PARA CONDENSADOR DE 1/3 HP, 220V,1075 RPM. NO APLICA GARANTÍA.</t>
  </si>
  <si>
    <t>MOTOR VENTILADOR PARA CONDENSADOR DE 1/4 HP, 220V, 1075
RPM. NO APLICA GARANTÍA.</t>
  </si>
  <si>
    <t>MOTOR VENTILADOR PARA CONDENSADOR DE 1/6 HP, 220V, 1075
RPM. NO APLICA GARANTÍA.</t>
  </si>
  <si>
    <t>VARILLA DE PLATA PARA SOLDAR AL 5%, NO APLICA GARANTÍA.</t>
  </si>
  <si>
    <t>LIBRAS</t>
  </si>
  <si>
    <t>CINTA DUCTEY PARA DUCTOS PLATEADA (ROLLO DE 3" X 50 YARDAS). NO
APLICA GARANTÍA</t>
  </si>
  <si>
    <t>CINTA DUCTEY PARA DUCTOS DE HILO (ROLLO DE 3" X 50 YARDAS). NO
APLICA GARANTÍA</t>
  </si>
  <si>
    <t>TERMINALES AMARILLO TIPO HEMBRA, NO APLICA GARANTÍA</t>
  </si>
  <si>
    <t>CILINDRO DE MAP-GAS. NO APLICA GARANTÍA</t>
  </si>
  <si>
    <t>COMPRESOR DE 18,000 BTU, ROTATIVO, TIPO  SCROLL,  208-
230V,R410-A,MONOFÁSICO, GARANTÍA POR DESPERFECTO DE FÁBRICA.</t>
  </si>
  <si>
    <t>COMPRESOR DE 12,000 BTU, ROTATIVO, TIPO SCROLL, 208-230V,
R410, MONOFÁSICO, GARANTÍA POR DESPERFECTO DE FABRICA</t>
  </si>
  <si>
    <t>COMPRESOR DE 36,000 BTU, ALTERNATIVO,  208-230V,R22- A, MONOFÁSICO, GARANTÍA POR DESPERFECTO DE FÁBRICA.</t>
  </si>
  <si>
    <t>COMPRESOR DE 36,000 BTU, ROTATIVO, TIPO  SCROLL,  208-
230V,R410-A, MONOFÁSICO, GARANTÍA POR DESPERFECTO DE FÁBRICA.</t>
  </si>
  <si>
    <t>COMPRESOR DE 60,000 BTU, ROTATIVO, TIPO SCROLL, 208-230V,
R410, MONOFÁSICO, GARANTÍA POR DESPERFECTO DE FABRICA</t>
  </si>
  <si>
    <t>KIT DE INSTALACIÓN DE   A/A 3/8 X 1/4, NO APLICA GARANTÍA.</t>
  </si>
  <si>
    <t>KIT DE INSTALACIÓN DE A/A 1/2 X 1/4, NO APLICA GARANTÍA.</t>
  </si>
  <si>
    <t>KIT DE  INSTALACIÓN DE A/A 5/8 X 3/8, NO APLICA GARANTÍA.</t>
  </si>
  <si>
    <t>CONTACTOR DE 40 AMP A 24 V MONOFÁSICO, NO APLICA GARANTÍA.</t>
  </si>
  <si>
    <t>FILTRO DE LÍNEA SOLDABLE 163S, NO APLICA GARANTÍA.</t>
  </si>
  <si>
    <t>SPRAY FOAM DE POLIURETANO PARA INSULACION 12 ONZ
(NORTEAMERICANO). NO APLICA GARANTÍA</t>
  </si>
  <si>
    <t>CODO DE COBRE DE 7/8</t>
  </si>
  <si>
    <t>CODO DE COBRE DE 5/8</t>
  </si>
  <si>
    <t>CODO DE COBRE DE 3/4</t>
  </si>
  <si>
    <t>TERMOSTATO AMBIENTAL, NO PROGRAMABLE  (ANÁLOGO), ESTILO CLÁSICO, DIMENSIONES 2.88 PULGADAS DE ANCHO X 4.75 PULGADAS  DE ALTO, SIN MERCURIO, SOLAMENTE ENFRIAMIENTO, RANGOS DE TEMPERATURA 50° A 90° F (10° A 32°C), COLOR BLANCO, AJUSTE DEL
SISTEMA: OFF Y COOL, AJUSTES DEL VENTILADOR : AUTO Y ON,  NO APLICA GARANTÍA</t>
  </si>
  <si>
    <t>TIEWRAP (PRESILLA PLÁSTICA) NEGRA 12 PULG X , NO APLICA GARANTÍA</t>
  </si>
  <si>
    <t>TUBERÍA FLEXIBLE DE COBRE DE 1/4", FABRICACIÓN NORTEAMERICANA.
NO APLICA GARANTÍA</t>
  </si>
  <si>
    <t>TUBERÍA FLEXIBLE DE COBRE DE 3/8", FABRICACIÓN NORTEAMERICANA.
NO APLICA GARANTÍA</t>
  </si>
  <si>
    <t>TUBERÍA FLEXIBLE DE COBRE DE 1/2", FABRICACIÓN NORTEAMERICANA.
NO APLICA GARANTÍA</t>
  </si>
  <si>
    <t>TUBERÍA FLEXIBLE DE COBRE DE 5/8", FABRICACIÓN NORTEAMERICANA.
NO APLICA GARANTÍA</t>
  </si>
  <si>
    <t>TUBERÍA FLEXIBLE DE COBRE DE 3/4", FABRICACIÓN NORTEAMERICANA.
NO APLICA GARANTÍA</t>
  </si>
  <si>
    <t>TUBERÍA FLEXIBLE DE COBRE DE 7/8", FABRICACIÓN NORTEAMERICANA. NO APLICA GARANTÍA.</t>
  </si>
  <si>
    <t>TARJETA UNIVERSAL CON CONTROL REMOTO PARA CONSOLA CON DISPLAY.
NO APLICA GARANTÍA</t>
  </si>
  <si>
    <t>LIMPIADOR DE COMPONENTES Y CONTACTOS ELECTRÓNICOS SENSIBLES,
PRESENTACIÓN EN AEROSOL DE 11 ONZAS, TIEMPO DE SECADO RÁPIDO, NO DEJA RESIDUOS. NO APLICA GARANTÍA.</t>
  </si>
  <si>
    <t>CAPACITOR DE 2 MDF VOLTAJE ENTRE 370-450 VAC, 50/60HZ, NO APLICA GARANTÍA</t>
  </si>
  <si>
    <t>CAPACITOR DE 3 MDF VOLTAJE ENTRE 370-450 VAC, 50/60HZ, NO APLICA GARANTÍA</t>
  </si>
  <si>
    <t>CAPACITOR DE 10 MDF VOLTAJE ENTRE 370-450 VAC, 50/60HZ, NO
APLICA GARANTÍA</t>
  </si>
  <si>
    <t>CAPACITOR DE 2. 5 MDF VOLTAJE ENTRE 370-450 VAC, 50/60HZ, NO
APLICA GARANTÍA</t>
  </si>
  <si>
    <t>CAJA DE BREAKER REFORZADA, DE 2  A 4 CIRCUITOS, 70 AMP, 240 V,
CON BARRA DE CONEXIÓN PARA NEUTRO, NO APLICA GARANTÍA</t>
  </si>
  <si>
    <t>TANQUE DE REFRIGERANTE R410A, 25 LIBRAS,  FABRICACIÓN
NORTEAMERICANA, NO APLICA GARANTÍA.</t>
  </si>
  <si>
    <t>TANQUE DE REFRIGERANTE R22, 30LIBRAS,  FABRICACIÓN
NORTEAMERICANA, NO APLICA GARANTÍA.</t>
  </si>
  <si>
    <t>MANGUERA DE DRENAJE FLEXIBLE DE 3/8".  NO APLICA GARANTÍA.</t>
  </si>
  <si>
    <t>MANGUERA DE DRENAJE FLEXIBLE DE 5/8".  NO APLICA GARANTÍA.</t>
  </si>
  <si>
    <t>ARANDELAS PLANAS GALVANIZADAS 5/16 " (PARA BARRAS ROSCADAS),
NO APLICA GARANTÍA.</t>
  </si>
  <si>
    <t>ALAMBRE DE TELÉFONO DE 4 HILOS</t>
  </si>
  <si>
    <t>TUERCAS HEXAGONALES GALVANIZADAS 5/16 (PARA BARRA ROSCADA),
NO APLICA GARANTÍA.</t>
  </si>
  <si>
    <t>FILTRO SECADOR 5 G</t>
  </si>
  <si>
    <t>MOTOR COMPRESOR DE 1/12HP 110 V, R134 A, 60 HZ</t>
  </si>
  <si>
    <t>OVERLOAD  1/4 PTC</t>
  </si>
  <si>
    <t>REJILLA PLASTICA DE RETORNO, COLOR BLANCO, CUADRICULADA, 2 PIE X 4 PIES</t>
  </si>
  <si>
    <t>FIBRA VEGETAL</t>
  </si>
  <si>
    <t>FILTRO SECADOR 10 G</t>
  </si>
  <si>
    <t>RELAY 1/12-1/2 HP 115V PTC MARRON , NO APLICA GARANTÍA.</t>
  </si>
  <si>
    <t>Descripción artículo</t>
  </si>
  <si>
    <t>UD</t>
  </si>
  <si>
    <t>Cantidad Solicitada</t>
  </si>
  <si>
    <t>Alambre de goma 14-4. No aplica garantia.</t>
  </si>
  <si>
    <t>Pies</t>
  </si>
  <si>
    <t>Alambre de goma 10-2 .  No aplica garantia.</t>
  </si>
  <si>
    <t>Alambre de goma 12-2 . No aplica garantia.</t>
  </si>
  <si>
    <t>Plafond  de fibra mineral 2x2 , grosor 15,8 mm aprox(acustico)</t>
  </si>
  <si>
    <t>Und</t>
  </si>
  <si>
    <t>Plafond  de fibra mineral 2x4 , grosor 15,8 mm aprox (acustico)</t>
  </si>
  <si>
    <t>Bomba de drenaje 220v/1PH/50-60HZ, 75 Watts, 0.5 amperes,levante maximo 17 ft./5.2 mt, interruptor automatico de accion rapida, tanque de medio galon anticorrosivo y de alto impacto, valvula de retencion con puas removibles de 3/8, 3 orificios de drenaje de entrada, termicamente protegida</t>
  </si>
  <si>
    <t>Discos de corte para metal de 4 1/2" para pulidora</t>
  </si>
  <si>
    <t>Discos de pulir de 4 1/2"  para pulidora</t>
  </si>
  <si>
    <t>Hoja para segueta color roja 12"</t>
  </si>
  <si>
    <t>Motor ventilador para condensador de 1/2Hp, 220v,1075 RPM. No aplica garantia.</t>
  </si>
  <si>
    <t>Motor ventilador para condensador de 1/3 Hp, 220v,1075 RPM. No aplica garantia.</t>
  </si>
  <si>
    <t>Motor ventilador para condensador de 1/4 Hp, 220v, 1075 RPM. No aplica garantia.</t>
  </si>
  <si>
    <t>Motor ventilador para condensador de 1/6 Hp, 220v, 1075 RPM. No aplica garantia.</t>
  </si>
  <si>
    <t>Varilla de plata para soldar al 5%, No aplica garantía.</t>
  </si>
  <si>
    <t>Libras</t>
  </si>
  <si>
    <t>Cinta Ductey para ductos plateada (rollo de 3" x 50 yardas). No aplica garantia</t>
  </si>
  <si>
    <t>Terminales amarillo tipo hembra, no aplica garantia</t>
  </si>
  <si>
    <t>Cilindro de Map-Gas. 16 onzas No aplica garantia</t>
  </si>
  <si>
    <t>Compresor de 36,000 Btu, rotativo,tipo  scroll,  208-230v,R410- A,Monofásico, garantía por desperfecto de fábrica.</t>
  </si>
  <si>
    <t>Compresor de 60,000 Btu, Rotativo, tipo scroll, 208-230v, R410, Monofásico, garantia por desperfecto de fabrica</t>
  </si>
  <si>
    <t>KIT de Instalacion de   A/A 3/8 X 1/4, No aplica garantia.</t>
  </si>
  <si>
    <t>KIT de instalacion de A/A 1/2 X 1/4, No aplica garantia.</t>
  </si>
  <si>
    <t>KIT de  instalacion de A/A 5/8 X 3/8, No aplica garantia.</t>
  </si>
  <si>
    <t>Contactor de 40 Amp a 24 V monofasico, no aplica garantia.</t>
  </si>
  <si>
    <t>Control remoto universal para acondicionador de aire</t>
  </si>
  <si>
    <t>Filtro de linea soldable 163S, No aplica garantía.</t>
  </si>
  <si>
    <t>Spray foam de poliuretano para insulacion 12 Onz (norteamericano). No aplica garantia</t>
  </si>
  <si>
    <t>Protector para termostato ambiental clear con llave (de 1 a 2 termostatos). No aplica garantia</t>
  </si>
  <si>
    <t>Termostato ambiental, no programable ( pantalla digital) color blanco , dimensiones 120mm x 74mmx 28mm,, rangos de
temperatura 50° a 90° F (10° A 32°C), color blanco, fuente de alimentacion AC/Dc. No aplica garantia.</t>
  </si>
  <si>
    <t>Termostato ambiental, no programable (análogo), estilo clásico, dimensiones 2.88 pulgadas de ancho x 4.75 pulgadas de alto, sin mercurio, solamente enfriamiento, rangos de temperatura 50° a 90° F (10° A 32°C), color blanco, ajuste del sistema: off y Cool, ajustes del ventilador : Auto y On, no aplica garantía</t>
  </si>
  <si>
    <t>Tiewrap (presilla plástica) negra 15 pulg, no aplica garantia</t>
  </si>
  <si>
    <t>Tuberia flexible de cobre de 1/4", fabricacion norteamericana. No aplica garantia</t>
  </si>
  <si>
    <t>Tuberia flexible de cobre de 3/8", fabricacion norteamericana. No aplica garantia</t>
  </si>
  <si>
    <t>Tuberia flexible de cobre de 1/2", fabricacion norteamericana. No aplica garantia</t>
  </si>
  <si>
    <t>Tuberia flexible de cobre de 5/8", fabricacion norteamericana. No aplica garantia</t>
  </si>
  <si>
    <t>Tuberia flexible de cobre de 3/4", fabricacion norteamericana. No aplica garantia</t>
  </si>
  <si>
    <t>Tuberia flexible de cobre de 7/8", fabricacion norteamericana.
No aplica garantia.</t>
  </si>
  <si>
    <t>Tarjerta universal con control remoto para consola con display. No aplica garantia</t>
  </si>
  <si>
    <t>Limpiador de componentes y contactos electrónicos sensibles, presentacion en aerosol de 11 onzas, Tiempo de secado rapido, No deja residuos. No aplica garantia.</t>
  </si>
  <si>
    <t>Capacitor de 60+5 Mdf voltaje entre 370-450 Vac, 50/60Hz, no aplica garantia</t>
  </si>
  <si>
    <t>Capacitor de 10 Mdf voltaje entre 370-450 Vac, 50/60Hz, no aplica garantia</t>
  </si>
  <si>
    <t>Caja de breaker reforzada, de 2  a 4 circuitos, 70 amp, 240 v, con barra de conexión para neutro, no aplica garantía</t>
  </si>
  <si>
    <t>Tanque de refrigerante R410a, 25 libras,  fabricación norteamericana o europea, no aplica garantía.</t>
  </si>
  <si>
    <t>Tanque de refrigerante R22, 30libras,  fabricación norteamericana o europea, no aplica garantía.</t>
  </si>
  <si>
    <t>Manguera de drenaje flexible de 3/8".  No aplica garantia.</t>
  </si>
  <si>
    <t>Manguera de drenaje flexible de 5/16".  No aplica garantia.</t>
  </si>
  <si>
    <t>Manguera de drenaje flexible de 5/8".  No aplica garantia.</t>
  </si>
  <si>
    <t>Arandelas planas galvanizadas 5/16 (para barras roscadas), No aplica garantía.</t>
  </si>
  <si>
    <t>Royo de soldadura con nucleo de resina para electronica, estaño  60% de estaño-40 % plomo, 1 mm de diametro, 76
metros. No aplica garantia</t>
  </si>
  <si>
    <t>Metro</t>
  </si>
  <si>
    <t>Tuercas hexagonales galvanizadas 5/16 (para barra roscada), No aplica garantía.</t>
  </si>
  <si>
    <t>Electrodos universal 3/32" x 14" , E60-13. No aplica garantia</t>
  </si>
  <si>
    <t>Libra</t>
  </si>
  <si>
    <t>RELAY 1/12-1/2 HP 115V PTC MARRON , no aplica garantia.</t>
  </si>
  <si>
    <r>
      <rPr>
        <sz val="11"/>
        <rFont val="Calibri Light"/>
        <family val="1"/>
      </rPr>
      <t>ÍTEMS</t>
    </r>
  </si>
  <si>
    <r>
      <rPr>
        <sz val="11"/>
        <rFont val="Calibri Light"/>
        <family val="1"/>
      </rPr>
      <t>CANT.</t>
    </r>
  </si>
  <si>
    <r>
      <rPr>
        <sz val="11"/>
        <rFont val="Calibri Light"/>
        <family val="1"/>
      </rPr>
      <t>UNIDAD</t>
    </r>
  </si>
  <si>
    <r>
      <rPr>
        <sz val="11"/>
        <rFont val="Calibri Light"/>
        <family val="1"/>
      </rPr>
      <t>DESCRIPCIÓN</t>
    </r>
  </si>
  <si>
    <r>
      <rPr>
        <sz val="11"/>
        <rFont val="Calibri Light"/>
        <family val="1"/>
      </rPr>
      <t>UD</t>
    </r>
  </si>
  <si>
    <t>Tubo PVC 2 pulgadas
* SDR-26
* Semi-Presión</t>
  </si>
  <si>
    <r>
      <rPr>
        <sz val="11"/>
        <rFont val="Calibri Light"/>
        <family val="1"/>
      </rPr>
      <t xml:space="preserve">Tornillos </t>
    </r>
    <r>
      <rPr>
        <sz val="11"/>
        <rFont val="Times New Roman"/>
        <family val="1"/>
      </rPr>
      <t xml:space="preserve"> 
* </t>
    </r>
    <r>
      <rPr>
        <sz val="11"/>
        <rFont val="Calibri Light"/>
        <family val="1"/>
      </rPr>
      <t xml:space="preserve">Tirafondos
</t>
    </r>
    <r>
      <rPr>
        <sz val="11"/>
        <rFont val="Times New Roman"/>
        <family val="1"/>
      </rPr>
      <t xml:space="preserve">* </t>
    </r>
    <r>
      <rPr>
        <sz val="11"/>
        <rFont val="Calibri Light"/>
        <family val="1"/>
      </rPr>
      <t>½" pulgada</t>
    </r>
  </si>
  <si>
    <r>
      <rPr>
        <sz val="11"/>
        <rFont val="Calibri Light"/>
        <family val="1"/>
      </rPr>
      <t xml:space="preserve">Tie Wrap
</t>
    </r>
    <r>
      <rPr>
        <sz val="11"/>
        <rFont val="Times New Roman"/>
        <family val="1"/>
      </rPr>
      <t xml:space="preserve">*     </t>
    </r>
    <r>
      <rPr>
        <sz val="11"/>
        <rFont val="Calibri Light"/>
        <family val="1"/>
      </rPr>
      <t xml:space="preserve">Color Negro
</t>
    </r>
    <r>
      <rPr>
        <sz val="11"/>
        <rFont val="Times New Roman"/>
        <family val="1"/>
      </rPr>
      <t xml:space="preserve">*     </t>
    </r>
    <r>
      <rPr>
        <sz val="11"/>
        <rFont val="Calibri Light"/>
        <family val="1"/>
      </rPr>
      <t>12" pulgadas a 14" pulgadas</t>
    </r>
  </si>
  <si>
    <r>
      <rPr>
        <sz val="11"/>
        <rFont val="Calibri Light"/>
        <family val="1"/>
      </rPr>
      <t>Terminales Conduflex 2 pulgadas</t>
    </r>
  </si>
  <si>
    <r>
      <rPr>
        <sz val="11"/>
        <rFont val="Calibri Light"/>
        <family val="1"/>
      </rPr>
      <t>Terminales Conduflex 1 1/2 pulgadas</t>
    </r>
  </si>
  <si>
    <r>
      <rPr>
        <sz val="11"/>
        <rFont val="Calibri Light"/>
        <family val="1"/>
      </rPr>
      <t>Terminales Conduflex 1 pulgadas</t>
    </r>
  </si>
  <si>
    <r>
      <rPr>
        <sz val="11"/>
        <rFont val="Calibri Light"/>
        <family val="1"/>
      </rPr>
      <t>Terminales Conduflex 3/4 pulgadas</t>
    </r>
  </si>
  <si>
    <r>
      <rPr>
        <sz val="11"/>
        <rFont val="Calibri Light"/>
        <family val="1"/>
      </rPr>
      <t>Terminales Conduflex 1/2 pulgadas</t>
    </r>
  </si>
  <si>
    <r>
      <rPr>
        <sz val="11"/>
        <rFont val="Calibri Light"/>
        <family val="1"/>
      </rPr>
      <t>Tarugos Verdes</t>
    </r>
  </si>
  <si>
    <r>
      <rPr>
        <sz val="11"/>
        <rFont val="Calibri Light"/>
        <family val="1"/>
      </rPr>
      <t>Tarugos Azules</t>
    </r>
  </si>
  <si>
    <r>
      <rPr>
        <sz val="11"/>
        <rFont val="Calibri Light"/>
        <family val="1"/>
      </rPr>
      <t>Rollos</t>
    </r>
  </si>
  <si>
    <r>
      <rPr>
        <sz val="11"/>
        <rFont val="Calibri Light"/>
        <family val="1"/>
      </rPr>
      <t xml:space="preserve">Tape:
</t>
    </r>
    <r>
      <rPr>
        <sz val="11"/>
        <rFont val="Times New Roman"/>
        <family val="1"/>
      </rPr>
      <t xml:space="preserve">*     </t>
    </r>
    <r>
      <rPr>
        <sz val="11"/>
        <rFont val="Calibri Light"/>
        <family val="1"/>
      </rPr>
      <t xml:space="preserve">Negro
</t>
    </r>
    <r>
      <rPr>
        <sz val="11"/>
        <rFont val="Times New Roman"/>
        <family val="1"/>
      </rPr>
      <t xml:space="preserve">*     </t>
    </r>
    <r>
      <rPr>
        <sz val="11"/>
        <rFont val="Calibri Light"/>
        <family val="1"/>
      </rPr>
      <t xml:space="preserve">19 mm x 82 pies
</t>
    </r>
    <r>
      <rPr>
        <sz val="11"/>
        <rFont val="Symbol"/>
        <family val="5"/>
      </rPr>
      <t>*</t>
    </r>
    <r>
      <rPr>
        <sz val="11"/>
        <rFont val="Times New Roman"/>
        <family val="1"/>
      </rPr>
      <t xml:space="preserve">     </t>
    </r>
    <r>
      <rPr>
        <sz val="11"/>
        <rFont val="Calibri Light"/>
        <family val="1"/>
      </rPr>
      <t xml:space="preserve">Vinil
</t>
    </r>
    <r>
      <rPr>
        <sz val="11"/>
        <rFont val="Times New Roman"/>
        <family val="1"/>
      </rPr>
      <t xml:space="preserve">*     </t>
    </r>
    <r>
      <rPr>
        <sz val="11"/>
        <rFont val="Calibri Light"/>
        <family val="1"/>
      </rPr>
      <t>Electrico</t>
    </r>
  </si>
  <si>
    <r>
      <rPr>
        <sz val="11"/>
        <rFont val="Calibri Light"/>
        <family val="1"/>
      </rPr>
      <t>Rollo Conduflex 100 pies 1 1/2 pulgadas</t>
    </r>
  </si>
  <si>
    <r>
      <rPr>
        <sz val="11"/>
        <rFont val="Calibri Light"/>
        <family val="1"/>
      </rPr>
      <t>Rollo Conduflex 100 pies 1 pulgadas</t>
    </r>
  </si>
  <si>
    <r>
      <rPr>
        <sz val="11"/>
        <rFont val="Calibri Light"/>
        <family val="1"/>
      </rPr>
      <t>Rollo Conduflex 100 pies 3/4 pulgadas</t>
    </r>
  </si>
  <si>
    <r>
      <rPr>
        <sz val="11"/>
        <rFont val="Calibri Light"/>
        <family val="1"/>
      </rPr>
      <t>Rollo Conduflex 100 pies 1/4 pulgadas</t>
    </r>
  </si>
  <si>
    <r>
      <rPr>
        <sz val="11"/>
        <rFont val="Calibri Light"/>
        <family val="1"/>
      </rPr>
      <t xml:space="preserve">Registro
</t>
    </r>
    <r>
      <rPr>
        <sz val="11"/>
        <rFont val="Times New Roman"/>
        <family val="1"/>
      </rPr>
      <t xml:space="preserve">*     </t>
    </r>
    <r>
      <rPr>
        <sz val="11"/>
        <rFont val="Calibri Light"/>
        <family val="1"/>
      </rPr>
      <t>Material: Plástico
*</t>
    </r>
    <r>
      <rPr>
        <sz val="11"/>
        <rFont val="Times New Roman"/>
        <family val="1"/>
      </rPr>
      <t xml:space="preserve">     </t>
    </r>
    <r>
      <rPr>
        <sz val="11"/>
        <rFont val="Calibri Light"/>
        <family val="1"/>
      </rPr>
      <t xml:space="preserve">Tamaño: 4x4 pulgadas
</t>
    </r>
    <r>
      <rPr>
        <sz val="11"/>
        <rFont val="Times New Roman"/>
        <family val="1"/>
      </rPr>
      <t xml:space="preserve">*     </t>
    </r>
    <r>
      <rPr>
        <sz val="11"/>
        <rFont val="Calibri Light"/>
        <family val="1"/>
      </rPr>
      <t>Color: blanco</t>
    </r>
  </si>
  <si>
    <r>
      <rPr>
        <sz val="11"/>
        <rFont val="Calibri Light"/>
        <family val="1"/>
      </rPr>
      <t xml:space="preserve">Registro
</t>
    </r>
    <r>
      <rPr>
        <sz val="11"/>
        <rFont val="Times New Roman"/>
        <family val="1"/>
      </rPr>
      <t xml:space="preserve">*     </t>
    </r>
    <r>
      <rPr>
        <sz val="11"/>
        <rFont val="Calibri Light"/>
        <family val="1"/>
      </rPr>
      <t xml:space="preserve">Material: Plástico
</t>
    </r>
    <r>
      <rPr>
        <sz val="11"/>
        <rFont val="Symbol"/>
        <family val="5"/>
      </rPr>
      <t>*</t>
    </r>
    <r>
      <rPr>
        <sz val="11"/>
        <rFont val="Times New Roman"/>
        <family val="1"/>
      </rPr>
      <t xml:space="preserve">     </t>
    </r>
    <r>
      <rPr>
        <sz val="11"/>
        <rFont val="Calibri Light"/>
        <family val="1"/>
      </rPr>
      <t xml:space="preserve">Tamaño: 6x6 pulgadas
</t>
    </r>
    <r>
      <rPr>
        <sz val="11"/>
        <rFont val="Times New Roman"/>
        <family val="1"/>
      </rPr>
      <t xml:space="preserve">*     </t>
    </r>
    <r>
      <rPr>
        <sz val="11"/>
        <rFont val="Calibri Light"/>
        <family val="1"/>
      </rPr>
      <t>Color: Blanco</t>
    </r>
  </si>
  <si>
    <r>
      <rPr>
        <sz val="11"/>
        <rFont val="Calibri Light"/>
        <family val="1"/>
      </rPr>
      <t>Registro
*</t>
    </r>
    <r>
      <rPr>
        <sz val="11"/>
        <rFont val="Times New Roman"/>
        <family val="1"/>
      </rPr>
      <t xml:space="preserve">    </t>
    </r>
    <r>
      <rPr>
        <sz val="11"/>
        <rFont val="Calibri Light"/>
        <family val="1"/>
      </rPr>
      <t>Material: Metal</t>
    </r>
    <r>
      <rPr>
        <sz val="11"/>
        <rFont val="Calibri"/>
        <family val="1"/>
      </rPr>
      <t xml:space="preserve">
*     Tamaño: 8x8 pulgadas
*     Color: Gris</t>
    </r>
  </si>
  <si>
    <r>
      <rPr>
        <sz val="11"/>
        <rFont val="Calibri Light"/>
        <family val="1"/>
      </rPr>
      <t xml:space="preserve">Registro
</t>
    </r>
    <r>
      <rPr>
        <sz val="11"/>
        <rFont val="Times New Roman"/>
        <family val="1"/>
      </rPr>
      <t xml:space="preserve">*     </t>
    </r>
    <r>
      <rPr>
        <sz val="11"/>
        <rFont val="Calibri Light"/>
        <family val="1"/>
      </rPr>
      <t>Material: Metal
*</t>
    </r>
    <r>
      <rPr>
        <sz val="11"/>
        <rFont val="Times New Roman"/>
        <family val="1"/>
      </rPr>
      <t xml:space="preserve">     </t>
    </r>
    <r>
      <rPr>
        <sz val="11"/>
        <rFont val="Calibri Light"/>
        <family val="1"/>
      </rPr>
      <t>Tamaño: 16x16 pulgadas
*</t>
    </r>
    <r>
      <rPr>
        <sz val="11"/>
        <rFont val="Times New Roman"/>
        <family val="1"/>
      </rPr>
      <t xml:space="preserve">     </t>
    </r>
    <r>
      <rPr>
        <sz val="11"/>
        <rFont val="Calibri Light"/>
        <family val="1"/>
      </rPr>
      <t>Color: Gris</t>
    </r>
  </si>
  <si>
    <r>
      <rPr>
        <sz val="11"/>
        <rFont val="Calibri Light"/>
        <family val="1"/>
      </rPr>
      <t xml:space="preserve">Perfil Cuadrado
</t>
    </r>
    <r>
      <rPr>
        <sz val="11"/>
        <rFont val="Symbol"/>
        <family val="5"/>
      </rPr>
      <t>*</t>
    </r>
    <r>
      <rPr>
        <sz val="11"/>
        <rFont val="Times New Roman"/>
        <family val="1"/>
      </rPr>
      <t xml:space="preserve">    </t>
    </r>
    <r>
      <rPr>
        <sz val="11"/>
        <rFont val="Calibri Light"/>
        <family val="1"/>
      </rPr>
      <t>Material: Aluminio
*</t>
    </r>
    <r>
      <rPr>
        <sz val="11"/>
        <rFont val="Times New Roman"/>
        <family val="1"/>
      </rPr>
      <t xml:space="preserve">     </t>
    </r>
    <r>
      <rPr>
        <sz val="11"/>
        <rFont val="Calibri Light"/>
        <family val="1"/>
      </rPr>
      <t>2x2 pulgadas
*</t>
    </r>
    <r>
      <rPr>
        <sz val="11"/>
        <rFont val="Times New Roman"/>
        <family val="1"/>
      </rPr>
      <t xml:space="preserve">     </t>
    </r>
    <r>
      <rPr>
        <sz val="11"/>
        <rFont val="Calibri Light"/>
        <family val="1"/>
      </rPr>
      <t>Color Gris</t>
    </r>
  </si>
  <si>
    <r>
      <rPr>
        <sz val="11"/>
        <rFont val="Calibri Light"/>
        <family val="1"/>
      </rPr>
      <t>Curva 90° PVC 2” pulgadas</t>
    </r>
  </si>
  <si>
    <r>
      <rPr>
        <sz val="11"/>
        <rFont val="Calibri Light"/>
        <family val="1"/>
      </rPr>
      <t>Curva 90° PVC 1 ½" pulgadas</t>
    </r>
  </si>
  <si>
    <r>
      <rPr>
        <sz val="11"/>
        <rFont val="Calibri Light"/>
        <family val="1"/>
      </rPr>
      <t>Coupling PVC 2” pulgadas</t>
    </r>
  </si>
  <si>
    <r>
      <rPr>
        <sz val="11"/>
        <rFont val="Calibri Light"/>
        <family val="1"/>
      </rPr>
      <t>Coupling PVC 1 ½" pulgadas</t>
    </r>
  </si>
  <si>
    <r>
      <rPr>
        <sz val="11"/>
        <rFont val="Calibri Light"/>
        <family val="1"/>
      </rPr>
      <t>Frascos</t>
    </r>
  </si>
  <si>
    <r>
      <rPr>
        <sz val="11"/>
        <rFont val="Calibri Light"/>
        <family val="1"/>
      </rPr>
      <t>Cemento PVC 8oz a 10 oz</t>
    </r>
  </si>
  <si>
    <r>
      <rPr>
        <sz val="11"/>
        <rFont val="Calibri Light"/>
        <family val="1"/>
      </rPr>
      <t xml:space="preserve">Caja de superficie
</t>
    </r>
    <r>
      <rPr>
        <sz val="11"/>
        <rFont val="Times New Roman"/>
        <family val="1"/>
      </rPr>
      <t xml:space="preserve">     * </t>
    </r>
    <r>
      <rPr>
        <sz val="11"/>
        <rFont val="Calibri Light"/>
        <family val="1"/>
      </rPr>
      <t xml:space="preserve">Color: Blanco
</t>
    </r>
    <r>
      <rPr>
        <sz val="11"/>
        <rFont val="Times New Roman"/>
        <family val="1"/>
      </rPr>
      <t xml:space="preserve">     * </t>
    </r>
    <r>
      <rPr>
        <sz val="11"/>
        <rFont val="Calibri Light"/>
        <family val="1"/>
      </rPr>
      <t xml:space="preserve">2x4 pulgadas
</t>
    </r>
    <r>
      <rPr>
        <sz val="11"/>
        <rFont val="Times New Roman"/>
        <family val="1"/>
      </rPr>
      <t xml:space="preserve">     * </t>
    </r>
    <r>
      <rPr>
        <sz val="11"/>
        <rFont val="Calibri Light"/>
        <family val="1"/>
      </rPr>
      <t>Material: Plástico</t>
    </r>
  </si>
  <si>
    <r>
      <rPr>
        <sz val="11"/>
        <rFont val="Calibri Light"/>
        <family val="1"/>
      </rPr>
      <t>Abrazaderas 2” pulgadas tipo uña</t>
    </r>
  </si>
  <si>
    <r>
      <rPr>
        <sz val="11"/>
        <rFont val="Calibri Light"/>
        <family val="1"/>
      </rPr>
      <t>Abrazaderas 1 ½" pulgadas tipo uña</t>
    </r>
  </si>
  <si>
    <r>
      <rPr>
        <sz val="11"/>
        <rFont val="Calibri Light"/>
        <family val="1"/>
      </rPr>
      <t>Abrazaderas 1” pulgadas tipo uña</t>
    </r>
  </si>
  <si>
    <r>
      <rPr>
        <sz val="11"/>
        <rFont val="Calibri Light"/>
        <family val="1"/>
      </rPr>
      <t>Abrazaderas ¾" pulgadas tipo uña</t>
    </r>
  </si>
  <si>
    <r>
      <rPr>
        <sz val="11"/>
        <rFont val="Calibri Light"/>
        <family val="1"/>
      </rPr>
      <t xml:space="preserve">Tornillos
</t>
    </r>
    <r>
      <rPr>
        <sz val="11"/>
        <rFont val="Times New Roman"/>
        <family val="1"/>
      </rPr>
      <t xml:space="preserve">*     </t>
    </r>
    <r>
      <rPr>
        <sz val="11"/>
        <rFont val="Calibri Light"/>
        <family val="1"/>
      </rPr>
      <t xml:space="preserve">Diablitos
</t>
    </r>
    <r>
      <rPr>
        <sz val="11"/>
        <rFont val="Times New Roman"/>
        <family val="1"/>
      </rPr>
      <t xml:space="preserve">*     </t>
    </r>
    <r>
      <rPr>
        <sz val="11"/>
        <rFont val="Calibri Light"/>
        <family val="1"/>
      </rPr>
      <t>1” Pulgada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</si>
</sst>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RD$&quot;* #,##0.00_);_(&quot;RD$&quot;* \(#,##0.00\);_(&quot;RD$&quot;* &quot;-&quot;??_);_(@_)"/>
  </numFmts>
  <fonts count="21" x14ac:knownFonts="1">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sz val="8"/>
      <color theme="1"/>
      <name val="Times New Roman"/>
      <family val="1"/>
    </font>
    <font>
      <sz val="11"/>
      <name val="Calibri Light"/>
      <family val="2"/>
    </font>
    <font>
      <sz val="11"/>
      <name val="Calibri Light"/>
      <family val="1"/>
    </font>
    <font>
      <sz val="11"/>
      <color rgb="FF000000"/>
      <name val="Calibri Light"/>
      <family val="2"/>
    </font>
    <font>
      <sz val="11"/>
      <name val="Symbol"/>
      <family val="5"/>
    </font>
    <font>
      <sz val="11"/>
      <name val="Times New Roman"/>
      <family val="1"/>
    </font>
    <font>
      <sz val="11"/>
      <name val="Calibri"/>
      <family val="1"/>
    </font>
    <font>
      <sz val="14"/>
      <color rgb="FF000000"/>
      <name val="Times New Roman"/>
      <family val="1"/>
    </font>
    <font>
      <b/>
      <sz val="14"/>
      <color rgb="FF000000"/>
      <name val="Times New Roman"/>
      <family val="1"/>
    </font>
    <font>
      <b/>
      <sz val="14"/>
      <color theme="1"/>
      <name val="Times New Roman"/>
      <family val="1"/>
    </font>
    <font>
      <sz val="10"/>
      <color rgb="FFFF0000"/>
      <name val="Times New Roman"/>
      <family val="1"/>
    </font>
    <font>
      <sz val="12"/>
      <color rgb="FF000000"/>
      <name val="Calibri"/>
      <family val="2"/>
    </font>
    <font>
      <b/>
      <sz val="14"/>
      <color rgb="FF000000"/>
      <name val="Times New Roman"/>
    </font>
    <font>
      <sz val="14"/>
      <color rgb="FF000000"/>
      <name val="Times New Roman"/>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BCD5ED"/>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3" xfId="0" applyFont="1" applyFill="1" applyBorder="1" applyAlignment="1">
      <alignment vertical="top"/>
    </xf>
    <xf numFmtId="0" fontId="4" fillId="3" borderId="1" xfId="0" applyFont="1" applyFill="1" applyBorder="1" applyAlignment="1">
      <alignment vertical="top"/>
    </xf>
    <xf numFmtId="0" fontId="4" fillId="3" borderId="8"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4" fontId="0" fillId="0" borderId="0" xfId="0" applyNumberFormat="1"/>
    <xf numFmtId="0" fontId="8" fillId="6" borderId="13" xfId="0" applyFont="1" applyFill="1" applyBorder="1" applyAlignment="1">
      <alignment horizontal="center" vertical="top" wrapText="1"/>
    </xf>
    <xf numFmtId="0" fontId="8" fillId="6" borderId="13" xfId="0" applyFont="1" applyFill="1" applyBorder="1" applyAlignment="1">
      <alignment horizontal="right" vertical="top" wrapText="1" indent="1"/>
    </xf>
    <xf numFmtId="1" fontId="10" fillId="0" borderId="13" xfId="0" applyNumberFormat="1" applyFont="1" applyBorder="1" applyAlignment="1">
      <alignment horizontal="center" vertical="center" shrinkToFit="1"/>
    </xf>
    <xf numFmtId="0" fontId="8" fillId="0" borderId="13" xfId="0" applyFont="1" applyBorder="1" applyAlignment="1">
      <alignment horizontal="center" vertical="center" wrapText="1"/>
    </xf>
    <xf numFmtId="1" fontId="10" fillId="0" borderId="13" xfId="0" applyNumberFormat="1" applyFont="1" applyBorder="1" applyAlignment="1">
      <alignment horizontal="right" vertical="center" indent="1" shrinkToFit="1"/>
    </xf>
    <xf numFmtId="1" fontId="10" fillId="0" borderId="13" xfId="0" applyNumberFormat="1" applyFont="1" applyBorder="1" applyAlignment="1">
      <alignment horizontal="right" vertical="center" indent="2" shrinkToFit="1"/>
    </xf>
    <xf numFmtId="1" fontId="10" fillId="0" borderId="13" xfId="0" applyNumberFormat="1" applyFont="1" applyBorder="1" applyAlignment="1">
      <alignment horizontal="center" vertical="top" shrinkToFit="1"/>
    </xf>
    <xf numFmtId="0" fontId="8" fillId="0" borderId="13" xfId="0" applyFont="1" applyBorder="1" applyAlignment="1">
      <alignment horizontal="center" vertical="top" wrapText="1"/>
    </xf>
    <xf numFmtId="0" fontId="8" fillId="0" borderId="13" xfId="0" applyFont="1" applyBorder="1" applyAlignment="1">
      <alignment horizontal="left" vertical="top" wrapText="1"/>
    </xf>
    <xf numFmtId="1" fontId="10" fillId="0" borderId="13" xfId="0" applyNumberFormat="1" applyFont="1" applyBorder="1" applyAlignment="1">
      <alignment horizontal="right" vertical="top" indent="1" shrinkToFit="1"/>
    </xf>
    <xf numFmtId="1" fontId="10" fillId="0" borderId="13" xfId="0" applyNumberFormat="1" applyFont="1" applyBorder="1" applyAlignment="1">
      <alignment horizontal="right" vertical="top" indent="2" shrinkToFit="1"/>
    </xf>
    <xf numFmtId="0" fontId="13" fillId="0" borderId="13" xfId="0" applyFont="1" applyBorder="1" applyAlignment="1">
      <alignment horizontal="left" vertical="top" wrapText="1"/>
    </xf>
    <xf numFmtId="0" fontId="9" fillId="0" borderId="13" xfId="0" applyFont="1" applyBorder="1" applyAlignment="1">
      <alignment horizontal="left" vertical="top"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 fontId="0" fillId="0" borderId="0" xfId="0" applyNumberFormat="1"/>
    <xf numFmtId="0" fontId="0" fillId="0" borderId="1" xfId="0" applyBorder="1" applyAlignment="1">
      <alignment horizontal="left" vertical="center" wrapText="1"/>
    </xf>
    <xf numFmtId="0" fontId="17" fillId="0" borderId="1" xfId="0" applyFont="1" applyBorder="1" applyAlignment="1">
      <alignment horizontal="left" vertical="center" wrapText="1"/>
    </xf>
    <xf numFmtId="0" fontId="0" fillId="0" borderId="1" xfId="0" applyBorder="1" applyAlignment="1">
      <alignment horizontal="center" vertical="center"/>
    </xf>
    <xf numFmtId="1" fontId="18" fillId="0" borderId="17" xfId="0" applyNumberFormat="1" applyFont="1" applyBorder="1" applyAlignment="1">
      <alignment horizontal="center" vertical="top" shrinkToFit="1"/>
    </xf>
    <xf numFmtId="1" fontId="18" fillId="0" borderId="17" xfId="0" applyNumberFormat="1" applyFont="1" applyBorder="1" applyAlignment="1">
      <alignment horizontal="center" vertical="center" shrinkToFit="1"/>
    </xf>
    <xf numFmtId="1" fontId="18" fillId="0" borderId="18" xfId="0" applyNumberFormat="1" applyFont="1" applyBorder="1" applyAlignment="1">
      <alignment horizontal="center" vertical="top" shrinkToFit="1"/>
    </xf>
    <xf numFmtId="0" fontId="16" fillId="4" borderId="20" xfId="0" applyFont="1" applyFill="1" applyBorder="1" applyAlignment="1">
      <alignment horizontal="right" vertical="center"/>
    </xf>
    <xf numFmtId="165" fontId="0" fillId="0" borderId="0" xfId="0" applyNumberFormat="1"/>
    <xf numFmtId="164" fontId="0" fillId="0" borderId="0" xfId="0" applyNumberFormat="1"/>
    <xf numFmtId="0" fontId="16" fillId="4" borderId="23" xfId="0" applyFont="1" applyFill="1" applyBorder="1" applyAlignment="1">
      <alignment vertical="center" wrapText="1"/>
    </xf>
    <xf numFmtId="0" fontId="0" fillId="0" borderId="0" xfId="0" applyAlignment="1">
      <alignment wrapText="1"/>
    </xf>
    <xf numFmtId="0" fontId="16" fillId="4" borderId="29" xfId="0" applyFont="1" applyFill="1" applyBorder="1" applyAlignment="1">
      <alignment horizontal="right" vertical="center"/>
    </xf>
    <xf numFmtId="165" fontId="5" fillId="4" borderId="37" xfId="0" applyNumberFormat="1" applyFont="1" applyFill="1" applyBorder="1" applyAlignment="1">
      <alignment horizontal="center" vertical="center"/>
    </xf>
    <xf numFmtId="165" fontId="5" fillId="4" borderId="38" xfId="0" applyNumberFormat="1" applyFont="1" applyFill="1" applyBorder="1" applyAlignment="1">
      <alignment horizontal="center" vertical="center"/>
    </xf>
    <xf numFmtId="0" fontId="5" fillId="2" borderId="37"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49" fontId="5" fillId="4" borderId="37" xfId="0" applyNumberFormat="1" applyFont="1" applyFill="1" applyBorder="1" applyAlignment="1">
      <alignment horizontal="center" vertical="center"/>
    </xf>
    <xf numFmtId="49" fontId="5" fillId="4" borderId="38" xfId="0" applyNumberFormat="1" applyFont="1" applyFill="1" applyBorder="1" applyAlignment="1">
      <alignment horizontal="center" vertical="center"/>
    </xf>
    <xf numFmtId="44" fontId="5" fillId="2" borderId="37" xfId="2" applyFont="1" applyFill="1" applyBorder="1" applyAlignment="1" applyProtection="1">
      <alignment horizontal="center" vertical="center" wrapText="1"/>
      <protection locked="0"/>
    </xf>
    <xf numFmtId="44" fontId="5" fillId="2" borderId="38" xfId="2" applyFont="1" applyFill="1" applyBorder="1" applyAlignment="1" applyProtection="1">
      <alignment horizontal="center" vertical="center" wrapText="1"/>
      <protection locked="0"/>
    </xf>
    <xf numFmtId="9" fontId="5" fillId="2" borderId="37" xfId="0" applyNumberFormat="1" applyFont="1" applyFill="1" applyBorder="1" applyAlignment="1" applyProtection="1">
      <alignment horizontal="center" vertical="center"/>
      <protection locked="0"/>
    </xf>
    <xf numFmtId="9" fontId="5" fillId="2" borderId="38"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7" fillId="0" borderId="0" xfId="0" applyFont="1" applyAlignment="1">
      <alignment horizontal="left" vertical="center"/>
    </xf>
    <xf numFmtId="0" fontId="4" fillId="3" borderId="7" xfId="0" applyFont="1" applyFill="1" applyBorder="1" applyAlignment="1">
      <alignment horizontal="left" vertical="center"/>
    </xf>
    <xf numFmtId="0" fontId="16" fillId="4" borderId="3"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 fillId="3" borderId="15" xfId="0" applyFont="1" applyFill="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2" borderId="24"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6"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165" fontId="5" fillId="4" borderId="20" xfId="0" applyNumberFormat="1" applyFont="1" applyFill="1" applyBorder="1" applyAlignment="1">
      <alignment horizontal="center" vertical="center"/>
    </xf>
    <xf numFmtId="165" fontId="5" fillId="4" borderId="21"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165" fontId="5" fillId="4" borderId="29" xfId="0" applyNumberFormat="1" applyFont="1" applyFill="1" applyBorder="1" applyAlignment="1">
      <alignment horizontal="center" vertical="center"/>
    </xf>
    <xf numFmtId="165" fontId="5" fillId="4" borderId="30" xfId="0" applyNumberFormat="1" applyFont="1" applyFill="1" applyBorder="1" applyAlignment="1">
      <alignment horizontal="center" vertical="center"/>
    </xf>
    <xf numFmtId="0" fontId="16" fillId="4" borderId="28" xfId="0" applyFont="1" applyFill="1" applyBorder="1" applyAlignment="1">
      <alignment horizontal="right" vertical="center"/>
    </xf>
    <xf numFmtId="0" fontId="16" fillId="4" borderId="29" xfId="0" applyFont="1" applyFill="1" applyBorder="1" applyAlignment="1">
      <alignment horizontal="right" vertical="center"/>
    </xf>
    <xf numFmtId="0" fontId="16" fillId="4" borderId="19" xfId="0" applyFont="1" applyFill="1" applyBorder="1" applyAlignment="1">
      <alignment horizontal="right" vertical="center"/>
    </xf>
    <xf numFmtId="0" fontId="16" fillId="4" borderId="20" xfId="0" applyFont="1" applyFill="1" applyBorder="1" applyAlignment="1">
      <alignment horizontal="right" vertical="center"/>
    </xf>
    <xf numFmtId="0" fontId="4" fillId="0" borderId="0" xfId="0" applyFont="1" applyAlignment="1">
      <alignment horizontal="center" vertical="center"/>
    </xf>
    <xf numFmtId="165" fontId="16" fillId="4" borderId="24" xfId="0" applyNumberFormat="1" applyFont="1" applyFill="1" applyBorder="1" applyAlignment="1">
      <alignment horizontal="center" vertical="center"/>
    </xf>
    <xf numFmtId="165" fontId="16" fillId="4" borderId="26" xfId="0" applyNumberFormat="1" applyFont="1" applyFill="1" applyBorder="1" applyAlignment="1">
      <alignment horizontal="center" vertical="center"/>
    </xf>
    <xf numFmtId="165" fontId="16" fillId="4" borderId="27" xfId="0" applyNumberFormat="1" applyFont="1" applyFill="1" applyBorder="1" applyAlignment="1">
      <alignment horizontal="center" vertical="center"/>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20" fillId="4" borderId="31"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cellXfs>
  <cellStyles count="3">
    <cellStyle name="Currency 2" xfId="1" xr:uid="{00000000-0005-0000-0000-000000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2391683</xdr:colOff>
      <xdr:row>2</xdr:row>
      <xdr:rowOff>349250</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gel M. Matos C." id="{4E06B7D6-0FDC-4DBD-B23C-ABA890F3B200}" userId="S::Amatos@poderjudicial.gob.do::06a321e1-3abe-4000-94ce-c8e0e63ecf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3" dT="2024-09-12T16:42:10.02" personId="{4E06B7D6-0FDC-4DBD-B23C-ABA890F3B200}" id="{9063E5A3-F370-4A58-813B-B16202743221}">
    <text>Indicar medida.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topLeftCell="B12" zoomScale="55" zoomScaleNormal="55" zoomScaleSheetLayoutView="100" workbookViewId="0">
      <selection activeCell="O6" sqref="O6"/>
    </sheetView>
  </sheetViews>
  <sheetFormatPr baseColWidth="10" defaultColWidth="11.453125" defaultRowHeight="14.5" x14ac:dyDescent="0.35"/>
  <cols>
    <col min="1" max="1" width="9.7265625" customWidth="1"/>
    <col min="2" max="2" width="45.453125" customWidth="1"/>
    <col min="3" max="3" width="12.7265625" customWidth="1"/>
    <col min="4" max="4" width="79.7265625" customWidth="1"/>
    <col min="5" max="5" width="41.7265625" customWidth="1"/>
    <col min="6" max="6" width="17.26953125" customWidth="1"/>
    <col min="7" max="7" width="18.1796875" customWidth="1"/>
    <col min="8" max="8" width="25.7265625" customWidth="1"/>
    <col min="9" max="9" width="9.54296875" customWidth="1"/>
    <col min="10" max="10" width="26.81640625" customWidth="1"/>
    <col min="11" max="11" width="16" hidden="1" customWidth="1"/>
    <col min="12" max="12" width="25.7265625" customWidth="1"/>
    <col min="13" max="13" width="25.7265625" hidden="1" customWidth="1"/>
    <col min="14" max="14" width="25.7265625" customWidth="1"/>
  </cols>
  <sheetData>
    <row r="1" spans="1:14" ht="45" customHeight="1" x14ac:dyDescent="0.35"/>
    <row r="2" spans="1:14" ht="19" customHeight="1" x14ac:dyDescent="0.35">
      <c r="A2" s="48" t="s">
        <v>0</v>
      </c>
      <c r="B2" s="48"/>
      <c r="C2" s="48"/>
      <c r="D2" s="48"/>
      <c r="E2" s="48"/>
      <c r="F2" s="48"/>
      <c r="G2" s="48"/>
      <c r="H2" s="48"/>
      <c r="I2" s="48"/>
      <c r="J2" s="48"/>
      <c r="K2" s="48"/>
      <c r="L2" s="48"/>
      <c r="M2" s="48"/>
      <c r="N2" s="48"/>
    </row>
    <row r="3" spans="1:14" ht="30.75" customHeight="1" x14ac:dyDescent="0.35">
      <c r="A3" s="48"/>
      <c r="B3" s="48"/>
      <c r="C3" s="48"/>
      <c r="D3" s="48"/>
      <c r="E3" s="48"/>
      <c r="F3" s="48"/>
      <c r="G3" s="48"/>
      <c r="H3" s="48"/>
      <c r="I3" s="48"/>
      <c r="J3" s="48"/>
      <c r="K3" s="48"/>
      <c r="L3" s="48"/>
      <c r="M3" s="48"/>
      <c r="N3" s="48"/>
    </row>
    <row r="4" spans="1:14" ht="18.75" customHeight="1" x14ac:dyDescent="0.35">
      <c r="A4" s="59" t="s">
        <v>1</v>
      </c>
      <c r="B4" s="59"/>
      <c r="C4" s="59"/>
      <c r="D4" s="2"/>
      <c r="E4" s="2"/>
      <c r="F4" s="2"/>
      <c r="G4" s="2"/>
      <c r="H4" s="2"/>
      <c r="I4" s="2"/>
      <c r="J4" s="2"/>
      <c r="K4" s="2"/>
      <c r="L4" s="2"/>
      <c r="M4" s="2"/>
      <c r="N4" s="2"/>
    </row>
    <row r="5" spans="1:14" ht="18.75" customHeight="1" thickBot="1" x14ac:dyDescent="0.4">
      <c r="A5" s="1"/>
      <c r="D5" s="1"/>
      <c r="E5" s="1"/>
      <c r="F5" s="1"/>
      <c r="G5" s="1"/>
      <c r="H5" s="1"/>
      <c r="I5" s="1"/>
      <c r="J5" s="1"/>
      <c r="K5" s="1"/>
      <c r="L5" s="1"/>
      <c r="M5" s="1"/>
      <c r="N5" s="1"/>
    </row>
    <row r="6" spans="1:14" ht="56.25" customHeight="1" x14ac:dyDescent="0.35">
      <c r="A6" s="54" t="s">
        <v>2</v>
      </c>
      <c r="B6" s="55"/>
      <c r="C6" s="49" t="s">
        <v>3</v>
      </c>
      <c r="D6" s="50"/>
      <c r="E6" s="50"/>
      <c r="F6" s="50"/>
      <c r="G6" s="50"/>
      <c r="H6" s="51"/>
      <c r="I6" s="55" t="s">
        <v>4</v>
      </c>
      <c r="J6" s="55"/>
      <c r="K6" s="3"/>
      <c r="L6" s="61" t="s">
        <v>5</v>
      </c>
      <c r="M6" s="61"/>
      <c r="N6" s="62"/>
    </row>
    <row r="7" spans="1:14" ht="45" customHeight="1" x14ac:dyDescent="0.35">
      <c r="A7" s="58" t="s">
        <v>6</v>
      </c>
      <c r="B7" s="56"/>
      <c r="C7" s="52"/>
      <c r="D7" s="52"/>
      <c r="E7" s="52"/>
      <c r="F7" s="52"/>
      <c r="G7" s="52"/>
      <c r="H7" s="52"/>
      <c r="I7" s="56" t="s">
        <v>7</v>
      </c>
      <c r="J7" s="56"/>
      <c r="K7" s="4"/>
      <c r="L7" s="63"/>
      <c r="M7" s="63"/>
      <c r="N7" s="64"/>
    </row>
    <row r="8" spans="1:14" ht="45" customHeight="1" thickBot="1" x14ac:dyDescent="0.4">
      <c r="A8" s="60" t="s">
        <v>8</v>
      </c>
      <c r="B8" s="57"/>
      <c r="C8" s="53"/>
      <c r="D8" s="53"/>
      <c r="E8" s="53"/>
      <c r="F8" s="53"/>
      <c r="G8" s="53"/>
      <c r="H8" s="53"/>
      <c r="I8" s="57" t="s">
        <v>9</v>
      </c>
      <c r="J8" s="57"/>
      <c r="K8" s="5"/>
      <c r="L8" s="53"/>
      <c r="M8" s="53"/>
      <c r="N8" s="65"/>
    </row>
    <row r="9" spans="1:14" ht="6" customHeight="1" thickBot="1" x14ac:dyDescent="0.4">
      <c r="A9" s="6"/>
      <c r="B9" s="6"/>
      <c r="C9" s="6"/>
      <c r="D9" s="6"/>
      <c r="E9" s="6"/>
      <c r="F9" s="7"/>
      <c r="G9" s="7"/>
      <c r="H9" s="7"/>
      <c r="I9" s="7"/>
      <c r="J9" s="7"/>
      <c r="K9" s="7"/>
      <c r="L9" s="7"/>
      <c r="M9" s="7"/>
      <c r="N9" s="7"/>
    </row>
    <row r="10" spans="1:14" ht="41.25" customHeight="1" x14ac:dyDescent="0.35">
      <c r="A10" s="22" t="s">
        <v>10</v>
      </c>
      <c r="B10" s="66" t="s">
        <v>11</v>
      </c>
      <c r="C10" s="66"/>
      <c r="D10" s="66"/>
      <c r="E10" s="23" t="s">
        <v>12</v>
      </c>
      <c r="F10" s="23" t="s">
        <v>13</v>
      </c>
      <c r="G10" s="23" t="s">
        <v>14</v>
      </c>
      <c r="H10" s="23" t="s">
        <v>15</v>
      </c>
      <c r="I10" s="23" t="s">
        <v>16</v>
      </c>
      <c r="J10" s="23" t="s">
        <v>17</v>
      </c>
      <c r="K10" s="23"/>
      <c r="L10" s="23" t="s">
        <v>18</v>
      </c>
      <c r="M10" s="23"/>
      <c r="N10" s="24" t="s">
        <v>19</v>
      </c>
    </row>
    <row r="11" spans="1:14" ht="279.75" customHeight="1" x14ac:dyDescent="0.35">
      <c r="A11" s="105">
        <v>1</v>
      </c>
      <c r="B11" s="99" t="s">
        <v>20</v>
      </c>
      <c r="C11" s="100"/>
      <c r="D11" s="101"/>
      <c r="E11" s="40"/>
      <c r="F11" s="38" t="s">
        <v>21</v>
      </c>
      <c r="G11" s="42" t="s">
        <v>22</v>
      </c>
      <c r="H11" s="44"/>
      <c r="I11" s="46">
        <v>0.18</v>
      </c>
      <c r="J11" s="38">
        <f>I11*H11</f>
        <v>0</v>
      </c>
      <c r="K11" s="38">
        <f>J11*G11</f>
        <v>0</v>
      </c>
      <c r="L11" s="38">
        <f>H11+J11</f>
        <v>0</v>
      </c>
      <c r="M11" s="38">
        <f>G11*H11</f>
        <v>0</v>
      </c>
      <c r="N11" s="38">
        <f>G11*L11</f>
        <v>0</v>
      </c>
    </row>
    <row r="12" spans="1:14" ht="187.5" customHeight="1" x14ac:dyDescent="0.35">
      <c r="A12" s="106"/>
      <c r="B12" s="102"/>
      <c r="C12" s="103"/>
      <c r="D12" s="104"/>
      <c r="E12" s="41"/>
      <c r="F12" s="39"/>
      <c r="G12" s="43"/>
      <c r="H12" s="45"/>
      <c r="I12" s="47"/>
      <c r="J12" s="39"/>
      <c r="K12" s="39"/>
      <c r="L12" s="39"/>
      <c r="M12" s="39"/>
      <c r="N12" s="39"/>
    </row>
    <row r="13" spans="1:14" ht="45" customHeight="1" x14ac:dyDescent="0.35">
      <c r="A13" s="89" t="s">
        <v>23</v>
      </c>
      <c r="B13" s="90"/>
      <c r="C13" s="90"/>
      <c r="D13" s="90"/>
      <c r="E13" s="90"/>
      <c r="F13" s="90"/>
      <c r="G13" s="90"/>
      <c r="H13" s="90"/>
      <c r="I13" s="90"/>
      <c r="J13" s="90"/>
      <c r="K13" s="37"/>
      <c r="L13" s="87">
        <f>SUM(M11:M12)</f>
        <v>0</v>
      </c>
      <c r="M13" s="87"/>
      <c r="N13" s="88"/>
    </row>
    <row r="14" spans="1:14" ht="42" customHeight="1" thickBot="1" x14ac:dyDescent="0.4">
      <c r="A14" s="91" t="s">
        <v>24</v>
      </c>
      <c r="B14" s="92"/>
      <c r="C14" s="92"/>
      <c r="D14" s="92"/>
      <c r="E14" s="92"/>
      <c r="F14" s="92"/>
      <c r="G14" s="92"/>
      <c r="H14" s="92"/>
      <c r="I14" s="92"/>
      <c r="J14" s="92"/>
      <c r="K14" s="32"/>
      <c r="L14" s="84">
        <f>SUM(K11:K13)</f>
        <v>0</v>
      </c>
      <c r="M14" s="84"/>
      <c r="N14" s="85"/>
    </row>
    <row r="15" spans="1:14" ht="12.75" customHeight="1" thickBot="1" x14ac:dyDescent="0.4">
      <c r="A15" s="93"/>
      <c r="B15" s="93"/>
      <c r="C15" s="93"/>
      <c r="D15" s="93"/>
      <c r="E15" s="93"/>
      <c r="F15" s="93"/>
      <c r="G15" s="93"/>
      <c r="H15" s="93"/>
      <c r="I15" s="93"/>
      <c r="J15" s="93"/>
      <c r="K15" s="93"/>
      <c r="L15" s="93"/>
      <c r="M15" s="93"/>
      <c r="N15" s="93"/>
    </row>
    <row r="16" spans="1:14" ht="57.75" customHeight="1" thickBot="1" x14ac:dyDescent="0.4">
      <c r="A16" s="76" t="s">
        <v>25</v>
      </c>
      <c r="B16" s="77"/>
      <c r="C16" s="77"/>
      <c r="D16" s="77"/>
      <c r="E16" s="73"/>
      <c r="F16" s="74"/>
      <c r="G16" s="74"/>
      <c r="H16" s="75"/>
      <c r="I16" s="97" t="s">
        <v>26</v>
      </c>
      <c r="J16" s="98"/>
      <c r="K16" s="35"/>
      <c r="L16" s="94">
        <f>L13+L14</f>
        <v>0</v>
      </c>
      <c r="M16" s="95"/>
      <c r="N16" s="96"/>
    </row>
    <row r="17" spans="1:14" x14ac:dyDescent="0.35">
      <c r="A17" s="86"/>
      <c r="B17" s="86"/>
      <c r="C17" s="86"/>
      <c r="D17" s="86"/>
      <c r="E17" s="86"/>
      <c r="F17" s="86"/>
      <c r="G17" s="86"/>
      <c r="H17" s="86"/>
      <c r="I17" s="86"/>
      <c r="J17" s="86"/>
      <c r="K17" s="86"/>
      <c r="L17" s="86"/>
      <c r="M17" s="86"/>
      <c r="N17" s="86"/>
    </row>
    <row r="18" spans="1:14" ht="15" thickBot="1" x14ac:dyDescent="0.4">
      <c r="A18" s="86"/>
      <c r="B18" s="86"/>
      <c r="C18" s="86"/>
      <c r="D18" s="86"/>
      <c r="E18" s="86"/>
      <c r="F18" s="86"/>
      <c r="G18" s="86"/>
      <c r="H18" s="86"/>
      <c r="I18" s="86"/>
      <c r="J18" s="86"/>
      <c r="K18" s="86"/>
      <c r="L18" s="86"/>
      <c r="M18" s="86"/>
      <c r="N18" s="86"/>
    </row>
    <row r="19" spans="1:14" x14ac:dyDescent="0.35">
      <c r="A19" s="78" t="s">
        <v>27</v>
      </c>
      <c r="B19" s="79"/>
      <c r="C19" s="79"/>
      <c r="D19" s="79"/>
      <c r="E19" s="79"/>
      <c r="F19" s="79"/>
      <c r="G19" s="79"/>
      <c r="H19" s="79"/>
      <c r="I19" s="67" t="s">
        <v>28</v>
      </c>
      <c r="J19" s="67"/>
      <c r="K19" s="67"/>
      <c r="L19" s="67"/>
      <c r="M19" s="67"/>
      <c r="N19" s="68"/>
    </row>
    <row r="20" spans="1:14" x14ac:dyDescent="0.35">
      <c r="A20" s="80"/>
      <c r="B20" s="81"/>
      <c r="C20" s="81"/>
      <c r="D20" s="81"/>
      <c r="E20" s="81"/>
      <c r="F20" s="81"/>
      <c r="G20" s="81"/>
      <c r="H20" s="81"/>
      <c r="I20" s="69"/>
      <c r="J20" s="69"/>
      <c r="K20" s="69"/>
      <c r="L20" s="69"/>
      <c r="M20" s="69"/>
      <c r="N20" s="70"/>
    </row>
    <row r="21" spans="1:14" x14ac:dyDescent="0.35">
      <c r="A21" s="80"/>
      <c r="B21" s="81"/>
      <c r="C21" s="81"/>
      <c r="D21" s="81"/>
      <c r="E21" s="81"/>
      <c r="F21" s="81"/>
      <c r="G21" s="81"/>
      <c r="H21" s="81"/>
      <c r="I21" s="69"/>
      <c r="J21" s="69"/>
      <c r="K21" s="69"/>
      <c r="L21" s="69"/>
      <c r="M21" s="69"/>
      <c r="N21" s="70"/>
    </row>
    <row r="22" spans="1:14" ht="15" thickBot="1" x14ac:dyDescent="0.4">
      <c r="A22" s="82"/>
      <c r="B22" s="83"/>
      <c r="C22" s="83"/>
      <c r="D22" s="83"/>
      <c r="E22" s="83"/>
      <c r="F22" s="83"/>
      <c r="G22" s="83"/>
      <c r="H22" s="83"/>
      <c r="I22" s="71"/>
      <c r="J22" s="71"/>
      <c r="K22" s="71"/>
      <c r="L22" s="71"/>
      <c r="M22" s="71"/>
      <c r="N22" s="72"/>
    </row>
    <row r="30" spans="1:14" x14ac:dyDescent="0.35">
      <c r="H30" s="25"/>
    </row>
    <row r="32" spans="1:14" x14ac:dyDescent="0.35">
      <c r="H32" s="33"/>
    </row>
    <row r="33" spans="7:8" x14ac:dyDescent="0.35">
      <c r="H33" s="34"/>
    </row>
    <row r="36" spans="7:8" x14ac:dyDescent="0.35">
      <c r="G36" s="8"/>
    </row>
  </sheetData>
  <sheetProtection algorithmName="SHA-512" hashValue="BhpsLAhhc5jvnMOAUSJ32bBaL+suG0C5FR9sLr3QWsQDXpaaeOmZWb8r3/obxIj28W28aaumIwZKHyyLLgswbA==" saltValue="HhwYKEDfmwpJtIZNgAKJug==" spinCount="100000" sheet="1" objects="1" scenarios="1"/>
  <mergeCells count="40">
    <mergeCell ref="B10:D10"/>
    <mergeCell ref="I19:N22"/>
    <mergeCell ref="E16:H16"/>
    <mergeCell ref="A16:D16"/>
    <mergeCell ref="A19:H22"/>
    <mergeCell ref="L14:N14"/>
    <mergeCell ref="A18:N18"/>
    <mergeCell ref="L13:N13"/>
    <mergeCell ref="A13:J13"/>
    <mergeCell ref="A14:J14"/>
    <mergeCell ref="A15:N15"/>
    <mergeCell ref="A17:N17"/>
    <mergeCell ref="L16:N16"/>
    <mergeCell ref="I16:J16"/>
    <mergeCell ref="B11:D12"/>
    <mergeCell ref="A11:A12"/>
    <mergeCell ref="A2:N3"/>
    <mergeCell ref="C6:H6"/>
    <mergeCell ref="C7:H7"/>
    <mergeCell ref="C8:H8"/>
    <mergeCell ref="A6:B6"/>
    <mergeCell ref="I6:J6"/>
    <mergeCell ref="I7:J7"/>
    <mergeCell ref="I8:J8"/>
    <mergeCell ref="A7:B7"/>
    <mergeCell ref="A4:C4"/>
    <mergeCell ref="A8:B8"/>
    <mergeCell ref="L6:N6"/>
    <mergeCell ref="L7:N7"/>
    <mergeCell ref="L8:N8"/>
    <mergeCell ref="E11:E12"/>
    <mergeCell ref="F11:F12"/>
    <mergeCell ref="G11:G12"/>
    <mergeCell ref="H11:H12"/>
    <mergeCell ref="I11:I12"/>
    <mergeCell ref="J11:J12"/>
    <mergeCell ref="L11:L12"/>
    <mergeCell ref="N11:N12"/>
    <mergeCell ref="K11:K12"/>
    <mergeCell ref="M11:M12"/>
  </mergeCells>
  <printOptions horizontalCentered="1"/>
  <pageMargins left="0.39370078740157483" right="0.39370078740157483" top="0.39370078740157483" bottom="0.78740157480314965" header="0.31496062992125984" footer="0.31496062992125984"/>
  <pageSetup scale="41" fitToHeight="0" orientation="landscape" r:id="rId1"/>
  <headerFooter>
    <oddHeader>&amp;R&amp;"times ,Negrita"&amp;14&amp;P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F2A7E-CEA1-4C7F-81EB-BA32B199C507}">
  <dimension ref="A1:E34"/>
  <sheetViews>
    <sheetView workbookViewId="0">
      <selection activeCell="D1" sqref="D1:E34"/>
    </sheetView>
  </sheetViews>
  <sheetFormatPr baseColWidth="10" defaultColWidth="11.453125" defaultRowHeight="14.5" x14ac:dyDescent="0.35"/>
  <cols>
    <col min="1" max="1" width="8.7265625"/>
    <col min="2" max="2" width="102.7265625" style="36" customWidth="1"/>
  </cols>
  <sheetData>
    <row r="1" spans="1:5" ht="43.5" x14ac:dyDescent="0.35">
      <c r="A1">
        <v>1</v>
      </c>
      <c r="B1" s="36" t="s">
        <v>29</v>
      </c>
      <c r="C1" t="s">
        <v>30</v>
      </c>
      <c r="D1" t="s">
        <v>31</v>
      </c>
      <c r="E1" t="s">
        <v>30</v>
      </c>
    </row>
    <row r="2" spans="1:5" ht="43.5" x14ac:dyDescent="0.35">
      <c r="A2">
        <v>2</v>
      </c>
      <c r="B2" s="36" t="s">
        <v>32</v>
      </c>
      <c r="C2" t="s">
        <v>30</v>
      </c>
      <c r="D2" t="s">
        <v>31</v>
      </c>
      <c r="E2" t="s">
        <v>30</v>
      </c>
    </row>
    <row r="3" spans="1:5" x14ac:dyDescent="0.35">
      <c r="A3">
        <v>3</v>
      </c>
      <c r="B3" s="36" t="s">
        <v>33</v>
      </c>
      <c r="C3" t="s">
        <v>34</v>
      </c>
      <c r="D3" t="s">
        <v>31</v>
      </c>
      <c r="E3" t="s">
        <v>34</v>
      </c>
    </row>
    <row r="4" spans="1:5" x14ac:dyDescent="0.35">
      <c r="A4">
        <v>4</v>
      </c>
      <c r="B4" s="36" t="s">
        <v>35</v>
      </c>
      <c r="C4" t="s">
        <v>36</v>
      </c>
      <c r="D4" t="s">
        <v>31</v>
      </c>
      <c r="E4" t="s">
        <v>36</v>
      </c>
    </row>
    <row r="5" spans="1:5" x14ac:dyDescent="0.35">
      <c r="A5">
        <v>5</v>
      </c>
      <c r="B5" s="36" t="s">
        <v>37</v>
      </c>
      <c r="C5" t="s">
        <v>38</v>
      </c>
      <c r="D5" t="s">
        <v>31</v>
      </c>
      <c r="E5" t="s">
        <v>38</v>
      </c>
    </row>
    <row r="6" spans="1:5" x14ac:dyDescent="0.35">
      <c r="A6">
        <v>6</v>
      </c>
      <c r="B6" s="36" t="s">
        <v>39</v>
      </c>
      <c r="C6" t="s">
        <v>38</v>
      </c>
      <c r="D6" t="s">
        <v>31</v>
      </c>
      <c r="E6" t="s">
        <v>38</v>
      </c>
    </row>
    <row r="7" spans="1:5" x14ac:dyDescent="0.35">
      <c r="A7">
        <v>7</v>
      </c>
      <c r="B7" s="36" t="s">
        <v>40</v>
      </c>
      <c r="C7" t="s">
        <v>41</v>
      </c>
      <c r="D7" t="s">
        <v>31</v>
      </c>
      <c r="E7" t="s">
        <v>41</v>
      </c>
    </row>
    <row r="8" spans="1:5" x14ac:dyDescent="0.35">
      <c r="A8">
        <v>8</v>
      </c>
      <c r="B8" s="36" t="s">
        <v>42</v>
      </c>
      <c r="C8" t="s">
        <v>36</v>
      </c>
      <c r="D8" t="s">
        <v>31</v>
      </c>
      <c r="E8" t="s">
        <v>36</v>
      </c>
    </row>
    <row r="9" spans="1:5" x14ac:dyDescent="0.35">
      <c r="A9">
        <v>9</v>
      </c>
      <c r="B9" s="36" t="s">
        <v>43</v>
      </c>
      <c r="C9" t="s">
        <v>44</v>
      </c>
      <c r="D9" t="s">
        <v>31</v>
      </c>
      <c r="E9" t="s">
        <v>44</v>
      </c>
    </row>
    <row r="10" spans="1:5" x14ac:dyDescent="0.35">
      <c r="A10">
        <v>10</v>
      </c>
      <c r="B10" s="36" t="s">
        <v>45</v>
      </c>
      <c r="C10" t="s">
        <v>38</v>
      </c>
      <c r="D10" t="s">
        <v>31</v>
      </c>
      <c r="E10" t="s">
        <v>38</v>
      </c>
    </row>
    <row r="11" spans="1:5" x14ac:dyDescent="0.35">
      <c r="A11">
        <v>11</v>
      </c>
      <c r="B11" s="36" t="s">
        <v>46</v>
      </c>
      <c r="C11" t="s">
        <v>44</v>
      </c>
      <c r="D11" t="s">
        <v>31</v>
      </c>
      <c r="E11" t="s">
        <v>44</v>
      </c>
    </row>
    <row r="12" spans="1:5" x14ac:dyDescent="0.35">
      <c r="A12">
        <v>12</v>
      </c>
      <c r="B12" s="36" t="s">
        <v>47</v>
      </c>
      <c r="C12" t="s">
        <v>44</v>
      </c>
      <c r="D12" t="s">
        <v>31</v>
      </c>
      <c r="E12" t="s">
        <v>44</v>
      </c>
    </row>
    <row r="13" spans="1:5" x14ac:dyDescent="0.35">
      <c r="A13">
        <v>13</v>
      </c>
      <c r="B13" s="36" t="s">
        <v>48</v>
      </c>
      <c r="C13" t="s">
        <v>38</v>
      </c>
      <c r="D13" t="s">
        <v>31</v>
      </c>
      <c r="E13" t="s">
        <v>38</v>
      </c>
    </row>
    <row r="14" spans="1:5" x14ac:dyDescent="0.35">
      <c r="A14">
        <v>14</v>
      </c>
      <c r="B14" s="36" t="s">
        <v>49</v>
      </c>
      <c r="C14" t="s">
        <v>44</v>
      </c>
      <c r="D14" t="s">
        <v>31</v>
      </c>
      <c r="E14" t="s">
        <v>44</v>
      </c>
    </row>
    <row r="15" spans="1:5" x14ac:dyDescent="0.35">
      <c r="A15">
        <v>15</v>
      </c>
      <c r="B15" s="36" t="s">
        <v>50</v>
      </c>
      <c r="C15" t="s">
        <v>38</v>
      </c>
      <c r="D15" t="s">
        <v>31</v>
      </c>
      <c r="E15" t="s">
        <v>38</v>
      </c>
    </row>
    <row r="16" spans="1:5" x14ac:dyDescent="0.35">
      <c r="A16">
        <v>16</v>
      </c>
      <c r="B16" s="36" t="s">
        <v>51</v>
      </c>
      <c r="C16" t="s">
        <v>44</v>
      </c>
      <c r="D16" t="s">
        <v>31</v>
      </c>
      <c r="E16" t="s">
        <v>44</v>
      </c>
    </row>
    <row r="17" spans="1:5" x14ac:dyDescent="0.35">
      <c r="A17">
        <v>17</v>
      </c>
      <c r="B17" s="36" t="s">
        <v>52</v>
      </c>
      <c r="C17" t="s">
        <v>38</v>
      </c>
      <c r="D17" t="s">
        <v>31</v>
      </c>
      <c r="E17" t="s">
        <v>38</v>
      </c>
    </row>
    <row r="18" spans="1:5" x14ac:dyDescent="0.35">
      <c r="A18">
        <v>18</v>
      </c>
      <c r="B18" s="36" t="s">
        <v>53</v>
      </c>
      <c r="C18" t="s">
        <v>44</v>
      </c>
      <c r="D18" t="s">
        <v>31</v>
      </c>
      <c r="E18" t="s">
        <v>44</v>
      </c>
    </row>
    <row r="19" spans="1:5" x14ac:dyDescent="0.35">
      <c r="A19">
        <v>19</v>
      </c>
      <c r="B19" s="36" t="s">
        <v>54</v>
      </c>
      <c r="C19" t="s">
        <v>44</v>
      </c>
      <c r="D19" t="s">
        <v>31</v>
      </c>
      <c r="E19" t="s">
        <v>44</v>
      </c>
    </row>
    <row r="20" spans="1:5" x14ac:dyDescent="0.35">
      <c r="A20">
        <v>20</v>
      </c>
      <c r="B20" s="36" t="s">
        <v>55</v>
      </c>
      <c r="C20" t="s">
        <v>36</v>
      </c>
      <c r="D20" t="s">
        <v>31</v>
      </c>
      <c r="E20" t="s">
        <v>36</v>
      </c>
    </row>
    <row r="21" spans="1:5" x14ac:dyDescent="0.35">
      <c r="A21">
        <v>21</v>
      </c>
      <c r="B21" s="36" t="s">
        <v>56</v>
      </c>
      <c r="C21" t="s">
        <v>38</v>
      </c>
      <c r="D21" t="s">
        <v>31</v>
      </c>
      <c r="E21" t="s">
        <v>38</v>
      </c>
    </row>
    <row r="22" spans="1:5" x14ac:dyDescent="0.35">
      <c r="A22">
        <v>22</v>
      </c>
      <c r="B22" s="36" t="s">
        <v>57</v>
      </c>
      <c r="C22" t="s">
        <v>38</v>
      </c>
      <c r="D22" t="s">
        <v>31</v>
      </c>
      <c r="E22" t="s">
        <v>38</v>
      </c>
    </row>
    <row r="23" spans="1:5" x14ac:dyDescent="0.35">
      <c r="A23">
        <v>23</v>
      </c>
      <c r="B23" s="36" t="s">
        <v>58</v>
      </c>
      <c r="C23" t="s">
        <v>59</v>
      </c>
      <c r="D23" t="s">
        <v>31</v>
      </c>
      <c r="E23" t="s">
        <v>59</v>
      </c>
    </row>
    <row r="24" spans="1:5" x14ac:dyDescent="0.35">
      <c r="A24">
        <v>24</v>
      </c>
      <c r="B24" s="36" t="s">
        <v>60</v>
      </c>
      <c r="C24" t="s">
        <v>44</v>
      </c>
      <c r="D24" t="s">
        <v>31</v>
      </c>
      <c r="E24" t="s">
        <v>44</v>
      </c>
    </row>
    <row r="25" spans="1:5" x14ac:dyDescent="0.35">
      <c r="A25">
        <v>25</v>
      </c>
      <c r="B25" s="36" t="s">
        <v>61</v>
      </c>
      <c r="C25" t="s">
        <v>44</v>
      </c>
      <c r="D25" t="s">
        <v>31</v>
      </c>
      <c r="E25" t="s">
        <v>44</v>
      </c>
    </row>
    <row r="26" spans="1:5" x14ac:dyDescent="0.35">
      <c r="A26">
        <v>26</v>
      </c>
      <c r="B26" s="36" t="s">
        <v>62</v>
      </c>
      <c r="C26" t="s">
        <v>44</v>
      </c>
      <c r="D26" t="s">
        <v>31</v>
      </c>
      <c r="E26" t="s">
        <v>44</v>
      </c>
    </row>
    <row r="27" spans="1:5" x14ac:dyDescent="0.35">
      <c r="A27">
        <v>27</v>
      </c>
      <c r="B27" s="36" t="s">
        <v>63</v>
      </c>
      <c r="C27" t="s">
        <v>44</v>
      </c>
      <c r="D27" t="s">
        <v>31</v>
      </c>
      <c r="E27" t="s">
        <v>44</v>
      </c>
    </row>
    <row r="28" spans="1:5" x14ac:dyDescent="0.35">
      <c r="A28">
        <v>28</v>
      </c>
      <c r="B28" s="36" t="s">
        <v>64</v>
      </c>
      <c r="C28" t="s">
        <v>41</v>
      </c>
      <c r="D28" t="s">
        <v>31</v>
      </c>
      <c r="E28" t="s">
        <v>41</v>
      </c>
    </row>
    <row r="29" spans="1:5" x14ac:dyDescent="0.35">
      <c r="A29">
        <v>29</v>
      </c>
      <c r="B29" s="36" t="s">
        <v>65</v>
      </c>
      <c r="C29" t="s">
        <v>44</v>
      </c>
      <c r="D29" t="s">
        <v>31</v>
      </c>
      <c r="E29" t="s">
        <v>44</v>
      </c>
    </row>
    <row r="30" spans="1:5" ht="29" x14ac:dyDescent="0.35">
      <c r="A30">
        <v>30</v>
      </c>
      <c r="B30" s="36" t="s">
        <v>66</v>
      </c>
      <c r="C30" t="s">
        <v>67</v>
      </c>
      <c r="D30" t="s">
        <v>31</v>
      </c>
      <c r="E30" t="s">
        <v>67</v>
      </c>
    </row>
    <row r="31" spans="1:5" x14ac:dyDescent="0.35">
      <c r="A31">
        <v>31</v>
      </c>
      <c r="B31" s="36" t="s">
        <v>68</v>
      </c>
      <c r="C31" t="s">
        <v>69</v>
      </c>
      <c r="D31" t="s">
        <v>31</v>
      </c>
      <c r="E31" t="s">
        <v>69</v>
      </c>
    </row>
    <row r="32" spans="1:5" x14ac:dyDescent="0.35">
      <c r="A32">
        <v>32</v>
      </c>
      <c r="B32" s="36" t="s">
        <v>70</v>
      </c>
      <c r="C32" t="s">
        <v>71</v>
      </c>
      <c r="D32" t="s">
        <v>31</v>
      </c>
      <c r="E32" t="s">
        <v>71</v>
      </c>
    </row>
    <row r="33" spans="1:5" x14ac:dyDescent="0.35">
      <c r="A33">
        <v>33</v>
      </c>
      <c r="B33" s="36" t="s">
        <v>72</v>
      </c>
      <c r="C33" t="s">
        <v>73</v>
      </c>
      <c r="D33" t="s">
        <v>31</v>
      </c>
      <c r="E33" t="s">
        <v>73</v>
      </c>
    </row>
    <row r="34" spans="1:5" x14ac:dyDescent="0.35">
      <c r="A34">
        <v>34</v>
      </c>
      <c r="B34" s="36" t="s">
        <v>74</v>
      </c>
      <c r="C34" t="s">
        <v>75</v>
      </c>
      <c r="D34" t="s">
        <v>31</v>
      </c>
      <c r="E34"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A2F6-AC15-4A59-83AB-F363022B486C}">
  <dimension ref="A1:C56"/>
  <sheetViews>
    <sheetView topLeftCell="A52" workbookViewId="0">
      <selection activeCell="A55" sqref="A55"/>
    </sheetView>
  </sheetViews>
  <sheetFormatPr baseColWidth="10" defaultColWidth="11.453125" defaultRowHeight="14.5" x14ac:dyDescent="0.35"/>
  <cols>
    <col min="1" max="1" width="62.26953125" customWidth="1"/>
  </cols>
  <sheetData>
    <row r="1" spans="1:3" ht="15.5" x14ac:dyDescent="0.35">
      <c r="A1" s="26" t="s">
        <v>76</v>
      </c>
      <c r="B1" s="28" t="s">
        <v>77</v>
      </c>
      <c r="C1" s="29">
        <v>1500</v>
      </c>
    </row>
    <row r="2" spans="1:3" ht="15.5" x14ac:dyDescent="0.35">
      <c r="A2" s="26" t="s">
        <v>78</v>
      </c>
      <c r="B2" s="28" t="s">
        <v>77</v>
      </c>
      <c r="C2" s="29">
        <v>500</v>
      </c>
    </row>
    <row r="3" spans="1:3" ht="15.5" x14ac:dyDescent="0.35">
      <c r="A3" s="26" t="s">
        <v>79</v>
      </c>
      <c r="B3" s="28" t="s">
        <v>77</v>
      </c>
      <c r="C3" s="29">
        <v>800</v>
      </c>
    </row>
    <row r="4" spans="1:3" ht="72.5" x14ac:dyDescent="0.35">
      <c r="A4" s="26" t="s">
        <v>80</v>
      </c>
      <c r="B4" s="28" t="s">
        <v>21</v>
      </c>
      <c r="C4" s="30">
        <v>22</v>
      </c>
    </row>
    <row r="5" spans="1:3" ht="29" x14ac:dyDescent="0.35">
      <c r="A5" s="26" t="s">
        <v>81</v>
      </c>
      <c r="B5" s="28" t="s">
        <v>21</v>
      </c>
      <c r="C5" s="29">
        <v>2</v>
      </c>
    </row>
    <row r="6" spans="1:3" ht="29" x14ac:dyDescent="0.35">
      <c r="A6" s="26" t="s">
        <v>82</v>
      </c>
      <c r="B6" s="28" t="s">
        <v>21</v>
      </c>
      <c r="C6" s="29">
        <v>2</v>
      </c>
    </row>
    <row r="7" spans="1:3" ht="29" x14ac:dyDescent="0.35">
      <c r="A7" s="26" t="s">
        <v>83</v>
      </c>
      <c r="B7" s="28" t="s">
        <v>21</v>
      </c>
      <c r="C7" s="29">
        <v>2</v>
      </c>
    </row>
    <row r="8" spans="1:3" ht="29" x14ac:dyDescent="0.35">
      <c r="A8" s="26" t="s">
        <v>84</v>
      </c>
      <c r="B8" s="28" t="s">
        <v>21</v>
      </c>
      <c r="C8" s="29">
        <v>2</v>
      </c>
    </row>
    <row r="9" spans="1:3" ht="15.5" x14ac:dyDescent="0.35">
      <c r="A9" s="26" t="s">
        <v>85</v>
      </c>
      <c r="B9" s="28" t="s">
        <v>86</v>
      </c>
      <c r="C9" s="31">
        <v>10</v>
      </c>
    </row>
    <row r="10" spans="1:3" ht="29" x14ac:dyDescent="0.35">
      <c r="A10" s="26" t="s">
        <v>87</v>
      </c>
      <c r="B10" s="28" t="s">
        <v>21</v>
      </c>
      <c r="C10" s="29">
        <v>10</v>
      </c>
    </row>
    <row r="11" spans="1:3" ht="29" x14ac:dyDescent="0.35">
      <c r="A11" s="26" t="s">
        <v>88</v>
      </c>
      <c r="B11" s="28" t="s">
        <v>21</v>
      </c>
      <c r="C11" s="29">
        <v>10</v>
      </c>
    </row>
    <row r="12" spans="1:3" ht="15.5" x14ac:dyDescent="0.35">
      <c r="A12" s="26" t="s">
        <v>89</v>
      </c>
      <c r="B12" s="28" t="s">
        <v>21</v>
      </c>
      <c r="C12" s="29">
        <v>250</v>
      </c>
    </row>
    <row r="13" spans="1:3" ht="15.5" x14ac:dyDescent="0.35">
      <c r="A13" s="26" t="s">
        <v>90</v>
      </c>
      <c r="B13" s="28" t="s">
        <v>21</v>
      </c>
      <c r="C13" s="29">
        <v>10</v>
      </c>
    </row>
    <row r="14" spans="1:3" ht="29" x14ac:dyDescent="0.35">
      <c r="A14" s="26" t="s">
        <v>91</v>
      </c>
      <c r="B14" s="28" t="s">
        <v>21</v>
      </c>
      <c r="C14" s="29">
        <v>1</v>
      </c>
    </row>
    <row r="15" spans="1:3" ht="29" x14ac:dyDescent="0.35">
      <c r="A15" s="26" t="s">
        <v>92</v>
      </c>
      <c r="B15" s="28" t="s">
        <v>21</v>
      </c>
      <c r="C15" s="29">
        <v>1</v>
      </c>
    </row>
    <row r="16" spans="1:3" ht="29" x14ac:dyDescent="0.35">
      <c r="A16" s="26" t="s">
        <v>93</v>
      </c>
      <c r="B16" s="28" t="s">
        <v>21</v>
      </c>
      <c r="C16" s="29">
        <v>1</v>
      </c>
    </row>
    <row r="17" spans="1:3" ht="29" x14ac:dyDescent="0.35">
      <c r="A17" s="26" t="s">
        <v>94</v>
      </c>
      <c r="B17" s="28" t="s">
        <v>21</v>
      </c>
      <c r="C17" s="29">
        <v>1</v>
      </c>
    </row>
    <row r="18" spans="1:3" ht="29" x14ac:dyDescent="0.35">
      <c r="A18" s="26" t="s">
        <v>95</v>
      </c>
      <c r="B18" s="28" t="s">
        <v>21</v>
      </c>
      <c r="C18" s="29">
        <v>1</v>
      </c>
    </row>
    <row r="19" spans="1:3" ht="15.5" x14ac:dyDescent="0.35">
      <c r="A19" s="26" t="s">
        <v>96</v>
      </c>
      <c r="B19" s="28" t="s">
        <v>21</v>
      </c>
      <c r="C19" s="29">
        <v>5</v>
      </c>
    </row>
    <row r="20" spans="1:3" ht="15.5" x14ac:dyDescent="0.35">
      <c r="A20" s="26" t="s">
        <v>97</v>
      </c>
      <c r="B20" s="28" t="s">
        <v>21</v>
      </c>
      <c r="C20" s="29">
        <v>5</v>
      </c>
    </row>
    <row r="21" spans="1:3" ht="15.5" x14ac:dyDescent="0.35">
      <c r="A21" s="26" t="s">
        <v>98</v>
      </c>
      <c r="B21" s="28" t="s">
        <v>21</v>
      </c>
      <c r="C21" s="29">
        <v>5</v>
      </c>
    </row>
    <row r="22" spans="1:3" ht="15.5" x14ac:dyDescent="0.35">
      <c r="A22" s="26" t="s">
        <v>99</v>
      </c>
      <c r="B22" s="28" t="s">
        <v>21</v>
      </c>
      <c r="C22" s="29">
        <v>20</v>
      </c>
    </row>
    <row r="23" spans="1:3" ht="15.5" x14ac:dyDescent="0.35">
      <c r="A23" s="26" t="s">
        <v>100</v>
      </c>
      <c r="B23" s="28" t="s">
        <v>21</v>
      </c>
      <c r="C23" s="29">
        <v>10</v>
      </c>
    </row>
    <row r="24" spans="1:3" ht="29" x14ac:dyDescent="0.35">
      <c r="A24" s="26" t="s">
        <v>101</v>
      </c>
      <c r="B24" s="28" t="s">
        <v>21</v>
      </c>
      <c r="C24" s="29">
        <v>5</v>
      </c>
    </row>
    <row r="25" spans="1:3" ht="15.5" x14ac:dyDescent="0.35">
      <c r="A25" s="26" t="s">
        <v>102</v>
      </c>
      <c r="B25" s="28" t="s">
        <v>21</v>
      </c>
      <c r="C25" s="29">
        <v>50</v>
      </c>
    </row>
    <row r="26" spans="1:3" ht="15.5" x14ac:dyDescent="0.35">
      <c r="A26" s="26" t="s">
        <v>103</v>
      </c>
      <c r="B26" s="28" t="s">
        <v>21</v>
      </c>
      <c r="C26" s="29">
        <v>50</v>
      </c>
    </row>
    <row r="27" spans="1:3" ht="15.5" x14ac:dyDescent="0.35">
      <c r="A27" s="26" t="s">
        <v>104</v>
      </c>
      <c r="B27" s="28" t="s">
        <v>21</v>
      </c>
      <c r="C27" s="29">
        <v>50</v>
      </c>
    </row>
    <row r="28" spans="1:3" ht="87" x14ac:dyDescent="0.35">
      <c r="A28" s="26" t="s">
        <v>105</v>
      </c>
      <c r="B28" s="28" t="s">
        <v>21</v>
      </c>
      <c r="C28" s="30">
        <v>20</v>
      </c>
    </row>
    <row r="29" spans="1:3" ht="15.5" x14ac:dyDescent="0.35">
      <c r="A29" s="26" t="s">
        <v>106</v>
      </c>
      <c r="B29" s="28" t="s">
        <v>21</v>
      </c>
      <c r="C29" s="29">
        <v>300</v>
      </c>
    </row>
    <row r="30" spans="1:3" ht="29" x14ac:dyDescent="0.35">
      <c r="A30" s="26" t="s">
        <v>107</v>
      </c>
      <c r="B30" s="28" t="s">
        <v>77</v>
      </c>
      <c r="C30" s="29">
        <v>600</v>
      </c>
    </row>
    <row r="31" spans="1:3" ht="29" x14ac:dyDescent="0.35">
      <c r="A31" s="26" t="s">
        <v>108</v>
      </c>
      <c r="B31" s="28" t="s">
        <v>77</v>
      </c>
      <c r="C31" s="31">
        <v>1500</v>
      </c>
    </row>
    <row r="32" spans="1:3" ht="29" x14ac:dyDescent="0.35">
      <c r="A32" s="26" t="s">
        <v>109</v>
      </c>
      <c r="B32" s="28" t="s">
        <v>77</v>
      </c>
      <c r="C32" s="29">
        <v>600</v>
      </c>
    </row>
    <row r="33" spans="1:3" ht="29" x14ac:dyDescent="0.35">
      <c r="A33" s="26" t="s">
        <v>110</v>
      </c>
      <c r="B33" s="28" t="s">
        <v>77</v>
      </c>
      <c r="C33" s="29">
        <v>600</v>
      </c>
    </row>
    <row r="34" spans="1:3" ht="29" x14ac:dyDescent="0.35">
      <c r="A34" s="26" t="s">
        <v>111</v>
      </c>
      <c r="B34" s="28" t="s">
        <v>77</v>
      </c>
      <c r="C34" s="29">
        <v>600</v>
      </c>
    </row>
    <row r="35" spans="1:3" ht="29" x14ac:dyDescent="0.35">
      <c r="A35" s="26" t="s">
        <v>112</v>
      </c>
      <c r="B35" s="28" t="s">
        <v>77</v>
      </c>
      <c r="C35" s="29">
        <v>600</v>
      </c>
    </row>
    <row r="36" spans="1:3" ht="43.5" x14ac:dyDescent="0.35">
      <c r="A36" s="26" t="s">
        <v>113</v>
      </c>
      <c r="B36" s="28" t="s">
        <v>21</v>
      </c>
      <c r="C36" s="29">
        <v>10</v>
      </c>
    </row>
    <row r="37" spans="1:3" ht="43.5" x14ac:dyDescent="0.35">
      <c r="A37" s="26" t="s">
        <v>114</v>
      </c>
      <c r="B37" s="28" t="s">
        <v>21</v>
      </c>
      <c r="C37" s="30">
        <v>3</v>
      </c>
    </row>
    <row r="38" spans="1:3" ht="29" x14ac:dyDescent="0.35">
      <c r="A38" s="26" t="s">
        <v>115</v>
      </c>
      <c r="B38" s="28" t="s">
        <v>21</v>
      </c>
      <c r="C38" s="29">
        <v>20</v>
      </c>
    </row>
    <row r="39" spans="1:3" ht="29" x14ac:dyDescent="0.35">
      <c r="A39" s="26" t="s">
        <v>116</v>
      </c>
      <c r="B39" s="28" t="s">
        <v>21</v>
      </c>
      <c r="C39" s="30">
        <v>20</v>
      </c>
    </row>
    <row r="40" spans="1:3" ht="29" x14ac:dyDescent="0.35">
      <c r="A40" s="26" t="s">
        <v>117</v>
      </c>
      <c r="B40" s="28" t="s">
        <v>21</v>
      </c>
      <c r="C40" s="29">
        <v>20</v>
      </c>
    </row>
    <row r="41" spans="1:3" ht="29" x14ac:dyDescent="0.35">
      <c r="A41" s="26" t="s">
        <v>118</v>
      </c>
      <c r="B41" s="28" t="s">
        <v>21</v>
      </c>
      <c r="C41" s="29">
        <v>20</v>
      </c>
    </row>
    <row r="42" spans="1:3" ht="29" x14ac:dyDescent="0.35">
      <c r="A42" s="26" t="s">
        <v>119</v>
      </c>
      <c r="B42" s="28" t="s">
        <v>21</v>
      </c>
      <c r="C42" s="29">
        <v>5</v>
      </c>
    </row>
    <row r="43" spans="1:3" ht="29" x14ac:dyDescent="0.35">
      <c r="A43" s="26" t="s">
        <v>120</v>
      </c>
      <c r="B43" s="28" t="s">
        <v>21</v>
      </c>
      <c r="C43" s="29">
        <v>35</v>
      </c>
    </row>
    <row r="44" spans="1:3" ht="29" x14ac:dyDescent="0.35">
      <c r="A44" s="26" t="s">
        <v>121</v>
      </c>
      <c r="B44" s="28" t="s">
        <v>21</v>
      </c>
      <c r="C44" s="29">
        <v>6</v>
      </c>
    </row>
    <row r="45" spans="1:3" ht="15.5" x14ac:dyDescent="0.35">
      <c r="A45" s="26" t="s">
        <v>122</v>
      </c>
      <c r="B45" s="28" t="s">
        <v>77</v>
      </c>
      <c r="C45" s="29">
        <v>500</v>
      </c>
    </row>
    <row r="46" spans="1:3" ht="15.5" x14ac:dyDescent="0.35">
      <c r="A46" s="26" t="s">
        <v>123</v>
      </c>
      <c r="B46" s="28" t="s">
        <v>77</v>
      </c>
      <c r="C46" s="29">
        <v>200</v>
      </c>
    </row>
    <row r="47" spans="1:3" ht="29" x14ac:dyDescent="0.35">
      <c r="A47" s="26" t="s">
        <v>124</v>
      </c>
      <c r="B47" s="28" t="s">
        <v>21</v>
      </c>
      <c r="C47" s="29">
        <v>100</v>
      </c>
    </row>
    <row r="48" spans="1:3" ht="15.5" x14ac:dyDescent="0.35">
      <c r="A48" s="26" t="s">
        <v>125</v>
      </c>
      <c r="B48" s="28" t="s">
        <v>77</v>
      </c>
      <c r="C48" s="29">
        <v>300</v>
      </c>
    </row>
    <row r="49" spans="1:3" ht="29" x14ac:dyDescent="0.35">
      <c r="A49" s="26" t="s">
        <v>126</v>
      </c>
      <c r="B49" s="28" t="s">
        <v>21</v>
      </c>
      <c r="C49" s="29">
        <v>250</v>
      </c>
    </row>
    <row r="50" spans="1:3" ht="15.5" x14ac:dyDescent="0.35">
      <c r="A50" s="26" t="s">
        <v>127</v>
      </c>
      <c r="B50" s="28" t="s">
        <v>21</v>
      </c>
      <c r="C50" s="29">
        <v>15</v>
      </c>
    </row>
    <row r="51" spans="1:3" ht="15.5" x14ac:dyDescent="0.35">
      <c r="A51" s="26" t="s">
        <v>128</v>
      </c>
      <c r="B51" s="28" t="s">
        <v>21</v>
      </c>
      <c r="C51" s="31">
        <v>2</v>
      </c>
    </row>
    <row r="52" spans="1:3" ht="15.5" x14ac:dyDescent="0.35">
      <c r="A52" s="26" t="s">
        <v>129</v>
      </c>
      <c r="B52" s="28" t="s">
        <v>21</v>
      </c>
      <c r="C52" s="29">
        <v>50</v>
      </c>
    </row>
    <row r="53" spans="1:3" ht="26" x14ac:dyDescent="0.35">
      <c r="A53" s="27" t="s">
        <v>130</v>
      </c>
      <c r="B53" s="28" t="s">
        <v>21</v>
      </c>
      <c r="C53" s="29">
        <v>15</v>
      </c>
    </row>
    <row r="54" spans="1:3" ht="15.5" x14ac:dyDescent="0.35">
      <c r="A54" s="26" t="s">
        <v>131</v>
      </c>
      <c r="B54" s="28" t="s">
        <v>77</v>
      </c>
      <c r="C54" s="29">
        <v>30</v>
      </c>
    </row>
    <row r="55" spans="1:3" ht="15.5" x14ac:dyDescent="0.35">
      <c r="A55" s="26" t="s">
        <v>132</v>
      </c>
      <c r="B55" s="28" t="s">
        <v>21</v>
      </c>
      <c r="C55" s="29">
        <v>15</v>
      </c>
    </row>
    <row r="56" spans="1:3" ht="15.5" x14ac:dyDescent="0.35">
      <c r="A56" s="26" t="s">
        <v>133</v>
      </c>
      <c r="B56" s="28" t="s">
        <v>21</v>
      </c>
      <c r="C56" s="29">
        <v>100</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83355-2FDA-4CCA-94E6-CDF12FCC3DBA}">
  <dimension ref="A1:C52"/>
  <sheetViews>
    <sheetView topLeftCell="A5" workbookViewId="0">
      <selection activeCell="A19" sqref="A19"/>
    </sheetView>
  </sheetViews>
  <sheetFormatPr baseColWidth="10" defaultColWidth="11.453125" defaultRowHeight="14.5" x14ac:dyDescent="0.35"/>
  <cols>
    <col min="1" max="1" width="87.7265625" customWidth="1"/>
    <col min="3" max="3" width="25.453125" customWidth="1"/>
  </cols>
  <sheetData>
    <row r="1" spans="1:3" x14ac:dyDescent="0.35">
      <c r="A1" t="s">
        <v>134</v>
      </c>
      <c r="B1" t="s">
        <v>135</v>
      </c>
      <c r="C1" t="s">
        <v>136</v>
      </c>
    </row>
    <row r="2" spans="1:3" x14ac:dyDescent="0.35">
      <c r="A2" t="s">
        <v>137</v>
      </c>
      <c r="B2" t="s">
        <v>138</v>
      </c>
      <c r="C2" s="25">
        <v>1000</v>
      </c>
    </row>
    <row r="3" spans="1:3" x14ac:dyDescent="0.35">
      <c r="A3" t="s">
        <v>139</v>
      </c>
      <c r="B3" t="s">
        <v>138</v>
      </c>
      <c r="C3" s="25">
        <v>500</v>
      </c>
    </row>
    <row r="4" spans="1:3" x14ac:dyDescent="0.35">
      <c r="A4" t="s">
        <v>140</v>
      </c>
      <c r="B4" t="s">
        <v>138</v>
      </c>
      <c r="C4" s="25">
        <v>500</v>
      </c>
    </row>
    <row r="5" spans="1:3" x14ac:dyDescent="0.35">
      <c r="A5" t="s">
        <v>141</v>
      </c>
      <c r="B5" t="s">
        <v>142</v>
      </c>
      <c r="C5" s="25">
        <v>320</v>
      </c>
    </row>
    <row r="6" spans="1:3" x14ac:dyDescent="0.35">
      <c r="A6" t="s">
        <v>143</v>
      </c>
      <c r="B6" t="s">
        <v>142</v>
      </c>
      <c r="C6" s="25">
        <v>160</v>
      </c>
    </row>
    <row r="7" spans="1:3" x14ac:dyDescent="0.35">
      <c r="A7" t="s">
        <v>144</v>
      </c>
      <c r="B7" t="s">
        <v>142</v>
      </c>
      <c r="C7" s="25">
        <v>10</v>
      </c>
    </row>
    <row r="8" spans="1:3" x14ac:dyDescent="0.35">
      <c r="A8" t="s">
        <v>145</v>
      </c>
      <c r="B8" t="s">
        <v>142</v>
      </c>
      <c r="C8" s="25">
        <v>10</v>
      </c>
    </row>
    <row r="9" spans="1:3" x14ac:dyDescent="0.35">
      <c r="A9" t="s">
        <v>146</v>
      </c>
      <c r="B9" t="s">
        <v>142</v>
      </c>
      <c r="C9" s="25">
        <v>10</v>
      </c>
    </row>
    <row r="10" spans="1:3" x14ac:dyDescent="0.35">
      <c r="A10" t="s">
        <v>147</v>
      </c>
      <c r="B10" t="s">
        <v>142</v>
      </c>
      <c r="C10" s="25">
        <v>15</v>
      </c>
    </row>
    <row r="11" spans="1:3" x14ac:dyDescent="0.35">
      <c r="A11" t="s">
        <v>148</v>
      </c>
      <c r="B11" t="s">
        <v>142</v>
      </c>
      <c r="C11" s="25">
        <v>1</v>
      </c>
    </row>
    <row r="12" spans="1:3" x14ac:dyDescent="0.35">
      <c r="A12" t="s">
        <v>149</v>
      </c>
      <c r="B12" t="s">
        <v>142</v>
      </c>
      <c r="C12" s="25">
        <v>2</v>
      </c>
    </row>
    <row r="13" spans="1:3" x14ac:dyDescent="0.35">
      <c r="A13" t="s">
        <v>150</v>
      </c>
      <c r="B13" t="s">
        <v>142</v>
      </c>
      <c r="C13" s="25">
        <v>2</v>
      </c>
    </row>
    <row r="14" spans="1:3" x14ac:dyDescent="0.35">
      <c r="A14" t="s">
        <v>151</v>
      </c>
      <c r="B14" t="s">
        <v>142</v>
      </c>
      <c r="C14" s="25">
        <v>2</v>
      </c>
    </row>
    <row r="15" spans="1:3" x14ac:dyDescent="0.35">
      <c r="A15" t="s">
        <v>152</v>
      </c>
      <c r="B15" t="s">
        <v>153</v>
      </c>
      <c r="C15" s="25">
        <v>15</v>
      </c>
    </row>
    <row r="16" spans="1:3" x14ac:dyDescent="0.35">
      <c r="A16" t="s">
        <v>154</v>
      </c>
      <c r="B16" t="s">
        <v>142</v>
      </c>
      <c r="C16" s="25">
        <v>10</v>
      </c>
    </row>
    <row r="17" spans="1:3" x14ac:dyDescent="0.35">
      <c r="A17" t="s">
        <v>155</v>
      </c>
      <c r="B17" t="s">
        <v>142</v>
      </c>
      <c r="C17" s="25">
        <v>500</v>
      </c>
    </row>
    <row r="18" spans="1:3" x14ac:dyDescent="0.35">
      <c r="A18" t="s">
        <v>156</v>
      </c>
      <c r="B18" t="s">
        <v>142</v>
      </c>
      <c r="C18" s="25">
        <v>10</v>
      </c>
    </row>
    <row r="19" spans="1:3" x14ac:dyDescent="0.35">
      <c r="A19" t="s">
        <v>157</v>
      </c>
      <c r="B19" t="s">
        <v>142</v>
      </c>
      <c r="C19" s="25">
        <v>2</v>
      </c>
    </row>
    <row r="20" spans="1:3" x14ac:dyDescent="0.35">
      <c r="A20" t="s">
        <v>158</v>
      </c>
      <c r="B20" t="s">
        <v>142</v>
      </c>
      <c r="C20" s="25">
        <v>2</v>
      </c>
    </row>
    <row r="21" spans="1:3" x14ac:dyDescent="0.35">
      <c r="A21" t="s">
        <v>159</v>
      </c>
      <c r="B21" t="s">
        <v>142</v>
      </c>
      <c r="C21" s="25">
        <v>5</v>
      </c>
    </row>
    <row r="22" spans="1:3" x14ac:dyDescent="0.35">
      <c r="A22" t="s">
        <v>160</v>
      </c>
      <c r="B22" t="s">
        <v>142</v>
      </c>
      <c r="C22" s="25">
        <v>5</v>
      </c>
    </row>
    <row r="23" spans="1:3" x14ac:dyDescent="0.35">
      <c r="A23" t="s">
        <v>161</v>
      </c>
      <c r="B23" t="s">
        <v>142</v>
      </c>
      <c r="C23" s="25">
        <v>5</v>
      </c>
    </row>
    <row r="24" spans="1:3" x14ac:dyDescent="0.35">
      <c r="A24" t="s">
        <v>162</v>
      </c>
      <c r="B24" t="s">
        <v>142</v>
      </c>
      <c r="C24" s="25">
        <v>40</v>
      </c>
    </row>
    <row r="25" spans="1:3" x14ac:dyDescent="0.35">
      <c r="A25" t="s">
        <v>163</v>
      </c>
      <c r="B25" t="s">
        <v>142</v>
      </c>
      <c r="C25" s="25">
        <v>5</v>
      </c>
    </row>
    <row r="26" spans="1:3" x14ac:dyDescent="0.35">
      <c r="A26" t="s">
        <v>164</v>
      </c>
      <c r="B26" t="s">
        <v>142</v>
      </c>
      <c r="C26" s="25">
        <v>10</v>
      </c>
    </row>
    <row r="27" spans="1:3" x14ac:dyDescent="0.35">
      <c r="A27" t="s">
        <v>165</v>
      </c>
      <c r="B27" t="s">
        <v>142</v>
      </c>
      <c r="C27" s="25">
        <v>20</v>
      </c>
    </row>
    <row r="28" spans="1:3" x14ac:dyDescent="0.35">
      <c r="A28" t="s">
        <v>166</v>
      </c>
      <c r="B28" t="s">
        <v>142</v>
      </c>
      <c r="C28" s="25">
        <v>10</v>
      </c>
    </row>
    <row r="29" spans="1:3" x14ac:dyDescent="0.35">
      <c r="A29" t="s">
        <v>167</v>
      </c>
      <c r="B29" t="s">
        <v>142</v>
      </c>
      <c r="C29" s="25">
        <v>5</v>
      </c>
    </row>
    <row r="30" spans="1:3" x14ac:dyDescent="0.35">
      <c r="A30" t="s">
        <v>168</v>
      </c>
      <c r="B30" t="s">
        <v>142</v>
      </c>
      <c r="C30" s="25">
        <v>30</v>
      </c>
    </row>
    <row r="31" spans="1:3" x14ac:dyDescent="0.35">
      <c r="A31" t="s">
        <v>169</v>
      </c>
      <c r="B31" t="s">
        <v>142</v>
      </c>
      <c r="C31" s="25">
        <v>500</v>
      </c>
    </row>
    <row r="32" spans="1:3" x14ac:dyDescent="0.35">
      <c r="A32" t="s">
        <v>170</v>
      </c>
      <c r="B32" t="s">
        <v>138</v>
      </c>
      <c r="C32" s="25">
        <v>700</v>
      </c>
    </row>
    <row r="33" spans="1:3" x14ac:dyDescent="0.35">
      <c r="A33" t="s">
        <v>171</v>
      </c>
      <c r="B33" t="s">
        <v>138</v>
      </c>
      <c r="C33" s="25">
        <v>1000</v>
      </c>
    </row>
    <row r="34" spans="1:3" x14ac:dyDescent="0.35">
      <c r="A34" t="s">
        <v>172</v>
      </c>
      <c r="B34" t="s">
        <v>138</v>
      </c>
      <c r="C34" s="25">
        <v>700</v>
      </c>
    </row>
    <row r="35" spans="1:3" x14ac:dyDescent="0.35">
      <c r="A35" t="s">
        <v>173</v>
      </c>
      <c r="B35" t="s">
        <v>138</v>
      </c>
      <c r="C35" s="25">
        <v>700</v>
      </c>
    </row>
    <row r="36" spans="1:3" x14ac:dyDescent="0.35">
      <c r="A36" t="s">
        <v>174</v>
      </c>
      <c r="B36" t="s">
        <v>138</v>
      </c>
      <c r="C36" s="25">
        <v>700</v>
      </c>
    </row>
    <row r="37" spans="1:3" x14ac:dyDescent="0.35">
      <c r="A37" t="s">
        <v>175</v>
      </c>
      <c r="B37" t="s">
        <v>138</v>
      </c>
      <c r="C37" s="25">
        <v>400</v>
      </c>
    </row>
    <row r="38" spans="1:3" x14ac:dyDescent="0.35">
      <c r="A38" t="s">
        <v>176</v>
      </c>
      <c r="B38" t="s">
        <v>142</v>
      </c>
      <c r="C38" s="25">
        <v>5</v>
      </c>
    </row>
    <row r="39" spans="1:3" x14ac:dyDescent="0.35">
      <c r="A39" t="s">
        <v>177</v>
      </c>
      <c r="B39" t="s">
        <v>142</v>
      </c>
      <c r="C39" s="25">
        <v>10</v>
      </c>
    </row>
    <row r="40" spans="1:3" x14ac:dyDescent="0.35">
      <c r="A40" t="s">
        <v>178</v>
      </c>
      <c r="B40" t="s">
        <v>142</v>
      </c>
      <c r="C40" s="25">
        <v>40</v>
      </c>
    </row>
    <row r="41" spans="1:3" x14ac:dyDescent="0.35">
      <c r="A41" t="s">
        <v>179</v>
      </c>
      <c r="B41" t="s">
        <v>142</v>
      </c>
      <c r="C41" s="25">
        <v>35</v>
      </c>
    </row>
    <row r="42" spans="1:3" x14ac:dyDescent="0.35">
      <c r="A42" t="s">
        <v>180</v>
      </c>
      <c r="B42" t="s">
        <v>142</v>
      </c>
      <c r="C42" s="25">
        <v>40</v>
      </c>
    </row>
    <row r="43" spans="1:3" x14ac:dyDescent="0.35">
      <c r="A43" t="s">
        <v>181</v>
      </c>
      <c r="B43" t="s">
        <v>142</v>
      </c>
      <c r="C43" s="25">
        <v>20</v>
      </c>
    </row>
    <row r="44" spans="1:3" x14ac:dyDescent="0.35">
      <c r="A44" t="s">
        <v>182</v>
      </c>
      <c r="B44" t="s">
        <v>142</v>
      </c>
      <c r="C44" s="25">
        <v>15</v>
      </c>
    </row>
    <row r="45" spans="1:3" x14ac:dyDescent="0.35">
      <c r="A45" t="s">
        <v>183</v>
      </c>
      <c r="B45" t="s">
        <v>138</v>
      </c>
      <c r="C45" s="25">
        <v>500</v>
      </c>
    </row>
    <row r="46" spans="1:3" x14ac:dyDescent="0.35">
      <c r="A46" t="s">
        <v>184</v>
      </c>
      <c r="B46" t="s">
        <v>138</v>
      </c>
      <c r="C46" s="25">
        <v>200</v>
      </c>
    </row>
    <row r="47" spans="1:3" x14ac:dyDescent="0.35">
      <c r="A47" t="s">
        <v>185</v>
      </c>
      <c r="B47" t="s">
        <v>138</v>
      </c>
      <c r="C47" s="25">
        <v>200</v>
      </c>
    </row>
    <row r="48" spans="1:3" x14ac:dyDescent="0.35">
      <c r="A48" t="s">
        <v>186</v>
      </c>
      <c r="B48" t="s">
        <v>142</v>
      </c>
      <c r="C48" s="25">
        <v>500</v>
      </c>
    </row>
    <row r="49" spans="1:3" x14ac:dyDescent="0.35">
      <c r="A49" t="s">
        <v>187</v>
      </c>
      <c r="B49" t="s">
        <v>188</v>
      </c>
      <c r="C49" s="25">
        <v>76</v>
      </c>
    </row>
    <row r="50" spans="1:3" x14ac:dyDescent="0.35">
      <c r="A50" t="s">
        <v>189</v>
      </c>
      <c r="B50" t="s">
        <v>142</v>
      </c>
      <c r="C50" s="25">
        <v>500</v>
      </c>
    </row>
    <row r="51" spans="1:3" x14ac:dyDescent="0.35">
      <c r="A51" t="s">
        <v>190</v>
      </c>
      <c r="B51" t="s">
        <v>191</v>
      </c>
      <c r="C51" s="25">
        <v>20</v>
      </c>
    </row>
    <row r="52" spans="1:3" x14ac:dyDescent="0.35">
      <c r="A52" t="s">
        <v>192</v>
      </c>
      <c r="B52" t="s">
        <v>142</v>
      </c>
      <c r="C52" s="25">
        <v>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53FE9-34E6-4B1F-9561-DC932723D180}">
  <dimension ref="A1:D32"/>
  <sheetViews>
    <sheetView topLeftCell="A16" workbookViewId="0">
      <selection activeCell="A19" sqref="A19:XFD19"/>
    </sheetView>
  </sheetViews>
  <sheetFormatPr baseColWidth="10" defaultColWidth="11.453125" defaultRowHeight="14.5" x14ac:dyDescent="0.35"/>
  <cols>
    <col min="4" max="4" width="35" customWidth="1"/>
  </cols>
  <sheetData>
    <row r="1" spans="1:4" x14ac:dyDescent="0.35">
      <c r="A1" s="9" t="s">
        <v>193</v>
      </c>
      <c r="B1" s="10" t="s">
        <v>194</v>
      </c>
      <c r="C1" s="9" t="s">
        <v>195</v>
      </c>
      <c r="D1" s="9" t="s">
        <v>196</v>
      </c>
    </row>
    <row r="2" spans="1:4" ht="43.5" x14ac:dyDescent="0.35">
      <c r="A2" s="11">
        <v>1</v>
      </c>
      <c r="B2" s="11">
        <v>50</v>
      </c>
      <c r="C2" s="12" t="s">
        <v>197</v>
      </c>
      <c r="D2" s="21" t="s">
        <v>198</v>
      </c>
    </row>
    <row r="3" spans="1:4" ht="43.5" x14ac:dyDescent="0.35">
      <c r="A3" s="11">
        <v>2</v>
      </c>
      <c r="B3" s="13">
        <v>1000</v>
      </c>
      <c r="C3" s="12" t="s">
        <v>197</v>
      </c>
      <c r="D3" s="20" t="s">
        <v>199</v>
      </c>
    </row>
    <row r="4" spans="1:4" ht="43.5" x14ac:dyDescent="0.35">
      <c r="A4" s="11">
        <v>3</v>
      </c>
      <c r="B4" s="14">
        <v>500</v>
      </c>
      <c r="C4" s="12" t="s">
        <v>197</v>
      </c>
      <c r="D4" s="20" t="s">
        <v>200</v>
      </c>
    </row>
    <row r="5" spans="1:4" x14ac:dyDescent="0.35">
      <c r="A5" s="15">
        <v>4</v>
      </c>
      <c r="B5" s="15">
        <v>50</v>
      </c>
      <c r="C5" s="16" t="s">
        <v>197</v>
      </c>
      <c r="D5" s="17" t="s">
        <v>201</v>
      </c>
    </row>
    <row r="6" spans="1:4" x14ac:dyDescent="0.35">
      <c r="A6" s="15">
        <v>5</v>
      </c>
      <c r="B6" s="15">
        <v>50</v>
      </c>
      <c r="C6" s="16" t="s">
        <v>197</v>
      </c>
      <c r="D6" s="17" t="s">
        <v>202</v>
      </c>
    </row>
    <row r="7" spans="1:4" x14ac:dyDescent="0.35">
      <c r="A7" s="15">
        <v>6</v>
      </c>
      <c r="B7" s="15">
        <v>50</v>
      </c>
      <c r="C7" s="16" t="s">
        <v>197</v>
      </c>
      <c r="D7" s="17" t="s">
        <v>203</v>
      </c>
    </row>
    <row r="8" spans="1:4" x14ac:dyDescent="0.35">
      <c r="A8" s="15">
        <v>7</v>
      </c>
      <c r="B8" s="15">
        <v>50</v>
      </c>
      <c r="C8" s="16" t="s">
        <v>197</v>
      </c>
      <c r="D8" s="17" t="s">
        <v>204</v>
      </c>
    </row>
    <row r="9" spans="1:4" x14ac:dyDescent="0.35">
      <c r="A9" s="15">
        <v>8</v>
      </c>
      <c r="B9" s="15">
        <v>50</v>
      </c>
      <c r="C9" s="16" t="s">
        <v>197</v>
      </c>
      <c r="D9" s="17" t="s">
        <v>205</v>
      </c>
    </row>
    <row r="10" spans="1:4" x14ac:dyDescent="0.35">
      <c r="A10" s="15">
        <v>9</v>
      </c>
      <c r="B10" s="18">
        <v>2000</v>
      </c>
      <c r="C10" s="16" t="s">
        <v>197</v>
      </c>
      <c r="D10" s="17" t="s">
        <v>206</v>
      </c>
    </row>
    <row r="11" spans="1:4" x14ac:dyDescent="0.35">
      <c r="A11" s="15">
        <v>10</v>
      </c>
      <c r="B11" s="19">
        <v>400</v>
      </c>
      <c r="C11" s="16" t="s">
        <v>197</v>
      </c>
      <c r="D11" s="17" t="s">
        <v>207</v>
      </c>
    </row>
    <row r="12" spans="1:4" ht="72.5" x14ac:dyDescent="0.35">
      <c r="A12" s="11">
        <v>11</v>
      </c>
      <c r="B12" s="11">
        <v>50</v>
      </c>
      <c r="C12" s="12" t="s">
        <v>208</v>
      </c>
      <c r="D12" s="20" t="s">
        <v>209</v>
      </c>
    </row>
    <row r="13" spans="1:4" x14ac:dyDescent="0.35">
      <c r="A13" s="15">
        <v>12</v>
      </c>
      <c r="B13" s="15">
        <v>20</v>
      </c>
      <c r="C13" s="16" t="s">
        <v>208</v>
      </c>
      <c r="D13" s="17" t="s">
        <v>210</v>
      </c>
    </row>
    <row r="14" spans="1:4" x14ac:dyDescent="0.35">
      <c r="A14" s="15">
        <v>13</v>
      </c>
      <c r="B14" s="15">
        <v>20</v>
      </c>
      <c r="C14" s="16" t="s">
        <v>208</v>
      </c>
      <c r="D14" s="17" t="s">
        <v>211</v>
      </c>
    </row>
    <row r="15" spans="1:4" x14ac:dyDescent="0.35">
      <c r="A15" s="15">
        <v>14</v>
      </c>
      <c r="B15" s="15">
        <v>20</v>
      </c>
      <c r="C15" s="16" t="s">
        <v>208</v>
      </c>
      <c r="D15" s="17" t="s">
        <v>212</v>
      </c>
    </row>
    <row r="16" spans="1:4" x14ac:dyDescent="0.35">
      <c r="A16" s="15">
        <v>15</v>
      </c>
      <c r="B16" s="15">
        <v>20</v>
      </c>
      <c r="C16" s="16" t="s">
        <v>208</v>
      </c>
      <c r="D16" s="17" t="s">
        <v>213</v>
      </c>
    </row>
    <row r="17" spans="1:4" ht="58" x14ac:dyDescent="0.35">
      <c r="A17" s="11">
        <v>16</v>
      </c>
      <c r="B17" s="14">
        <v>150</v>
      </c>
      <c r="C17" s="12" t="s">
        <v>197</v>
      </c>
      <c r="D17" s="20" t="s">
        <v>214</v>
      </c>
    </row>
    <row r="18" spans="1:4" ht="58" x14ac:dyDescent="0.35">
      <c r="A18" s="11">
        <v>17</v>
      </c>
      <c r="B18" s="11">
        <v>50</v>
      </c>
      <c r="C18" s="12" t="s">
        <v>197</v>
      </c>
      <c r="D18" s="20" t="s">
        <v>215</v>
      </c>
    </row>
    <row r="19" spans="1:4" ht="89.25" customHeight="1" x14ac:dyDescent="0.35">
      <c r="A19" s="15">
        <v>18</v>
      </c>
      <c r="B19" s="15">
        <v>50</v>
      </c>
      <c r="C19" s="16" t="s">
        <v>197</v>
      </c>
      <c r="D19" s="20" t="s">
        <v>216</v>
      </c>
    </row>
    <row r="20" spans="1:4" ht="58" x14ac:dyDescent="0.35">
      <c r="A20" s="11">
        <v>19</v>
      </c>
      <c r="B20" s="11">
        <v>5</v>
      </c>
      <c r="C20" s="12" t="s">
        <v>197</v>
      </c>
      <c r="D20" s="20" t="s">
        <v>217</v>
      </c>
    </row>
    <row r="21" spans="1:4" ht="58" x14ac:dyDescent="0.35">
      <c r="A21" s="15">
        <v>20</v>
      </c>
      <c r="B21" s="11">
        <v>50</v>
      </c>
      <c r="C21" s="12" t="s">
        <v>197</v>
      </c>
      <c r="D21" s="20" t="s">
        <v>218</v>
      </c>
    </row>
    <row r="22" spans="1:4" x14ac:dyDescent="0.35">
      <c r="A22" s="11">
        <v>21</v>
      </c>
      <c r="B22" s="15">
        <v>50</v>
      </c>
      <c r="C22" s="16" t="s">
        <v>197</v>
      </c>
      <c r="D22" s="17" t="s">
        <v>219</v>
      </c>
    </row>
    <row r="23" spans="1:4" x14ac:dyDescent="0.35">
      <c r="A23" s="15">
        <v>22</v>
      </c>
      <c r="B23" s="15">
        <v>50</v>
      </c>
      <c r="C23" s="16" t="s">
        <v>197</v>
      </c>
      <c r="D23" s="17" t="s">
        <v>220</v>
      </c>
    </row>
    <row r="24" spans="1:4" x14ac:dyDescent="0.35">
      <c r="A24" s="11">
        <v>23</v>
      </c>
      <c r="B24" s="15">
        <v>50</v>
      </c>
      <c r="C24" s="16" t="s">
        <v>197</v>
      </c>
      <c r="D24" s="17" t="s">
        <v>221</v>
      </c>
    </row>
    <row r="25" spans="1:4" x14ac:dyDescent="0.35">
      <c r="A25" s="15">
        <v>24</v>
      </c>
      <c r="B25" s="15">
        <v>50</v>
      </c>
      <c r="C25" s="16" t="s">
        <v>197</v>
      </c>
      <c r="D25" s="17" t="s">
        <v>222</v>
      </c>
    </row>
    <row r="26" spans="1:4" x14ac:dyDescent="0.35">
      <c r="A26" s="11">
        <v>25</v>
      </c>
      <c r="B26" s="15">
        <v>10</v>
      </c>
      <c r="C26" s="16" t="s">
        <v>223</v>
      </c>
      <c r="D26" s="17" t="s">
        <v>224</v>
      </c>
    </row>
    <row r="27" spans="1:4" ht="58" x14ac:dyDescent="0.35">
      <c r="A27" s="15">
        <v>26</v>
      </c>
      <c r="B27" s="11">
        <v>500</v>
      </c>
      <c r="C27" s="12" t="s">
        <v>197</v>
      </c>
      <c r="D27" s="20" t="s">
        <v>225</v>
      </c>
    </row>
    <row r="28" spans="1:4" x14ac:dyDescent="0.35">
      <c r="A28" s="11">
        <v>27</v>
      </c>
      <c r="B28" s="15">
        <v>50</v>
      </c>
      <c r="C28" s="16" t="s">
        <v>197</v>
      </c>
      <c r="D28" s="17" t="s">
        <v>226</v>
      </c>
    </row>
    <row r="29" spans="1:4" x14ac:dyDescent="0.35">
      <c r="A29" s="15">
        <v>28</v>
      </c>
      <c r="B29" s="15">
        <v>50</v>
      </c>
      <c r="C29" s="16" t="s">
        <v>197</v>
      </c>
      <c r="D29" s="17" t="s">
        <v>227</v>
      </c>
    </row>
    <row r="30" spans="1:4" x14ac:dyDescent="0.35">
      <c r="A30" s="11">
        <v>29</v>
      </c>
      <c r="B30" s="15">
        <v>50</v>
      </c>
      <c r="C30" s="16" t="s">
        <v>197</v>
      </c>
      <c r="D30" s="17" t="s">
        <v>228</v>
      </c>
    </row>
    <row r="31" spans="1:4" x14ac:dyDescent="0.35">
      <c r="A31" s="15">
        <v>30</v>
      </c>
      <c r="B31" s="15">
        <v>50</v>
      </c>
      <c r="C31" s="16" t="s">
        <v>197</v>
      </c>
      <c r="D31" s="17" t="s">
        <v>229</v>
      </c>
    </row>
    <row r="32" spans="1:4" ht="43.5" x14ac:dyDescent="0.35">
      <c r="A32" s="11">
        <v>31</v>
      </c>
      <c r="B32" s="11">
        <v>500</v>
      </c>
      <c r="C32" s="12" t="s">
        <v>197</v>
      </c>
      <c r="D32" s="20" t="s">
        <v>230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44c217c45b8290e216069d3c1ed7ddcd">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6e4d99cffe1e3e991fdbbc5984afe05c"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n proceso"/>
          <xsd:enumeration value="Publicado"/>
          <xsd:enumeration value="En Evaluación"/>
          <xsd:enumeration value="Adjudicado"/>
          <xsd:enumeration value="Desierto"/>
          <xsd:enumeration value="Cancelado"/>
        </xsd:restriction>
      </xsd:simpleType>
    </xsd:element>
    <xsd:element name="Asignacion" ma:index="22" nillable="true" ma:displayName="Asignacion" ma:format="Dropdown" ma:list="UserInfo" ma:SharePointGroup="0" ma:internalName="Asignacio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364EB2-247B-42BF-823B-68BFA3C0B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3.xml><?xml version="1.0" encoding="utf-8"?>
<ds:datastoreItem xmlns:ds="http://schemas.openxmlformats.org/officeDocument/2006/customXml" ds:itemID="{2C780DF9-AA66-4602-83E9-1949E52B93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Landscape</vt:lpstr>
      <vt:lpstr>Hoja4</vt:lpstr>
      <vt:lpstr>Hoja3</vt:lpstr>
      <vt:lpstr>Hoja2</vt:lpstr>
      <vt:lpstr>Hoja1</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2025-05-30T19:31:14Z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