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102 ADQ. ESTACIONES DE CAFÉ Y MUEBLE DE MICROONDAS PARA PJ SDE/Editables/Anexos/"/>
    </mc:Choice>
  </mc:AlternateContent>
  <xr:revisionPtr revIDLastSave="124" documentId="13_ncr:1_{74D8002F-A448-4EF6-A91D-3BC8A9C8EBB1}" xr6:coauthVersionLast="47" xr6:coauthVersionMax="47" xr10:uidLastSave="{80FC3777-584D-4EA2-BD1D-B18CA2379BF8}"/>
  <bookViews>
    <workbookView xWindow="-120" yWindow="-120" windowWidth="29040" windowHeight="15720" xr2:uid="{00000000-000D-0000-FFFF-FFFF00000000}"/>
  </bookViews>
  <sheets>
    <sheet name="Landscape" sheetId="5" r:id="rId1"/>
    <sheet name="Hoja4" sheetId="10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J13" i="5"/>
  <c r="L13" i="5" s="1"/>
  <c r="N13" i="5" s="1"/>
  <c r="J11" i="5"/>
  <c r="K11" i="5" s="1"/>
  <c r="M11" i="5"/>
  <c r="L15" i="5" s="1"/>
  <c r="K13" i="5" l="1"/>
  <c r="L16" i="5" s="1"/>
  <c r="L18" i="5" s="1"/>
  <c r="L11" i="5"/>
  <c r="N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<sst xmlns="http://schemas.openxmlformats.org/spreadsheetml/2006/main" count="451" uniqueCount="232">
  <si>
    <t>OFERTA ECONÓMICA</t>
  </si>
  <si>
    <t>SNCC.F.033-OFERTA ECONÓMICA</t>
  </si>
  <si>
    <t>Título del Proceso:</t>
  </si>
  <si>
    <t>CONTRATACIÓN DE SERVICIO DE FABRICACIÓN DE ESTACIONES DE CAFÉ Y MUEBLE DE MICROONDAS PARA NUEVO PALACIO DE JUSTICIA DE SANTO DOMINGO ESTE</t>
  </si>
  <si>
    <t>No. Expediente:</t>
  </si>
  <si>
    <t>CM-2025-102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</si>
  <si>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</si>
  <si>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</si>
  <si>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</si>
  <si>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</si>
  <si>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</si>
  <si>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</si>
  <si>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</si>
  <si>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</si>
  <si>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</si>
  <si>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</si>
  <si>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</si>
  <si>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</si>
  <si>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</si>
  <si>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</si>
  <si>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ESTACIONES DE CAFÉ
</t>
    </r>
    <r>
      <rPr>
        <sz val="14"/>
        <color rgb="FF000000"/>
        <rFont val="Times New Roman"/>
      </rPr>
      <t xml:space="preserve">
ESPECIFICACIONES: 
1. 	ARMAZÓN: MELAMINA RH 18 MM
2. 	PUERTAS Y FRENTES: MELAMINA RH 18 MM
3. 	DIMENSIONES:
o  	ANCHO: 0.40 M
o  	LARGO: 1.20 M
o  	ALTURA: 0.90 M (DE PISO A TOPE)
4. 	MATERIAL: MELAMINA RH (TERMOFUNDIDO)
5. 	GROSOR DE PLANCHA DE MELAMINA RH: 3/4 (18 MM)
6. 	DOS GAVETAS SUPERIORES (INCLUIR CERRADURAS EN PUERTAS Y GAVETAS
7. 	SIN DIVISIÓN INTERNA EN PARTE INFERIOR 
8. 	CIERRE DE PUERTAS: BISAGRAS RECTAS Y CURVAS CON FRENO DE ACERO INOXIDABLE (INCLUIR CERRADURAS EN PUERTAS Y GAVETAS)
9. 	TIRADORES DE PUERTAS Y GAVETAS: TIRADOR BARRA REDONDA TITANIO I 160 MM
10. 	COLOR DEL MOBILIARIO: MARRÓN CLARO SIMULANDO MADERA (SIMILAR A IMAGEN ILUSTRATIVA)
11. 	ZÓCALOS: COLOR NEGRO
12. 	GARANTÍA MÍNIMA: SEIS (06) MESES
</t>
    </r>
    <r>
      <rPr>
        <b/>
        <sz val="14"/>
        <color rgb="FF000000"/>
        <rFont val="Times New Roman"/>
      </rPr>
      <t xml:space="preserve">TODOS LOS MOBILIARIOS DEBEN SER IGUALES 
INCLUYE INSTALACIÓN </t>
    </r>
  </si>
  <si>
    <t>UND</t>
  </si>
  <si>
    <t>20</t>
  </si>
  <si>
    <r>
      <rPr>
        <b/>
        <sz val="14"/>
        <color rgb="FF000000"/>
        <rFont val="Times New Roman"/>
      </rPr>
      <t xml:space="preserve">MUEBLE DE MICROONDAS
</t>
    </r>
    <r>
      <rPr>
        <sz val="14"/>
        <color rgb="FF000000"/>
        <rFont val="Times New Roman"/>
      </rPr>
      <t xml:space="preserve">
ESPECIFICACIONES: 
1. 	ARMAZÓN: MELAMINA RH COLOR 18 MM
2. 	PUERTAS Y FRENTES: MELAMINA RH 18 MM
3. 	DIMENSIONES:
o  	ANCHO: 0.62 M
o  	LARGO: 1.81 M
o  	ALTURA: 1.67 M (DE PISO A TOPE SUPERIOR)
4. 	MATERIAL: MELAMINA RH (TERMOFUNDIDO)
5. 	GROSOR DE PLANCHA DE MELAMINA: 3/4 (18 MM)
6. 	DOS PUERTAS INFERIORES (INCLUIR CERRADURAS EN PUERTAS INFERIORES)
7. 	SIN DIVISIÓN INTERNA EN PARTE INFERIOR
8. 	CIERRE DE PUERTAS: BISAGRAS RECTAS CON FRENO DE ACERO INOXIDABLE
9. 	TIRADORES DE PUERTAS Y GAVETAS: TIRADOR BARRA REDONDA TITANIO I 160 MM
10. 	COLOR DEL MOBILIARIO: MARRÓN CLARO SIMULANDO MADERA (SIMILAR A PLANOS E IMAGEN DE CARÁCTER ILUSTRATIVOS)
11. 	ZÓCALOS: COLOR NEGRO
12. 	GARANTÍA MÍNIMA: SEIS (06) MESES
</t>
    </r>
    <r>
      <rPr>
        <b/>
        <sz val="14"/>
        <color rgb="FF000000"/>
        <rFont val="Times New Roman"/>
      </rPr>
      <t xml:space="preserve">TODOS LOS MOBILIARIOS DEBEN SER IGUALES 
INCLUYE INSTALACIÓN </t>
    </r>
  </si>
  <si>
    <t>8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</si>
  <si>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</si>
  <si>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</si>
  <si>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</si>
  <si>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</si>
  <si>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</si>
  <si>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</si>
  <si>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VALVULA FLUXOMETRO PARA INODOROS SEMI AUTOMATICO: MATERIAL DE CONSTRUCCIÓN DE LATÓN DURADERO; RESISTENCIA A LA CLORAMINA EN TODOS LOS COMPONENTES DE GOMA EXPUESTOS A LAS VÍAS FLUVIALES. DIMENSIONES 33,3 X 23,8 X 11,1 CENTIMETROS. ACABADO EXTERIOR EN CROMO</t>
  </si>
  <si>
    <t>7</t>
  </si>
  <si>
    <t>Unidades</t>
  </si>
  <si>
    <t>VALVULA FLUXOMETRO PARA ORINAL 1.0 GPF: MATERIAL DE CONSTRUCCIÓN DE LATÓN. DIMENSIONES 27,9 X 25,4 X 15,2 CENTIMETROS. TIPO DE CONEXIÓN DE ENTRADA A BRIDA. DIAFRAGMA DE DOBLE SELLO CON UN BYPASS FILTRADO RESISTENTE A LOS ZUECOS. ACABADO EXTERIOR EN CROMO</t>
  </si>
  <si>
    <t>MEZCLADORA PARA FREGADERO: ACABADO CROMADO. DIMENSIONES 8 PULGADAS. DE FREGADERO. DE METAL</t>
  </si>
  <si>
    <t>4</t>
  </si>
  <si>
    <t>MEZCLADORA PARA FREGADERO: CENTROS DE 4″. CARTUCHO SIN ARANDELA. DOS MANIJAS. VÁLVULA: SIN ARANDELA</t>
  </si>
  <si>
    <t>5</t>
  </si>
  <si>
    <t>SILICON 10 ONZAS BLANCO</t>
  </si>
  <si>
    <t>10</t>
  </si>
  <si>
    <t>SELLADOR URETANO CLEAR 10 OZ. ELASTOMERICO</t>
  </si>
  <si>
    <t>CEMENTO BLANCO 5 LBS</t>
  </si>
  <si>
    <t>15</t>
  </si>
  <si>
    <t>DESTUPIDOR PARA INODORO 12 CM</t>
  </si>
  <si>
    <t>TEFLON 3/4" X 0.2 MM X 10 M</t>
  </si>
  <si>
    <t>SEGUETA BIMETÁLICA 1/2"X12" 18D ROJA</t>
  </si>
  <si>
    <t>CODO DE DRENAJE PVC 2" X 90° BLANCO/GRIS</t>
  </si>
  <si>
    <t>COUPLING PVC 2”</t>
  </si>
  <si>
    <t>CODO DE PRESIÓN PVC 1.1/2" X 90º</t>
  </si>
  <si>
    <t>COUPLING PVC 1.1/2"</t>
  </si>
  <si>
    <t>TEE DE PRESIÓN PVC 2"</t>
  </si>
  <si>
    <t>TEE DE PRESIÓN PVC 1.1/2"</t>
  </si>
  <si>
    <t>TEE DE PRESIÓN PVC 3/4"</t>
  </si>
  <si>
    <t>CODO DE PRESIÓN PVC 3/4" X 90º</t>
  </si>
  <si>
    <t>COUPLING PVC 1"</t>
  </si>
  <si>
    <t>LLAVE CHORRO CORTA 1/2 X 3/4 DOUBLE</t>
  </si>
  <si>
    <t>REDUCCIÓN BUSHING INOXIDABLE 1 A ¾”</t>
  </si>
  <si>
    <t>REDUCCION BUSHING A. INOXIDABLE 3/4 A ½”</t>
  </si>
  <si>
    <t>ADAPTADOR MACHO PVC 1"</t>
  </si>
  <si>
    <t>30</t>
  </si>
  <si>
    <t>ADAPTADOR MACHO PVC 1-1/2"</t>
  </si>
  <si>
    <t>TORNILLOS PARA TANQUE DE INODORO INOXIDABLE</t>
  </si>
  <si>
    <t>BALANCIN PARA INODORO PUSH BOTON</t>
  </si>
  <si>
    <t>JUNTA DE GOMA PARA INODOROS NORMAL 3.3/16" X 2.1/4" X 3/8"</t>
  </si>
  <si>
    <t>VALVULA ENTRADA 1/2" PARA INODORO</t>
  </si>
  <si>
    <t>MANGUERA FLEXIBLE PARA INODORO 3/8 X 7/8 X 20"</t>
  </si>
  <si>
    <t>MEZCLADORA PARA LAVAMANOS: MONOMANDO. NÚMERO DE HOYOS: 1 HOYO. TIPO DE SISTEMA: LAVAMANOS. MATERIAL: METAL. ACABADO: CROMO</t>
  </si>
  <si>
    <t>2</t>
  </si>
  <si>
    <t>LLAVE DE CHORRO CORTA 1/2" X 3/4" DOUBLE</t>
  </si>
  <si>
    <t>23</t>
  </si>
  <si>
    <t>SIFÓN FLEXIBLE PARA LAVAMANOS</t>
  </si>
  <si>
    <t>25</t>
  </si>
  <si>
    <t>TAPA PARA INODORO CAIDA LENTA BLANCA</t>
  </si>
  <si>
    <t>14</t>
  </si>
  <si>
    <t>CEMENTO PVC 8 OZ. AZUL</t>
  </si>
  <si>
    <t>3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</si>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</sst>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b/>
      <sz val="14"/>
      <color rgb="FF000000"/>
      <name val="Times New Roman"/>
    </font>
    <font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top" shrinkToFit="1"/>
    </xf>
    <xf numFmtId="1" fontId="18" fillId="0" borderId="17" xfId="0" applyNumberFormat="1" applyFont="1" applyBorder="1" applyAlignment="1">
      <alignment horizontal="center" vertical="center" shrinkToFit="1"/>
    </xf>
    <xf numFmtId="1" fontId="18" fillId="0" borderId="18" xfId="0" applyNumberFormat="1" applyFont="1" applyBorder="1" applyAlignment="1">
      <alignment horizontal="center" vertical="top" shrinkToFit="1"/>
    </xf>
    <xf numFmtId="165" fontId="0" fillId="0" borderId="0" xfId="0" applyNumberFormat="1"/>
    <xf numFmtId="164" fontId="0" fillId="0" borderId="0" xfId="0" applyNumberFormat="1"/>
    <xf numFmtId="0" fontId="16" fillId="4" borderId="2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4" borderId="34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165" fontId="5" fillId="4" borderId="31" xfId="0" applyNumberFormat="1" applyFont="1" applyFill="1" applyBorder="1" applyAlignment="1">
      <alignment horizontal="center" vertical="center"/>
    </xf>
    <xf numFmtId="165" fontId="5" fillId="4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center" vertical="center"/>
    </xf>
    <xf numFmtId="49" fontId="5" fillId="4" borderId="32" xfId="0" applyNumberFormat="1" applyFont="1" applyFill="1" applyBorder="1" applyAlignment="1">
      <alignment horizontal="center" vertical="center"/>
    </xf>
    <xf numFmtId="165" fontId="5" fillId="2" borderId="31" xfId="2" applyNumberFormat="1" applyFont="1" applyFill="1" applyBorder="1" applyAlignment="1" applyProtection="1">
      <alignment horizontal="center" vertical="center" wrapText="1"/>
      <protection locked="0"/>
    </xf>
    <xf numFmtId="165" fontId="5" fillId="2" borderId="32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31" xfId="0" applyNumberFormat="1" applyFont="1" applyFill="1" applyBorder="1" applyAlignment="1" applyProtection="1">
      <alignment horizontal="center" vertical="center"/>
      <protection locked="0"/>
    </xf>
    <xf numFmtId="9" fontId="5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34" xfId="0" applyNumberFormat="1" applyFont="1" applyFill="1" applyBorder="1" applyAlignment="1">
      <alignment horizontal="center" vertical="center"/>
    </xf>
    <xf numFmtId="165" fontId="5" fillId="4" borderId="35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/>
    </xf>
    <xf numFmtId="0" fontId="16" fillId="4" borderId="33" xfId="0" applyFont="1" applyFill="1" applyBorder="1" applyAlignment="1">
      <alignment horizontal="right" vertical="center"/>
    </xf>
    <xf numFmtId="0" fontId="16" fillId="4" borderId="34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21" xfId="0" applyNumberFormat="1" applyFont="1" applyFill="1" applyBorder="1" applyAlignment="1">
      <alignment horizontal="center" vertical="center"/>
    </xf>
    <xf numFmtId="165" fontId="16" fillId="4" borderId="23" xfId="0" applyNumberFormat="1" applyFont="1" applyFill="1" applyBorder="1" applyAlignment="1">
      <alignment horizontal="center" vertical="center"/>
    </xf>
    <xf numFmtId="165" fontId="16" fillId="4" borderId="24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11" zoomScale="70" zoomScaleNormal="70" zoomScaleSheetLayoutView="100" workbookViewId="0">
      <selection activeCell="H11" sqref="H11:H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6.85546875" customWidth="1"/>
    <col min="11" max="11" width="16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0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8.75" customHeight="1" x14ac:dyDescent="0.25">
      <c r="A4" s="59" t="s">
        <v>1</v>
      </c>
      <c r="B4" s="59"/>
      <c r="C4" s="59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6.25" customHeight="1" x14ac:dyDescent="0.25">
      <c r="A6" s="54" t="s">
        <v>2</v>
      </c>
      <c r="B6" s="55"/>
      <c r="C6" s="49" t="s">
        <v>3</v>
      </c>
      <c r="D6" s="50"/>
      <c r="E6" s="50"/>
      <c r="F6" s="50"/>
      <c r="G6" s="50"/>
      <c r="H6" s="51"/>
      <c r="I6" s="55" t="s">
        <v>4</v>
      </c>
      <c r="J6" s="55"/>
      <c r="K6" s="3"/>
      <c r="L6" s="61" t="s">
        <v>5</v>
      </c>
      <c r="M6" s="61"/>
      <c r="N6" s="62"/>
    </row>
    <row r="7" spans="1:14" ht="45" customHeight="1" x14ac:dyDescent="0.25">
      <c r="A7" s="58" t="s">
        <v>6</v>
      </c>
      <c r="B7" s="56"/>
      <c r="C7" s="52"/>
      <c r="D7" s="52"/>
      <c r="E7" s="52"/>
      <c r="F7" s="52"/>
      <c r="G7" s="52"/>
      <c r="H7" s="52"/>
      <c r="I7" s="56" t="s">
        <v>7</v>
      </c>
      <c r="J7" s="56"/>
      <c r="K7" s="4"/>
      <c r="L7" s="63"/>
      <c r="M7" s="63"/>
      <c r="N7" s="64"/>
    </row>
    <row r="8" spans="1:14" ht="45" customHeight="1" thickBot="1" x14ac:dyDescent="0.3">
      <c r="A8" s="60" t="s">
        <v>8</v>
      </c>
      <c r="B8" s="57"/>
      <c r="C8" s="53"/>
      <c r="D8" s="53"/>
      <c r="E8" s="53"/>
      <c r="F8" s="53"/>
      <c r="G8" s="53"/>
      <c r="H8" s="53"/>
      <c r="I8" s="57" t="s">
        <v>9</v>
      </c>
      <c r="J8" s="57"/>
      <c r="K8" s="5"/>
      <c r="L8" s="53"/>
      <c r="M8" s="53"/>
      <c r="N8" s="65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66" t="s">
        <v>11</v>
      </c>
      <c r="C10" s="66"/>
      <c r="D10" s="66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221.25" customHeight="1" x14ac:dyDescent="0.25">
      <c r="A11" s="103">
        <v>1</v>
      </c>
      <c r="B11" s="97" t="s">
        <v>20</v>
      </c>
      <c r="C11" s="98"/>
      <c r="D11" s="99"/>
      <c r="E11" s="38"/>
      <c r="F11" s="40" t="s">
        <v>21</v>
      </c>
      <c r="G11" s="42" t="s">
        <v>22</v>
      </c>
      <c r="H11" s="44"/>
      <c r="I11" s="46">
        <v>0.18</v>
      </c>
      <c r="J11" s="40">
        <f>I11*H11</f>
        <v>0</v>
      </c>
      <c r="K11" s="40">
        <f>J11*G11</f>
        <v>0</v>
      </c>
      <c r="L11" s="40">
        <f>H11+J11</f>
        <v>0</v>
      </c>
      <c r="M11" s="40">
        <f>G11*H11</f>
        <v>0</v>
      </c>
      <c r="N11" s="40">
        <f>G11*L11</f>
        <v>0</v>
      </c>
    </row>
    <row r="12" spans="1:14" ht="231.75" customHeight="1" x14ac:dyDescent="0.25">
      <c r="A12" s="104"/>
      <c r="B12" s="100"/>
      <c r="C12" s="101"/>
      <c r="D12" s="102"/>
      <c r="E12" s="39"/>
      <c r="F12" s="41"/>
      <c r="G12" s="43"/>
      <c r="H12" s="45"/>
      <c r="I12" s="47"/>
      <c r="J12" s="41"/>
      <c r="K12" s="41"/>
      <c r="L12" s="41"/>
      <c r="M12" s="41"/>
      <c r="N12" s="41"/>
    </row>
    <row r="13" spans="1:14" ht="246" customHeight="1" x14ac:dyDescent="0.25">
      <c r="A13" s="103">
        <v>2</v>
      </c>
      <c r="B13" s="97" t="s">
        <v>23</v>
      </c>
      <c r="C13" s="98"/>
      <c r="D13" s="99"/>
      <c r="E13" s="38"/>
      <c r="F13" s="40" t="s">
        <v>21</v>
      </c>
      <c r="G13" s="42" t="s">
        <v>24</v>
      </c>
      <c r="H13" s="44"/>
      <c r="I13" s="46">
        <v>0.18</v>
      </c>
      <c r="J13" s="40">
        <f>I13*H13</f>
        <v>0</v>
      </c>
      <c r="K13" s="40">
        <f>J13*G13</f>
        <v>0</v>
      </c>
      <c r="L13" s="40">
        <f>H13+J13</f>
        <v>0</v>
      </c>
      <c r="M13" s="40">
        <f>G13*H13</f>
        <v>0</v>
      </c>
      <c r="N13" s="40">
        <f>G13*L13</f>
        <v>0</v>
      </c>
    </row>
    <row r="14" spans="1:14" ht="208.5" customHeight="1" x14ac:dyDescent="0.25">
      <c r="A14" s="104"/>
      <c r="B14" s="100"/>
      <c r="C14" s="101"/>
      <c r="D14" s="102"/>
      <c r="E14" s="39"/>
      <c r="F14" s="41"/>
      <c r="G14" s="43"/>
      <c r="H14" s="45"/>
      <c r="I14" s="47"/>
      <c r="J14" s="41"/>
      <c r="K14" s="41"/>
      <c r="L14" s="41"/>
      <c r="M14" s="41"/>
      <c r="N14" s="41"/>
    </row>
    <row r="15" spans="1:14" ht="45" customHeight="1" x14ac:dyDescent="0.25">
      <c r="A15" s="88" t="s">
        <v>25</v>
      </c>
      <c r="B15" s="88"/>
      <c r="C15" s="88"/>
      <c r="D15" s="88"/>
      <c r="E15" s="88"/>
      <c r="F15" s="88"/>
      <c r="G15" s="88"/>
      <c r="H15" s="88"/>
      <c r="I15" s="88"/>
      <c r="J15" s="88"/>
      <c r="K15" s="37"/>
      <c r="L15" s="87">
        <f>SUM(M11:M14)</f>
        <v>0</v>
      </c>
      <c r="M15" s="87"/>
      <c r="N15" s="87"/>
    </row>
    <row r="16" spans="1:14" ht="42" customHeight="1" thickBot="1" x14ac:dyDescent="0.3">
      <c r="A16" s="89" t="s">
        <v>26</v>
      </c>
      <c r="B16" s="90"/>
      <c r="C16" s="90"/>
      <c r="D16" s="90"/>
      <c r="E16" s="90"/>
      <c r="F16" s="90"/>
      <c r="G16" s="90"/>
      <c r="H16" s="90"/>
      <c r="I16" s="90"/>
      <c r="J16" s="90"/>
      <c r="K16" s="36"/>
      <c r="L16" s="84">
        <f>SUM(K11:K15)</f>
        <v>0</v>
      </c>
      <c r="M16" s="84"/>
      <c r="N16" s="85"/>
    </row>
    <row r="17" spans="1:14" ht="12.75" customHeight="1" thickBot="1" x14ac:dyDescent="0.3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57.75" customHeight="1" thickBot="1" x14ac:dyDescent="0.3">
      <c r="A18" s="76" t="s">
        <v>27</v>
      </c>
      <c r="B18" s="77"/>
      <c r="C18" s="77"/>
      <c r="D18" s="77"/>
      <c r="E18" s="73"/>
      <c r="F18" s="74"/>
      <c r="G18" s="74"/>
      <c r="H18" s="75"/>
      <c r="I18" s="95" t="s">
        <v>28</v>
      </c>
      <c r="J18" s="96"/>
      <c r="K18" s="34"/>
      <c r="L18" s="92">
        <f>L15+L16</f>
        <v>0</v>
      </c>
      <c r="M18" s="93"/>
      <c r="N18" s="94"/>
    </row>
    <row r="19" spans="1:14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spans="1:14" ht="15.75" thickBot="1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spans="1:14" x14ac:dyDescent="0.25">
      <c r="A21" s="78" t="s">
        <v>29</v>
      </c>
      <c r="B21" s="79"/>
      <c r="C21" s="79"/>
      <c r="D21" s="79"/>
      <c r="E21" s="79"/>
      <c r="F21" s="79"/>
      <c r="G21" s="79"/>
      <c r="H21" s="79"/>
      <c r="I21" s="67" t="s">
        <v>30</v>
      </c>
      <c r="J21" s="67"/>
      <c r="K21" s="67"/>
      <c r="L21" s="67"/>
      <c r="M21" s="67"/>
      <c r="N21" s="68"/>
    </row>
    <row r="22" spans="1:14" x14ac:dyDescent="0.25">
      <c r="A22" s="80"/>
      <c r="B22" s="81"/>
      <c r="C22" s="81"/>
      <c r="D22" s="81"/>
      <c r="E22" s="81"/>
      <c r="F22" s="81"/>
      <c r="G22" s="81"/>
      <c r="H22" s="81"/>
      <c r="I22" s="69"/>
      <c r="J22" s="69"/>
      <c r="K22" s="69"/>
      <c r="L22" s="69"/>
      <c r="M22" s="69"/>
      <c r="N22" s="70"/>
    </row>
    <row r="23" spans="1:14" x14ac:dyDescent="0.25">
      <c r="A23" s="80"/>
      <c r="B23" s="81"/>
      <c r="C23" s="81"/>
      <c r="D23" s="81"/>
      <c r="E23" s="81"/>
      <c r="F23" s="81"/>
      <c r="G23" s="81"/>
      <c r="H23" s="81"/>
      <c r="I23" s="69"/>
      <c r="J23" s="69"/>
      <c r="K23" s="69"/>
      <c r="L23" s="69"/>
      <c r="M23" s="69"/>
      <c r="N23" s="70"/>
    </row>
    <row r="24" spans="1:14" ht="15.75" thickBot="1" x14ac:dyDescent="0.3">
      <c r="A24" s="82"/>
      <c r="B24" s="83"/>
      <c r="C24" s="83"/>
      <c r="D24" s="83"/>
      <c r="E24" s="83"/>
      <c r="F24" s="83"/>
      <c r="G24" s="83"/>
      <c r="H24" s="83"/>
      <c r="I24" s="71"/>
      <c r="J24" s="71"/>
      <c r="K24" s="71"/>
      <c r="L24" s="71"/>
      <c r="M24" s="71"/>
      <c r="N24" s="72"/>
    </row>
    <row r="32" spans="1:14" x14ac:dyDescent="0.25">
      <c r="H32" s="25"/>
    </row>
    <row r="34" spans="7:8" x14ac:dyDescent="0.25">
      <c r="H34" s="32"/>
    </row>
    <row r="35" spans="7:8" x14ac:dyDescent="0.25">
      <c r="H35" s="33"/>
    </row>
    <row r="38" spans="7:8" x14ac:dyDescent="0.25">
      <c r="G38" s="8"/>
    </row>
  </sheetData>
  <sheetProtection algorithmName="SHA-512" hashValue="8BIsHoQqlxzhSYCZFr84St+vAIorA/oCHIAidnqtK3Bbc0VlORMlS+W3MM0gjOpTH9PVqNV8z9r/L83xLG2yFQ==" saltValue="08Py5CQAtqdGjATA+TZH+A==" spinCount="100000" sheet="1" objects="1" scenarios="1"/>
  <mergeCells count="52">
    <mergeCell ref="H13:H14"/>
    <mergeCell ref="I13:I14"/>
    <mergeCell ref="J13:J14"/>
    <mergeCell ref="L13:L14"/>
    <mergeCell ref="N13:N14"/>
    <mergeCell ref="K13:K14"/>
    <mergeCell ref="M13:M14"/>
    <mergeCell ref="A13:A14"/>
    <mergeCell ref="B13:D14"/>
    <mergeCell ref="E13:E14"/>
    <mergeCell ref="F13:F14"/>
    <mergeCell ref="G13:G14"/>
    <mergeCell ref="B10:D10"/>
    <mergeCell ref="I21:N24"/>
    <mergeCell ref="E18:H18"/>
    <mergeCell ref="A18:D18"/>
    <mergeCell ref="A21:H24"/>
    <mergeCell ref="L16:N16"/>
    <mergeCell ref="A20:N20"/>
    <mergeCell ref="L15:N15"/>
    <mergeCell ref="A15:J15"/>
    <mergeCell ref="A16:J16"/>
    <mergeCell ref="A17:N17"/>
    <mergeCell ref="A19:N19"/>
    <mergeCell ref="L18:N18"/>
    <mergeCell ref="I18:J18"/>
    <mergeCell ref="B11:D12"/>
    <mergeCell ref="A11:A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E11:E12"/>
    <mergeCell ref="L11:L12"/>
    <mergeCell ref="N11:N12"/>
    <mergeCell ref="K11:K12"/>
    <mergeCell ref="M11:M12"/>
    <mergeCell ref="F11:F12"/>
    <mergeCell ref="G11:G12"/>
    <mergeCell ref="H11:H12"/>
    <mergeCell ref="I11:I12"/>
    <mergeCell ref="J11:J12"/>
  </mergeCells>
  <printOptions horizontalCentered="1"/>
  <pageMargins left="0.39370078740157483" right="0.39370078740157483" top="0.39370078740157483" bottom="0.78740157480314965" header="0.31496062992125984" footer="0.31496062992125984"/>
  <pageSetup scale="35" fitToWidth="0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2A7E-CEA1-4C7F-81EB-BA32B199C507}">
  <dimension ref="A1:E34"/>
  <sheetViews>
    <sheetView workbookViewId="0">
      <selection activeCell="D1" sqref="D1:E34"/>
    </sheetView>
  </sheetViews>
  <sheetFormatPr baseColWidth="10" defaultColWidth="11.42578125" defaultRowHeight="15" x14ac:dyDescent="0.25"/>
  <cols>
    <col min="1" max="1" width="8.7109375"/>
    <col min="2" max="2" width="102.7109375" style="35" customWidth="1"/>
  </cols>
  <sheetData>
    <row r="1" spans="1:5" ht="45" x14ac:dyDescent="0.25">
      <c r="A1">
        <v>1</v>
      </c>
      <c r="B1" s="35" t="s">
        <v>31</v>
      </c>
      <c r="C1" t="s">
        <v>32</v>
      </c>
      <c r="D1" t="s">
        <v>33</v>
      </c>
      <c r="E1" t="s">
        <v>32</v>
      </c>
    </row>
    <row r="2" spans="1:5" ht="45" x14ac:dyDescent="0.25">
      <c r="A2">
        <v>2</v>
      </c>
      <c r="B2" s="35" t="s">
        <v>34</v>
      </c>
      <c r="C2" t="s">
        <v>32</v>
      </c>
      <c r="D2" t="s">
        <v>33</v>
      </c>
      <c r="E2" t="s">
        <v>32</v>
      </c>
    </row>
    <row r="3" spans="1:5" x14ac:dyDescent="0.25">
      <c r="A3">
        <v>3</v>
      </c>
      <c r="B3" s="35" t="s">
        <v>35</v>
      </c>
      <c r="C3" t="s">
        <v>36</v>
      </c>
      <c r="D3" t="s">
        <v>33</v>
      </c>
      <c r="E3" t="s">
        <v>36</v>
      </c>
    </row>
    <row r="4" spans="1:5" ht="30" x14ac:dyDescent="0.25">
      <c r="A4">
        <v>4</v>
      </c>
      <c r="B4" s="35" t="s">
        <v>37</v>
      </c>
      <c r="C4" t="s">
        <v>38</v>
      </c>
      <c r="D4" t="s">
        <v>33</v>
      </c>
      <c r="E4" t="s">
        <v>38</v>
      </c>
    </row>
    <row r="5" spans="1:5" x14ac:dyDescent="0.25">
      <c r="A5">
        <v>5</v>
      </c>
      <c r="B5" s="35" t="s">
        <v>39</v>
      </c>
      <c r="C5" t="s">
        <v>40</v>
      </c>
      <c r="D5" t="s">
        <v>33</v>
      </c>
      <c r="E5" t="s">
        <v>40</v>
      </c>
    </row>
    <row r="6" spans="1:5" x14ac:dyDescent="0.25">
      <c r="A6">
        <v>6</v>
      </c>
      <c r="B6" s="35" t="s">
        <v>41</v>
      </c>
      <c r="C6" t="s">
        <v>40</v>
      </c>
      <c r="D6" t="s">
        <v>33</v>
      </c>
      <c r="E6" t="s">
        <v>40</v>
      </c>
    </row>
    <row r="7" spans="1:5" x14ac:dyDescent="0.25">
      <c r="A7">
        <v>7</v>
      </c>
      <c r="B7" s="35" t="s">
        <v>42</v>
      </c>
      <c r="C7" t="s">
        <v>43</v>
      </c>
      <c r="D7" t="s">
        <v>33</v>
      </c>
      <c r="E7" t="s">
        <v>43</v>
      </c>
    </row>
    <row r="8" spans="1:5" x14ac:dyDescent="0.25">
      <c r="A8">
        <v>8</v>
      </c>
      <c r="B8" s="35" t="s">
        <v>44</v>
      </c>
      <c r="C8" t="s">
        <v>38</v>
      </c>
      <c r="D8" t="s">
        <v>33</v>
      </c>
      <c r="E8" t="s">
        <v>38</v>
      </c>
    </row>
    <row r="9" spans="1:5" x14ac:dyDescent="0.25">
      <c r="A9">
        <v>9</v>
      </c>
      <c r="B9" s="35" t="s">
        <v>45</v>
      </c>
      <c r="C9" t="s">
        <v>22</v>
      </c>
      <c r="D9" t="s">
        <v>33</v>
      </c>
      <c r="E9" t="s">
        <v>22</v>
      </c>
    </row>
    <row r="10" spans="1:5" x14ac:dyDescent="0.25">
      <c r="A10">
        <v>10</v>
      </c>
      <c r="B10" s="35" t="s">
        <v>46</v>
      </c>
      <c r="C10" t="s">
        <v>40</v>
      </c>
      <c r="D10" t="s">
        <v>33</v>
      </c>
      <c r="E10" t="s">
        <v>40</v>
      </c>
    </row>
    <row r="11" spans="1:5" x14ac:dyDescent="0.25">
      <c r="A11">
        <v>11</v>
      </c>
      <c r="B11" s="35" t="s">
        <v>47</v>
      </c>
      <c r="C11" t="s">
        <v>22</v>
      </c>
      <c r="D11" t="s">
        <v>33</v>
      </c>
      <c r="E11" t="s">
        <v>22</v>
      </c>
    </row>
    <row r="12" spans="1:5" x14ac:dyDescent="0.25">
      <c r="A12">
        <v>12</v>
      </c>
      <c r="B12" s="35" t="s">
        <v>48</v>
      </c>
      <c r="C12" t="s">
        <v>22</v>
      </c>
      <c r="D12" t="s">
        <v>33</v>
      </c>
      <c r="E12" t="s">
        <v>22</v>
      </c>
    </row>
    <row r="13" spans="1:5" x14ac:dyDescent="0.25">
      <c r="A13">
        <v>13</v>
      </c>
      <c r="B13" s="35" t="s">
        <v>49</v>
      </c>
      <c r="C13" t="s">
        <v>40</v>
      </c>
      <c r="D13" t="s">
        <v>33</v>
      </c>
      <c r="E13" t="s">
        <v>40</v>
      </c>
    </row>
    <row r="14" spans="1:5" x14ac:dyDescent="0.25">
      <c r="A14">
        <v>14</v>
      </c>
      <c r="B14" s="35" t="s">
        <v>50</v>
      </c>
      <c r="C14" t="s">
        <v>22</v>
      </c>
      <c r="D14" t="s">
        <v>33</v>
      </c>
      <c r="E14" t="s">
        <v>22</v>
      </c>
    </row>
    <row r="15" spans="1:5" x14ac:dyDescent="0.25">
      <c r="A15">
        <v>15</v>
      </c>
      <c r="B15" s="35" t="s">
        <v>51</v>
      </c>
      <c r="C15" t="s">
        <v>40</v>
      </c>
      <c r="D15" t="s">
        <v>33</v>
      </c>
      <c r="E15" t="s">
        <v>40</v>
      </c>
    </row>
    <row r="16" spans="1:5" x14ac:dyDescent="0.25">
      <c r="A16">
        <v>16</v>
      </c>
      <c r="B16" s="35" t="s">
        <v>52</v>
      </c>
      <c r="C16" t="s">
        <v>22</v>
      </c>
      <c r="D16" t="s">
        <v>33</v>
      </c>
      <c r="E16" t="s">
        <v>22</v>
      </c>
    </row>
    <row r="17" spans="1:5" x14ac:dyDescent="0.25">
      <c r="A17">
        <v>17</v>
      </c>
      <c r="B17" s="35" t="s">
        <v>53</v>
      </c>
      <c r="C17" t="s">
        <v>40</v>
      </c>
      <c r="D17" t="s">
        <v>33</v>
      </c>
      <c r="E17" t="s">
        <v>40</v>
      </c>
    </row>
    <row r="18" spans="1:5" x14ac:dyDescent="0.25">
      <c r="A18">
        <v>18</v>
      </c>
      <c r="B18" s="35" t="s">
        <v>54</v>
      </c>
      <c r="C18" t="s">
        <v>22</v>
      </c>
      <c r="D18" t="s">
        <v>33</v>
      </c>
      <c r="E18" t="s">
        <v>22</v>
      </c>
    </row>
    <row r="19" spans="1:5" x14ac:dyDescent="0.25">
      <c r="A19">
        <v>19</v>
      </c>
      <c r="B19" s="35" t="s">
        <v>55</v>
      </c>
      <c r="C19" t="s">
        <v>22</v>
      </c>
      <c r="D19" t="s">
        <v>33</v>
      </c>
      <c r="E19" t="s">
        <v>22</v>
      </c>
    </row>
    <row r="20" spans="1:5" x14ac:dyDescent="0.25">
      <c r="A20">
        <v>20</v>
      </c>
      <c r="B20" s="35" t="s">
        <v>56</v>
      </c>
      <c r="C20" t="s">
        <v>38</v>
      </c>
      <c r="D20" t="s">
        <v>33</v>
      </c>
      <c r="E20" t="s">
        <v>38</v>
      </c>
    </row>
    <row r="21" spans="1:5" x14ac:dyDescent="0.25">
      <c r="A21">
        <v>21</v>
      </c>
      <c r="B21" s="35" t="s">
        <v>57</v>
      </c>
      <c r="C21" t="s">
        <v>40</v>
      </c>
      <c r="D21" t="s">
        <v>33</v>
      </c>
      <c r="E21" t="s">
        <v>40</v>
      </c>
    </row>
    <row r="22" spans="1:5" x14ac:dyDescent="0.25">
      <c r="A22">
        <v>22</v>
      </c>
      <c r="B22" s="35" t="s">
        <v>58</v>
      </c>
      <c r="C22" t="s">
        <v>40</v>
      </c>
      <c r="D22" t="s">
        <v>33</v>
      </c>
      <c r="E22" t="s">
        <v>40</v>
      </c>
    </row>
    <row r="23" spans="1:5" x14ac:dyDescent="0.25">
      <c r="A23">
        <v>23</v>
      </c>
      <c r="B23" s="35" t="s">
        <v>59</v>
      </c>
      <c r="C23" t="s">
        <v>60</v>
      </c>
      <c r="D23" t="s">
        <v>33</v>
      </c>
      <c r="E23" t="s">
        <v>60</v>
      </c>
    </row>
    <row r="24" spans="1:5" x14ac:dyDescent="0.25">
      <c r="A24">
        <v>24</v>
      </c>
      <c r="B24" s="35" t="s">
        <v>61</v>
      </c>
      <c r="C24" t="s">
        <v>22</v>
      </c>
      <c r="D24" t="s">
        <v>33</v>
      </c>
      <c r="E24" t="s">
        <v>22</v>
      </c>
    </row>
    <row r="25" spans="1:5" x14ac:dyDescent="0.25">
      <c r="A25">
        <v>25</v>
      </c>
      <c r="B25" s="35" t="s">
        <v>62</v>
      </c>
      <c r="C25" t="s">
        <v>22</v>
      </c>
      <c r="D25" t="s">
        <v>33</v>
      </c>
      <c r="E25" t="s">
        <v>22</v>
      </c>
    </row>
    <row r="26" spans="1:5" x14ac:dyDescent="0.25">
      <c r="A26">
        <v>26</v>
      </c>
      <c r="B26" s="35" t="s">
        <v>63</v>
      </c>
      <c r="C26" t="s">
        <v>22</v>
      </c>
      <c r="D26" t="s">
        <v>33</v>
      </c>
      <c r="E26" t="s">
        <v>22</v>
      </c>
    </row>
    <row r="27" spans="1:5" x14ac:dyDescent="0.25">
      <c r="A27">
        <v>27</v>
      </c>
      <c r="B27" s="35" t="s">
        <v>64</v>
      </c>
      <c r="C27" t="s">
        <v>22</v>
      </c>
      <c r="D27" t="s">
        <v>33</v>
      </c>
      <c r="E27" t="s">
        <v>22</v>
      </c>
    </row>
    <row r="28" spans="1:5" x14ac:dyDescent="0.25">
      <c r="A28">
        <v>28</v>
      </c>
      <c r="B28" s="35" t="s">
        <v>65</v>
      </c>
      <c r="C28" t="s">
        <v>43</v>
      </c>
      <c r="D28" t="s">
        <v>33</v>
      </c>
      <c r="E28" t="s">
        <v>43</v>
      </c>
    </row>
    <row r="29" spans="1:5" x14ac:dyDescent="0.25">
      <c r="A29">
        <v>29</v>
      </c>
      <c r="B29" s="35" t="s">
        <v>66</v>
      </c>
      <c r="C29" t="s">
        <v>22</v>
      </c>
      <c r="D29" t="s">
        <v>33</v>
      </c>
      <c r="E29" t="s">
        <v>22</v>
      </c>
    </row>
    <row r="30" spans="1:5" ht="30" x14ac:dyDescent="0.25">
      <c r="A30">
        <v>30</v>
      </c>
      <c r="B30" s="35" t="s">
        <v>67</v>
      </c>
      <c r="C30" t="s">
        <v>68</v>
      </c>
      <c r="D30" t="s">
        <v>33</v>
      </c>
      <c r="E30" t="s">
        <v>68</v>
      </c>
    </row>
    <row r="31" spans="1:5" x14ac:dyDescent="0.25">
      <c r="A31">
        <v>31</v>
      </c>
      <c r="B31" s="35" t="s">
        <v>69</v>
      </c>
      <c r="C31" t="s">
        <v>70</v>
      </c>
      <c r="D31" t="s">
        <v>33</v>
      </c>
      <c r="E31" t="s">
        <v>70</v>
      </c>
    </row>
    <row r="32" spans="1:5" x14ac:dyDescent="0.25">
      <c r="A32">
        <v>32</v>
      </c>
      <c r="B32" s="35" t="s">
        <v>71</v>
      </c>
      <c r="C32" t="s">
        <v>72</v>
      </c>
      <c r="D32" t="s">
        <v>33</v>
      </c>
      <c r="E32" t="s">
        <v>72</v>
      </c>
    </row>
    <row r="33" spans="1:5" x14ac:dyDescent="0.25">
      <c r="A33">
        <v>33</v>
      </c>
      <c r="B33" s="35" t="s">
        <v>73</v>
      </c>
      <c r="C33" t="s">
        <v>74</v>
      </c>
      <c r="D33" t="s">
        <v>33</v>
      </c>
      <c r="E33" t="s">
        <v>74</v>
      </c>
    </row>
    <row r="34" spans="1:5" x14ac:dyDescent="0.25">
      <c r="A34">
        <v>34</v>
      </c>
      <c r="B34" s="35" t="s">
        <v>75</v>
      </c>
      <c r="C34" t="s">
        <v>76</v>
      </c>
      <c r="D34" t="s">
        <v>33</v>
      </c>
      <c r="E3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6" t="s">
        <v>77</v>
      </c>
      <c r="B1" s="28" t="s">
        <v>78</v>
      </c>
      <c r="C1" s="29">
        <v>1500</v>
      </c>
    </row>
    <row r="2" spans="1:3" ht="15.75" x14ac:dyDescent="0.25">
      <c r="A2" s="26" t="s">
        <v>79</v>
      </c>
      <c r="B2" s="28" t="s">
        <v>78</v>
      </c>
      <c r="C2" s="29">
        <v>500</v>
      </c>
    </row>
    <row r="3" spans="1:3" ht="15.75" x14ac:dyDescent="0.25">
      <c r="A3" s="26" t="s">
        <v>80</v>
      </c>
      <c r="B3" s="28" t="s">
        <v>78</v>
      </c>
      <c r="C3" s="29">
        <v>800</v>
      </c>
    </row>
    <row r="4" spans="1:3" ht="90" x14ac:dyDescent="0.25">
      <c r="A4" s="26" t="s">
        <v>81</v>
      </c>
      <c r="B4" s="28" t="s">
        <v>21</v>
      </c>
      <c r="C4" s="30">
        <v>22</v>
      </c>
    </row>
    <row r="5" spans="1:3" ht="30" x14ac:dyDescent="0.25">
      <c r="A5" s="26" t="s">
        <v>82</v>
      </c>
      <c r="B5" s="28" t="s">
        <v>21</v>
      </c>
      <c r="C5" s="29">
        <v>2</v>
      </c>
    </row>
    <row r="6" spans="1:3" ht="30" x14ac:dyDescent="0.25">
      <c r="A6" s="26" t="s">
        <v>83</v>
      </c>
      <c r="B6" s="28" t="s">
        <v>21</v>
      </c>
      <c r="C6" s="29">
        <v>2</v>
      </c>
    </row>
    <row r="7" spans="1:3" ht="30" x14ac:dyDescent="0.25">
      <c r="A7" s="26" t="s">
        <v>84</v>
      </c>
      <c r="B7" s="28" t="s">
        <v>21</v>
      </c>
      <c r="C7" s="29">
        <v>2</v>
      </c>
    </row>
    <row r="8" spans="1:3" ht="30" x14ac:dyDescent="0.25">
      <c r="A8" s="26" t="s">
        <v>85</v>
      </c>
      <c r="B8" s="28" t="s">
        <v>21</v>
      </c>
      <c r="C8" s="29">
        <v>2</v>
      </c>
    </row>
    <row r="9" spans="1:3" ht="15.75" x14ac:dyDescent="0.25">
      <c r="A9" s="26" t="s">
        <v>86</v>
      </c>
      <c r="B9" s="28" t="s">
        <v>87</v>
      </c>
      <c r="C9" s="31">
        <v>10</v>
      </c>
    </row>
    <row r="10" spans="1:3" ht="45" x14ac:dyDescent="0.25">
      <c r="A10" s="26" t="s">
        <v>88</v>
      </c>
      <c r="B10" s="28" t="s">
        <v>21</v>
      </c>
      <c r="C10" s="29">
        <v>10</v>
      </c>
    </row>
    <row r="11" spans="1:3" ht="45" x14ac:dyDescent="0.25">
      <c r="A11" s="26" t="s">
        <v>89</v>
      </c>
      <c r="B11" s="28" t="s">
        <v>21</v>
      </c>
      <c r="C11" s="29">
        <v>10</v>
      </c>
    </row>
    <row r="12" spans="1:3" ht="15.75" x14ac:dyDescent="0.25">
      <c r="A12" s="26" t="s">
        <v>90</v>
      </c>
      <c r="B12" s="28" t="s">
        <v>21</v>
      </c>
      <c r="C12" s="29">
        <v>250</v>
      </c>
    </row>
    <row r="13" spans="1:3" ht="15.75" x14ac:dyDescent="0.25">
      <c r="A13" s="26" t="s">
        <v>91</v>
      </c>
      <c r="B13" s="28" t="s">
        <v>21</v>
      </c>
      <c r="C13" s="29">
        <v>10</v>
      </c>
    </row>
    <row r="14" spans="1:3" ht="45" x14ac:dyDescent="0.25">
      <c r="A14" s="26" t="s">
        <v>92</v>
      </c>
      <c r="B14" s="28" t="s">
        <v>21</v>
      </c>
      <c r="C14" s="29">
        <v>1</v>
      </c>
    </row>
    <row r="15" spans="1:3" ht="30" x14ac:dyDescent="0.25">
      <c r="A15" s="26" t="s">
        <v>93</v>
      </c>
      <c r="B15" s="28" t="s">
        <v>21</v>
      </c>
      <c r="C15" s="29">
        <v>1</v>
      </c>
    </row>
    <row r="16" spans="1:3" ht="30" x14ac:dyDescent="0.25">
      <c r="A16" s="26" t="s">
        <v>94</v>
      </c>
      <c r="B16" s="28" t="s">
        <v>21</v>
      </c>
      <c r="C16" s="29">
        <v>1</v>
      </c>
    </row>
    <row r="17" spans="1:3" ht="45" x14ac:dyDescent="0.25">
      <c r="A17" s="26" t="s">
        <v>95</v>
      </c>
      <c r="B17" s="28" t="s">
        <v>21</v>
      </c>
      <c r="C17" s="29">
        <v>1</v>
      </c>
    </row>
    <row r="18" spans="1:3" ht="30" x14ac:dyDescent="0.25">
      <c r="A18" s="26" t="s">
        <v>96</v>
      </c>
      <c r="B18" s="28" t="s">
        <v>21</v>
      </c>
      <c r="C18" s="29">
        <v>1</v>
      </c>
    </row>
    <row r="19" spans="1:3" ht="15.75" x14ac:dyDescent="0.25">
      <c r="A19" s="26" t="s">
        <v>97</v>
      </c>
      <c r="B19" s="28" t="s">
        <v>21</v>
      </c>
      <c r="C19" s="29">
        <v>5</v>
      </c>
    </row>
    <row r="20" spans="1:3" ht="15.75" x14ac:dyDescent="0.25">
      <c r="A20" s="26" t="s">
        <v>98</v>
      </c>
      <c r="B20" s="28" t="s">
        <v>21</v>
      </c>
      <c r="C20" s="29">
        <v>5</v>
      </c>
    </row>
    <row r="21" spans="1:3" ht="15.75" x14ac:dyDescent="0.25">
      <c r="A21" s="26" t="s">
        <v>99</v>
      </c>
      <c r="B21" s="28" t="s">
        <v>21</v>
      </c>
      <c r="C21" s="29">
        <v>5</v>
      </c>
    </row>
    <row r="22" spans="1:3" ht="30" x14ac:dyDescent="0.25">
      <c r="A22" s="26" t="s">
        <v>100</v>
      </c>
      <c r="B22" s="28" t="s">
        <v>21</v>
      </c>
      <c r="C22" s="29">
        <v>20</v>
      </c>
    </row>
    <row r="23" spans="1:3" ht="15.75" x14ac:dyDescent="0.25">
      <c r="A23" s="26" t="s">
        <v>101</v>
      </c>
      <c r="B23" s="28" t="s">
        <v>21</v>
      </c>
      <c r="C23" s="29">
        <v>10</v>
      </c>
    </row>
    <row r="24" spans="1:3" ht="30" x14ac:dyDescent="0.25">
      <c r="A24" s="26" t="s">
        <v>102</v>
      </c>
      <c r="B24" s="28" t="s">
        <v>21</v>
      </c>
      <c r="C24" s="29">
        <v>5</v>
      </c>
    </row>
    <row r="25" spans="1:3" ht="15.75" x14ac:dyDescent="0.25">
      <c r="A25" s="26" t="s">
        <v>103</v>
      </c>
      <c r="B25" s="28" t="s">
        <v>21</v>
      </c>
      <c r="C25" s="29">
        <v>50</v>
      </c>
    </row>
    <row r="26" spans="1:3" ht="15.75" x14ac:dyDescent="0.25">
      <c r="A26" s="26" t="s">
        <v>104</v>
      </c>
      <c r="B26" s="28" t="s">
        <v>21</v>
      </c>
      <c r="C26" s="29">
        <v>50</v>
      </c>
    </row>
    <row r="27" spans="1:3" ht="15.75" x14ac:dyDescent="0.25">
      <c r="A27" s="26" t="s">
        <v>105</v>
      </c>
      <c r="B27" s="28" t="s">
        <v>21</v>
      </c>
      <c r="C27" s="29">
        <v>50</v>
      </c>
    </row>
    <row r="28" spans="1:3" ht="90" x14ac:dyDescent="0.25">
      <c r="A28" s="26" t="s">
        <v>106</v>
      </c>
      <c r="B28" s="28" t="s">
        <v>21</v>
      </c>
      <c r="C28" s="30">
        <v>20</v>
      </c>
    </row>
    <row r="29" spans="1:3" ht="30" x14ac:dyDescent="0.25">
      <c r="A29" s="26" t="s">
        <v>107</v>
      </c>
      <c r="B29" s="28" t="s">
        <v>21</v>
      </c>
      <c r="C29" s="29">
        <v>300</v>
      </c>
    </row>
    <row r="30" spans="1:3" ht="45" x14ac:dyDescent="0.25">
      <c r="A30" s="26" t="s">
        <v>108</v>
      </c>
      <c r="B30" s="28" t="s">
        <v>78</v>
      </c>
      <c r="C30" s="29">
        <v>600</v>
      </c>
    </row>
    <row r="31" spans="1:3" ht="45" x14ac:dyDescent="0.25">
      <c r="A31" s="26" t="s">
        <v>109</v>
      </c>
      <c r="B31" s="28" t="s">
        <v>78</v>
      </c>
      <c r="C31" s="31">
        <v>1500</v>
      </c>
    </row>
    <row r="32" spans="1:3" ht="45" x14ac:dyDescent="0.25">
      <c r="A32" s="26" t="s">
        <v>110</v>
      </c>
      <c r="B32" s="28" t="s">
        <v>78</v>
      </c>
      <c r="C32" s="29">
        <v>600</v>
      </c>
    </row>
    <row r="33" spans="1:3" ht="45" x14ac:dyDescent="0.25">
      <c r="A33" s="26" t="s">
        <v>111</v>
      </c>
      <c r="B33" s="28" t="s">
        <v>78</v>
      </c>
      <c r="C33" s="29">
        <v>600</v>
      </c>
    </row>
    <row r="34" spans="1:3" ht="45" x14ac:dyDescent="0.25">
      <c r="A34" s="26" t="s">
        <v>112</v>
      </c>
      <c r="B34" s="28" t="s">
        <v>78</v>
      </c>
      <c r="C34" s="29">
        <v>600</v>
      </c>
    </row>
    <row r="35" spans="1:3" ht="30" x14ac:dyDescent="0.25">
      <c r="A35" s="26" t="s">
        <v>113</v>
      </c>
      <c r="B35" s="28" t="s">
        <v>78</v>
      </c>
      <c r="C35" s="29">
        <v>600</v>
      </c>
    </row>
    <row r="36" spans="1:3" ht="45" x14ac:dyDescent="0.25">
      <c r="A36" s="26" t="s">
        <v>114</v>
      </c>
      <c r="B36" s="28" t="s">
        <v>21</v>
      </c>
      <c r="C36" s="29">
        <v>10</v>
      </c>
    </row>
    <row r="37" spans="1:3" ht="60" x14ac:dyDescent="0.25">
      <c r="A37" s="26" t="s">
        <v>115</v>
      </c>
      <c r="B37" s="28" t="s">
        <v>21</v>
      </c>
      <c r="C37" s="30">
        <v>3</v>
      </c>
    </row>
    <row r="38" spans="1:3" ht="30" x14ac:dyDescent="0.25">
      <c r="A38" s="26" t="s">
        <v>116</v>
      </c>
      <c r="B38" s="28" t="s">
        <v>21</v>
      </c>
      <c r="C38" s="29">
        <v>20</v>
      </c>
    </row>
    <row r="39" spans="1:3" ht="30" x14ac:dyDescent="0.25">
      <c r="A39" s="26" t="s">
        <v>117</v>
      </c>
      <c r="B39" s="28" t="s">
        <v>21</v>
      </c>
      <c r="C39" s="30">
        <v>20</v>
      </c>
    </row>
    <row r="40" spans="1:3" ht="30" x14ac:dyDescent="0.25">
      <c r="A40" s="26" t="s">
        <v>118</v>
      </c>
      <c r="B40" s="28" t="s">
        <v>21</v>
      </c>
      <c r="C40" s="29">
        <v>20</v>
      </c>
    </row>
    <row r="41" spans="1:3" ht="30" x14ac:dyDescent="0.25">
      <c r="A41" s="26" t="s">
        <v>119</v>
      </c>
      <c r="B41" s="28" t="s">
        <v>21</v>
      </c>
      <c r="C41" s="29">
        <v>20</v>
      </c>
    </row>
    <row r="42" spans="1:3" ht="30" x14ac:dyDescent="0.25">
      <c r="A42" s="26" t="s">
        <v>120</v>
      </c>
      <c r="B42" s="28" t="s">
        <v>21</v>
      </c>
      <c r="C42" s="29">
        <v>5</v>
      </c>
    </row>
    <row r="43" spans="1:3" ht="30" x14ac:dyDescent="0.25">
      <c r="A43" s="26" t="s">
        <v>121</v>
      </c>
      <c r="B43" s="28" t="s">
        <v>21</v>
      </c>
      <c r="C43" s="29">
        <v>35</v>
      </c>
    </row>
    <row r="44" spans="1:3" ht="30" x14ac:dyDescent="0.25">
      <c r="A44" s="26" t="s">
        <v>122</v>
      </c>
      <c r="B44" s="28" t="s">
        <v>21</v>
      </c>
      <c r="C44" s="29">
        <v>6</v>
      </c>
    </row>
    <row r="45" spans="1:3" ht="15.75" x14ac:dyDescent="0.25">
      <c r="A45" s="26" t="s">
        <v>123</v>
      </c>
      <c r="B45" s="28" t="s">
        <v>78</v>
      </c>
      <c r="C45" s="29">
        <v>500</v>
      </c>
    </row>
    <row r="46" spans="1:3" ht="15.75" x14ac:dyDescent="0.25">
      <c r="A46" s="26" t="s">
        <v>124</v>
      </c>
      <c r="B46" s="28" t="s">
        <v>78</v>
      </c>
      <c r="C46" s="29">
        <v>200</v>
      </c>
    </row>
    <row r="47" spans="1:3" ht="45" x14ac:dyDescent="0.25">
      <c r="A47" s="26" t="s">
        <v>125</v>
      </c>
      <c r="B47" s="28" t="s">
        <v>21</v>
      </c>
      <c r="C47" s="29">
        <v>100</v>
      </c>
    </row>
    <row r="48" spans="1:3" ht="15.75" x14ac:dyDescent="0.25">
      <c r="A48" s="26" t="s">
        <v>126</v>
      </c>
      <c r="B48" s="28" t="s">
        <v>78</v>
      </c>
      <c r="C48" s="29">
        <v>300</v>
      </c>
    </row>
    <row r="49" spans="1:3" ht="45" x14ac:dyDescent="0.25">
      <c r="A49" s="26" t="s">
        <v>127</v>
      </c>
      <c r="B49" s="28" t="s">
        <v>21</v>
      </c>
      <c r="C49" s="29">
        <v>250</v>
      </c>
    </row>
    <row r="50" spans="1:3" ht="15.75" x14ac:dyDescent="0.25">
      <c r="A50" s="26" t="s">
        <v>128</v>
      </c>
      <c r="B50" s="28" t="s">
        <v>21</v>
      </c>
      <c r="C50" s="29">
        <v>15</v>
      </c>
    </row>
    <row r="51" spans="1:3" ht="15.75" x14ac:dyDescent="0.25">
      <c r="A51" s="26" t="s">
        <v>129</v>
      </c>
      <c r="B51" s="28" t="s">
        <v>21</v>
      </c>
      <c r="C51" s="31">
        <v>2</v>
      </c>
    </row>
    <row r="52" spans="1:3" ht="15.75" x14ac:dyDescent="0.25">
      <c r="A52" s="26" t="s">
        <v>130</v>
      </c>
      <c r="B52" s="28" t="s">
        <v>21</v>
      </c>
      <c r="C52" s="29">
        <v>50</v>
      </c>
    </row>
    <row r="53" spans="1:3" ht="25.5" x14ac:dyDescent="0.25">
      <c r="A53" s="27" t="s">
        <v>131</v>
      </c>
      <c r="B53" s="28" t="s">
        <v>21</v>
      </c>
      <c r="C53" s="29">
        <v>15</v>
      </c>
    </row>
    <row r="54" spans="1:3" ht="15.75" x14ac:dyDescent="0.25">
      <c r="A54" s="26" t="s">
        <v>132</v>
      </c>
      <c r="B54" s="28" t="s">
        <v>78</v>
      </c>
      <c r="C54" s="29">
        <v>30</v>
      </c>
    </row>
    <row r="55" spans="1:3" ht="15.75" x14ac:dyDescent="0.25">
      <c r="A55" s="26" t="s">
        <v>133</v>
      </c>
      <c r="B55" s="28" t="s">
        <v>21</v>
      </c>
      <c r="C55" s="29">
        <v>15</v>
      </c>
    </row>
    <row r="56" spans="1:3" ht="15.75" x14ac:dyDescent="0.25">
      <c r="A56" s="26" t="s">
        <v>134</v>
      </c>
      <c r="B56" s="28" t="s">
        <v>21</v>
      </c>
      <c r="C56" s="29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135</v>
      </c>
      <c r="B1" t="s">
        <v>136</v>
      </c>
      <c r="C1" t="s">
        <v>137</v>
      </c>
    </row>
    <row r="2" spans="1:3" x14ac:dyDescent="0.25">
      <c r="A2" t="s">
        <v>138</v>
      </c>
      <c r="B2" t="s">
        <v>139</v>
      </c>
      <c r="C2" s="25">
        <v>1000</v>
      </c>
    </row>
    <row r="3" spans="1:3" x14ac:dyDescent="0.25">
      <c r="A3" t="s">
        <v>140</v>
      </c>
      <c r="B3" t="s">
        <v>139</v>
      </c>
      <c r="C3" s="25">
        <v>500</v>
      </c>
    </row>
    <row r="4" spans="1:3" x14ac:dyDescent="0.25">
      <c r="A4" t="s">
        <v>141</v>
      </c>
      <c r="B4" t="s">
        <v>139</v>
      </c>
      <c r="C4" s="25">
        <v>500</v>
      </c>
    </row>
    <row r="5" spans="1:3" x14ac:dyDescent="0.25">
      <c r="A5" t="s">
        <v>142</v>
      </c>
      <c r="B5" t="s">
        <v>143</v>
      </c>
      <c r="C5" s="25">
        <v>320</v>
      </c>
    </row>
    <row r="6" spans="1:3" x14ac:dyDescent="0.25">
      <c r="A6" t="s">
        <v>144</v>
      </c>
      <c r="B6" t="s">
        <v>143</v>
      </c>
      <c r="C6" s="25">
        <v>160</v>
      </c>
    </row>
    <row r="7" spans="1:3" x14ac:dyDescent="0.25">
      <c r="A7" t="s">
        <v>145</v>
      </c>
      <c r="B7" t="s">
        <v>143</v>
      </c>
      <c r="C7" s="25">
        <v>10</v>
      </c>
    </row>
    <row r="8" spans="1:3" x14ac:dyDescent="0.25">
      <c r="A8" t="s">
        <v>146</v>
      </c>
      <c r="B8" t="s">
        <v>143</v>
      </c>
      <c r="C8" s="25">
        <v>10</v>
      </c>
    </row>
    <row r="9" spans="1:3" x14ac:dyDescent="0.25">
      <c r="A9" t="s">
        <v>147</v>
      </c>
      <c r="B9" t="s">
        <v>143</v>
      </c>
      <c r="C9" s="25">
        <v>10</v>
      </c>
    </row>
    <row r="10" spans="1:3" x14ac:dyDescent="0.25">
      <c r="A10" t="s">
        <v>148</v>
      </c>
      <c r="B10" t="s">
        <v>143</v>
      </c>
      <c r="C10" s="25">
        <v>15</v>
      </c>
    </row>
    <row r="11" spans="1:3" x14ac:dyDescent="0.25">
      <c r="A11" t="s">
        <v>149</v>
      </c>
      <c r="B11" t="s">
        <v>143</v>
      </c>
      <c r="C11" s="25">
        <v>1</v>
      </c>
    </row>
    <row r="12" spans="1:3" x14ac:dyDescent="0.25">
      <c r="A12" t="s">
        <v>150</v>
      </c>
      <c r="B12" t="s">
        <v>143</v>
      </c>
      <c r="C12" s="25">
        <v>2</v>
      </c>
    </row>
    <row r="13" spans="1:3" x14ac:dyDescent="0.25">
      <c r="A13" t="s">
        <v>151</v>
      </c>
      <c r="B13" t="s">
        <v>143</v>
      </c>
      <c r="C13" s="25">
        <v>2</v>
      </c>
    </row>
    <row r="14" spans="1:3" x14ac:dyDescent="0.25">
      <c r="A14" t="s">
        <v>152</v>
      </c>
      <c r="B14" t="s">
        <v>143</v>
      </c>
      <c r="C14" s="25">
        <v>2</v>
      </c>
    </row>
    <row r="15" spans="1:3" x14ac:dyDescent="0.25">
      <c r="A15" t="s">
        <v>153</v>
      </c>
      <c r="B15" t="s">
        <v>154</v>
      </c>
      <c r="C15" s="25">
        <v>15</v>
      </c>
    </row>
    <row r="16" spans="1:3" x14ac:dyDescent="0.25">
      <c r="A16" t="s">
        <v>155</v>
      </c>
      <c r="B16" t="s">
        <v>143</v>
      </c>
      <c r="C16" s="25">
        <v>10</v>
      </c>
    </row>
    <row r="17" spans="1:3" x14ac:dyDescent="0.25">
      <c r="A17" t="s">
        <v>156</v>
      </c>
      <c r="B17" t="s">
        <v>143</v>
      </c>
      <c r="C17" s="25">
        <v>500</v>
      </c>
    </row>
    <row r="18" spans="1:3" x14ac:dyDescent="0.25">
      <c r="A18" t="s">
        <v>157</v>
      </c>
      <c r="B18" t="s">
        <v>143</v>
      </c>
      <c r="C18" s="25">
        <v>10</v>
      </c>
    </row>
    <row r="19" spans="1:3" x14ac:dyDescent="0.25">
      <c r="A19" t="s">
        <v>158</v>
      </c>
      <c r="B19" t="s">
        <v>143</v>
      </c>
      <c r="C19" s="25">
        <v>2</v>
      </c>
    </row>
    <row r="20" spans="1:3" x14ac:dyDescent="0.25">
      <c r="A20" t="s">
        <v>159</v>
      </c>
      <c r="B20" t="s">
        <v>143</v>
      </c>
      <c r="C20" s="25">
        <v>2</v>
      </c>
    </row>
    <row r="21" spans="1:3" x14ac:dyDescent="0.25">
      <c r="A21" t="s">
        <v>160</v>
      </c>
      <c r="B21" t="s">
        <v>143</v>
      </c>
      <c r="C21" s="25">
        <v>5</v>
      </c>
    </row>
    <row r="22" spans="1:3" x14ac:dyDescent="0.25">
      <c r="A22" t="s">
        <v>161</v>
      </c>
      <c r="B22" t="s">
        <v>143</v>
      </c>
      <c r="C22" s="25">
        <v>5</v>
      </c>
    </row>
    <row r="23" spans="1:3" x14ac:dyDescent="0.25">
      <c r="A23" t="s">
        <v>162</v>
      </c>
      <c r="B23" t="s">
        <v>143</v>
      </c>
      <c r="C23" s="25">
        <v>5</v>
      </c>
    </row>
    <row r="24" spans="1:3" x14ac:dyDescent="0.25">
      <c r="A24" t="s">
        <v>163</v>
      </c>
      <c r="B24" t="s">
        <v>143</v>
      </c>
      <c r="C24" s="25">
        <v>40</v>
      </c>
    </row>
    <row r="25" spans="1:3" x14ac:dyDescent="0.25">
      <c r="A25" t="s">
        <v>164</v>
      </c>
      <c r="B25" t="s">
        <v>143</v>
      </c>
      <c r="C25" s="25">
        <v>5</v>
      </c>
    </row>
    <row r="26" spans="1:3" x14ac:dyDescent="0.25">
      <c r="A26" t="s">
        <v>165</v>
      </c>
      <c r="B26" t="s">
        <v>143</v>
      </c>
      <c r="C26" s="25">
        <v>10</v>
      </c>
    </row>
    <row r="27" spans="1:3" x14ac:dyDescent="0.25">
      <c r="A27" t="s">
        <v>166</v>
      </c>
      <c r="B27" t="s">
        <v>143</v>
      </c>
      <c r="C27" s="25">
        <v>20</v>
      </c>
    </row>
    <row r="28" spans="1:3" x14ac:dyDescent="0.25">
      <c r="A28" t="s">
        <v>167</v>
      </c>
      <c r="B28" t="s">
        <v>143</v>
      </c>
      <c r="C28" s="25">
        <v>10</v>
      </c>
    </row>
    <row r="29" spans="1:3" x14ac:dyDescent="0.25">
      <c r="A29" t="s">
        <v>168</v>
      </c>
      <c r="B29" t="s">
        <v>143</v>
      </c>
      <c r="C29" s="25">
        <v>5</v>
      </c>
    </row>
    <row r="30" spans="1:3" x14ac:dyDescent="0.25">
      <c r="A30" t="s">
        <v>169</v>
      </c>
      <c r="B30" t="s">
        <v>143</v>
      </c>
      <c r="C30" s="25">
        <v>30</v>
      </c>
    </row>
    <row r="31" spans="1:3" x14ac:dyDescent="0.25">
      <c r="A31" t="s">
        <v>170</v>
      </c>
      <c r="B31" t="s">
        <v>143</v>
      </c>
      <c r="C31" s="25">
        <v>500</v>
      </c>
    </row>
    <row r="32" spans="1:3" x14ac:dyDescent="0.25">
      <c r="A32" t="s">
        <v>171</v>
      </c>
      <c r="B32" t="s">
        <v>139</v>
      </c>
      <c r="C32" s="25">
        <v>700</v>
      </c>
    </row>
    <row r="33" spans="1:3" x14ac:dyDescent="0.25">
      <c r="A33" t="s">
        <v>172</v>
      </c>
      <c r="B33" t="s">
        <v>139</v>
      </c>
      <c r="C33" s="25">
        <v>1000</v>
      </c>
    </row>
    <row r="34" spans="1:3" x14ac:dyDescent="0.25">
      <c r="A34" t="s">
        <v>173</v>
      </c>
      <c r="B34" t="s">
        <v>139</v>
      </c>
      <c r="C34" s="25">
        <v>700</v>
      </c>
    </row>
    <row r="35" spans="1:3" x14ac:dyDescent="0.25">
      <c r="A35" t="s">
        <v>174</v>
      </c>
      <c r="B35" t="s">
        <v>139</v>
      </c>
      <c r="C35" s="25">
        <v>700</v>
      </c>
    </row>
    <row r="36" spans="1:3" x14ac:dyDescent="0.25">
      <c r="A36" t="s">
        <v>175</v>
      </c>
      <c r="B36" t="s">
        <v>139</v>
      </c>
      <c r="C36" s="25">
        <v>700</v>
      </c>
    </row>
    <row r="37" spans="1:3" x14ac:dyDescent="0.25">
      <c r="A37" t="s">
        <v>176</v>
      </c>
      <c r="B37" t="s">
        <v>139</v>
      </c>
      <c r="C37" s="25">
        <v>400</v>
      </c>
    </row>
    <row r="38" spans="1:3" x14ac:dyDescent="0.25">
      <c r="A38" t="s">
        <v>177</v>
      </c>
      <c r="B38" t="s">
        <v>143</v>
      </c>
      <c r="C38" s="25">
        <v>5</v>
      </c>
    </row>
    <row r="39" spans="1:3" x14ac:dyDescent="0.25">
      <c r="A39" t="s">
        <v>178</v>
      </c>
      <c r="B39" t="s">
        <v>143</v>
      </c>
      <c r="C39" s="25">
        <v>10</v>
      </c>
    </row>
    <row r="40" spans="1:3" x14ac:dyDescent="0.25">
      <c r="A40" t="s">
        <v>179</v>
      </c>
      <c r="B40" t="s">
        <v>143</v>
      </c>
      <c r="C40" s="25">
        <v>40</v>
      </c>
    </row>
    <row r="41" spans="1:3" x14ac:dyDescent="0.25">
      <c r="A41" t="s">
        <v>180</v>
      </c>
      <c r="B41" t="s">
        <v>143</v>
      </c>
      <c r="C41" s="25">
        <v>35</v>
      </c>
    </row>
    <row r="42" spans="1:3" x14ac:dyDescent="0.25">
      <c r="A42" t="s">
        <v>181</v>
      </c>
      <c r="B42" t="s">
        <v>143</v>
      </c>
      <c r="C42" s="25">
        <v>40</v>
      </c>
    </row>
    <row r="43" spans="1:3" x14ac:dyDescent="0.25">
      <c r="A43" t="s">
        <v>182</v>
      </c>
      <c r="B43" t="s">
        <v>143</v>
      </c>
      <c r="C43" s="25">
        <v>20</v>
      </c>
    </row>
    <row r="44" spans="1:3" x14ac:dyDescent="0.25">
      <c r="A44" t="s">
        <v>183</v>
      </c>
      <c r="B44" t="s">
        <v>143</v>
      </c>
      <c r="C44" s="25">
        <v>15</v>
      </c>
    </row>
    <row r="45" spans="1:3" x14ac:dyDescent="0.25">
      <c r="A45" t="s">
        <v>184</v>
      </c>
      <c r="B45" t="s">
        <v>139</v>
      </c>
      <c r="C45" s="25">
        <v>500</v>
      </c>
    </row>
    <row r="46" spans="1:3" x14ac:dyDescent="0.25">
      <c r="A46" t="s">
        <v>185</v>
      </c>
      <c r="B46" t="s">
        <v>139</v>
      </c>
      <c r="C46" s="25">
        <v>200</v>
      </c>
    </row>
    <row r="47" spans="1:3" x14ac:dyDescent="0.25">
      <c r="A47" t="s">
        <v>186</v>
      </c>
      <c r="B47" t="s">
        <v>139</v>
      </c>
      <c r="C47" s="25">
        <v>200</v>
      </c>
    </row>
    <row r="48" spans="1:3" x14ac:dyDescent="0.25">
      <c r="A48" t="s">
        <v>187</v>
      </c>
      <c r="B48" t="s">
        <v>143</v>
      </c>
      <c r="C48" s="25">
        <v>500</v>
      </c>
    </row>
    <row r="49" spans="1:3" x14ac:dyDescent="0.25">
      <c r="A49" t="s">
        <v>188</v>
      </c>
      <c r="B49" t="s">
        <v>189</v>
      </c>
      <c r="C49" s="25">
        <v>76</v>
      </c>
    </row>
    <row r="50" spans="1:3" x14ac:dyDescent="0.25">
      <c r="A50" t="s">
        <v>190</v>
      </c>
      <c r="B50" t="s">
        <v>143</v>
      </c>
      <c r="C50" s="25">
        <v>500</v>
      </c>
    </row>
    <row r="51" spans="1:3" x14ac:dyDescent="0.25">
      <c r="A51" t="s">
        <v>191</v>
      </c>
      <c r="B51" t="s">
        <v>192</v>
      </c>
      <c r="C51" s="25">
        <v>20</v>
      </c>
    </row>
    <row r="52" spans="1:3" x14ac:dyDescent="0.25">
      <c r="A52" t="s">
        <v>193</v>
      </c>
      <c r="B52" t="s">
        <v>143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194</v>
      </c>
      <c r="B1" s="10" t="s">
        <v>195</v>
      </c>
      <c r="C1" s="9" t="s">
        <v>196</v>
      </c>
      <c r="D1" s="9" t="s">
        <v>197</v>
      </c>
    </row>
    <row r="2" spans="1:4" ht="45" x14ac:dyDescent="0.25">
      <c r="A2" s="11">
        <v>1</v>
      </c>
      <c r="B2" s="11">
        <v>50</v>
      </c>
      <c r="C2" s="12" t="s">
        <v>198</v>
      </c>
      <c r="D2" s="21" t="s">
        <v>199</v>
      </c>
    </row>
    <row r="3" spans="1:4" ht="45" x14ac:dyDescent="0.25">
      <c r="A3" s="11">
        <v>2</v>
      </c>
      <c r="B3" s="13">
        <v>1000</v>
      </c>
      <c r="C3" s="12" t="s">
        <v>198</v>
      </c>
      <c r="D3" s="20" t="s">
        <v>200</v>
      </c>
    </row>
    <row r="4" spans="1:4" ht="45" x14ac:dyDescent="0.25">
      <c r="A4" s="11">
        <v>3</v>
      </c>
      <c r="B4" s="14">
        <v>500</v>
      </c>
      <c r="C4" s="12" t="s">
        <v>198</v>
      </c>
      <c r="D4" s="20" t="s">
        <v>201</v>
      </c>
    </row>
    <row r="5" spans="1:4" x14ac:dyDescent="0.25">
      <c r="A5" s="15">
        <v>4</v>
      </c>
      <c r="B5" s="15">
        <v>50</v>
      </c>
      <c r="C5" s="16" t="s">
        <v>198</v>
      </c>
      <c r="D5" s="17" t="s">
        <v>202</v>
      </c>
    </row>
    <row r="6" spans="1:4" x14ac:dyDescent="0.25">
      <c r="A6" s="15">
        <v>5</v>
      </c>
      <c r="B6" s="15">
        <v>50</v>
      </c>
      <c r="C6" s="16" t="s">
        <v>198</v>
      </c>
      <c r="D6" s="17" t="s">
        <v>203</v>
      </c>
    </row>
    <row r="7" spans="1:4" x14ac:dyDescent="0.25">
      <c r="A7" s="15">
        <v>6</v>
      </c>
      <c r="B7" s="15">
        <v>50</v>
      </c>
      <c r="C7" s="16" t="s">
        <v>198</v>
      </c>
      <c r="D7" s="17" t="s">
        <v>204</v>
      </c>
    </row>
    <row r="8" spans="1:4" x14ac:dyDescent="0.25">
      <c r="A8" s="15">
        <v>7</v>
      </c>
      <c r="B8" s="15">
        <v>50</v>
      </c>
      <c r="C8" s="16" t="s">
        <v>198</v>
      </c>
      <c r="D8" s="17" t="s">
        <v>205</v>
      </c>
    </row>
    <row r="9" spans="1:4" x14ac:dyDescent="0.25">
      <c r="A9" s="15">
        <v>8</v>
      </c>
      <c r="B9" s="15">
        <v>50</v>
      </c>
      <c r="C9" s="16" t="s">
        <v>198</v>
      </c>
      <c r="D9" s="17" t="s">
        <v>206</v>
      </c>
    </row>
    <row r="10" spans="1:4" x14ac:dyDescent="0.25">
      <c r="A10" s="15">
        <v>9</v>
      </c>
      <c r="B10" s="18">
        <v>2000</v>
      </c>
      <c r="C10" s="16" t="s">
        <v>198</v>
      </c>
      <c r="D10" s="17" t="s">
        <v>207</v>
      </c>
    </row>
    <row r="11" spans="1:4" x14ac:dyDescent="0.25">
      <c r="A11" s="15">
        <v>10</v>
      </c>
      <c r="B11" s="19">
        <v>400</v>
      </c>
      <c r="C11" s="16" t="s">
        <v>198</v>
      </c>
      <c r="D11" s="17" t="s">
        <v>208</v>
      </c>
    </row>
    <row r="12" spans="1:4" ht="75" x14ac:dyDescent="0.25">
      <c r="A12" s="11">
        <v>11</v>
      </c>
      <c r="B12" s="11">
        <v>50</v>
      </c>
      <c r="C12" s="12" t="s">
        <v>209</v>
      </c>
      <c r="D12" s="20" t="s">
        <v>210</v>
      </c>
    </row>
    <row r="13" spans="1:4" ht="30" x14ac:dyDescent="0.25">
      <c r="A13" s="15">
        <v>12</v>
      </c>
      <c r="B13" s="15">
        <v>20</v>
      </c>
      <c r="C13" s="16" t="s">
        <v>209</v>
      </c>
      <c r="D13" s="17" t="s">
        <v>211</v>
      </c>
    </row>
    <row r="14" spans="1:4" x14ac:dyDescent="0.25">
      <c r="A14" s="15">
        <v>13</v>
      </c>
      <c r="B14" s="15">
        <v>20</v>
      </c>
      <c r="C14" s="16" t="s">
        <v>209</v>
      </c>
      <c r="D14" s="17" t="s">
        <v>212</v>
      </c>
    </row>
    <row r="15" spans="1:4" x14ac:dyDescent="0.25">
      <c r="A15" s="15">
        <v>14</v>
      </c>
      <c r="B15" s="15">
        <v>20</v>
      </c>
      <c r="C15" s="16" t="s">
        <v>209</v>
      </c>
      <c r="D15" s="17" t="s">
        <v>213</v>
      </c>
    </row>
    <row r="16" spans="1:4" x14ac:dyDescent="0.25">
      <c r="A16" s="15">
        <v>15</v>
      </c>
      <c r="B16" s="15">
        <v>20</v>
      </c>
      <c r="C16" s="16" t="s">
        <v>209</v>
      </c>
      <c r="D16" s="17" t="s">
        <v>214</v>
      </c>
    </row>
    <row r="17" spans="1:4" ht="60" x14ac:dyDescent="0.25">
      <c r="A17" s="11">
        <v>16</v>
      </c>
      <c r="B17" s="14">
        <v>150</v>
      </c>
      <c r="C17" s="12" t="s">
        <v>198</v>
      </c>
      <c r="D17" s="20" t="s">
        <v>215</v>
      </c>
    </row>
    <row r="18" spans="1:4" ht="60" x14ac:dyDescent="0.25">
      <c r="A18" s="11">
        <v>17</v>
      </c>
      <c r="B18" s="11">
        <v>50</v>
      </c>
      <c r="C18" s="12" t="s">
        <v>198</v>
      </c>
      <c r="D18" s="20" t="s">
        <v>216</v>
      </c>
    </row>
    <row r="19" spans="1:4" ht="89.25" customHeight="1" x14ac:dyDescent="0.25">
      <c r="A19" s="15">
        <v>18</v>
      </c>
      <c r="B19" s="15">
        <v>50</v>
      </c>
      <c r="C19" s="16" t="s">
        <v>198</v>
      </c>
      <c r="D19" s="20" t="s">
        <v>217</v>
      </c>
    </row>
    <row r="20" spans="1:4" ht="60" x14ac:dyDescent="0.25">
      <c r="A20" s="11">
        <v>19</v>
      </c>
      <c r="B20" s="11">
        <v>5</v>
      </c>
      <c r="C20" s="12" t="s">
        <v>198</v>
      </c>
      <c r="D20" s="20" t="s">
        <v>218</v>
      </c>
    </row>
    <row r="21" spans="1:4" ht="60" x14ac:dyDescent="0.25">
      <c r="A21" s="15">
        <v>20</v>
      </c>
      <c r="B21" s="11">
        <v>50</v>
      </c>
      <c r="C21" s="12" t="s">
        <v>198</v>
      </c>
      <c r="D21" s="20" t="s">
        <v>219</v>
      </c>
    </row>
    <row r="22" spans="1:4" x14ac:dyDescent="0.25">
      <c r="A22" s="11">
        <v>21</v>
      </c>
      <c r="B22" s="15">
        <v>50</v>
      </c>
      <c r="C22" s="16" t="s">
        <v>198</v>
      </c>
      <c r="D22" s="17" t="s">
        <v>220</v>
      </c>
    </row>
    <row r="23" spans="1:4" x14ac:dyDescent="0.25">
      <c r="A23" s="15">
        <v>22</v>
      </c>
      <c r="B23" s="15">
        <v>50</v>
      </c>
      <c r="C23" s="16" t="s">
        <v>198</v>
      </c>
      <c r="D23" s="17" t="s">
        <v>221</v>
      </c>
    </row>
    <row r="24" spans="1:4" x14ac:dyDescent="0.25">
      <c r="A24" s="11">
        <v>23</v>
      </c>
      <c r="B24" s="15">
        <v>50</v>
      </c>
      <c r="C24" s="16" t="s">
        <v>198</v>
      </c>
      <c r="D24" s="17" t="s">
        <v>222</v>
      </c>
    </row>
    <row r="25" spans="1:4" x14ac:dyDescent="0.25">
      <c r="A25" s="15">
        <v>24</v>
      </c>
      <c r="B25" s="15">
        <v>50</v>
      </c>
      <c r="C25" s="16" t="s">
        <v>198</v>
      </c>
      <c r="D25" s="17" t="s">
        <v>223</v>
      </c>
    </row>
    <row r="26" spans="1:4" x14ac:dyDescent="0.25">
      <c r="A26" s="11">
        <v>25</v>
      </c>
      <c r="B26" s="15">
        <v>10</v>
      </c>
      <c r="C26" s="16" t="s">
        <v>224</v>
      </c>
      <c r="D26" s="17" t="s">
        <v>225</v>
      </c>
    </row>
    <row r="27" spans="1:4" ht="60" x14ac:dyDescent="0.25">
      <c r="A27" s="15">
        <v>26</v>
      </c>
      <c r="B27" s="11">
        <v>500</v>
      </c>
      <c r="C27" s="12" t="s">
        <v>198</v>
      </c>
      <c r="D27" s="20" t="s">
        <v>226</v>
      </c>
    </row>
    <row r="28" spans="1:4" x14ac:dyDescent="0.25">
      <c r="A28" s="11">
        <v>27</v>
      </c>
      <c r="B28" s="15">
        <v>50</v>
      </c>
      <c r="C28" s="16" t="s">
        <v>198</v>
      </c>
      <c r="D28" s="17" t="s">
        <v>227</v>
      </c>
    </row>
    <row r="29" spans="1:4" x14ac:dyDescent="0.25">
      <c r="A29" s="15">
        <v>28</v>
      </c>
      <c r="B29" s="15">
        <v>50</v>
      </c>
      <c r="C29" s="16" t="s">
        <v>198</v>
      </c>
      <c r="D29" s="17" t="s">
        <v>228</v>
      </c>
    </row>
    <row r="30" spans="1:4" x14ac:dyDescent="0.25">
      <c r="A30" s="11">
        <v>29</v>
      </c>
      <c r="B30" s="15">
        <v>50</v>
      </c>
      <c r="C30" s="16" t="s">
        <v>198</v>
      </c>
      <c r="D30" s="17" t="s">
        <v>229</v>
      </c>
    </row>
    <row r="31" spans="1:4" x14ac:dyDescent="0.25">
      <c r="A31" s="15">
        <v>30</v>
      </c>
      <c r="B31" s="15">
        <v>50</v>
      </c>
      <c r="C31" s="16" t="s">
        <v>198</v>
      </c>
      <c r="D31" s="17" t="s">
        <v>230</v>
      </c>
    </row>
    <row r="32" spans="1:4" ht="45" x14ac:dyDescent="0.25">
      <c r="A32" s="11">
        <v>31</v>
      </c>
      <c r="B32" s="11">
        <v>500</v>
      </c>
      <c r="C32" s="12" t="s">
        <v>198</v>
      </c>
      <c r="D32" s="20" t="s">
        <v>231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96370-2EFD-4637-9CD8-E994B0C08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2025-07-03T16:47:50Z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